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-120" yWindow="1920" windowWidth="20730" windowHeight="9120" tabRatio="948" firstSheet="166" activeTab="172"/>
  </bookViews>
  <sheets>
    <sheet name="MÀNG TRẮNG " sheetId="8" r:id="rId1"/>
    <sheet name="TEM TRẮNG(NHỎ)" sheetId="4" r:id="rId2"/>
    <sheet name="Tem cuộn(chia) (CHỊ OANH)" sheetId="5" r:id="rId3"/>
    <sheet name="Tem cuộn(chia) (YOYO)" sheetId="6" r:id="rId4"/>
    <sheet name="Tem cuộn(chia)(HÀNH)LIÊN HƯNG)" sheetId="11" r:id="rId5"/>
    <sheet name="Tem cuộn(chia)(ĐƯỜNG)LIÊN HƯ " sheetId="12" r:id="rId6"/>
    <sheet name="Tem cuộn(chia)NẮP LY" sheetId="18" r:id="rId7"/>
    <sheet name="Tem cuộn(chia)NẮP LY (ANPHA)" sheetId="23" r:id="rId8"/>
    <sheet name="Tem cuộn(chia)MÀNG TRẮNG" sheetId="19" r:id="rId9"/>
    <sheet name="Tem cuộn(chia)NẮP LY DÂU" sheetId="26" r:id="rId10"/>
    <sheet name="Tem cuộn(chia)NẮP LY DỨA" sheetId="27" r:id="rId11"/>
    <sheet name="Tem cuộn(chia)NẮP LYSOCOLA" sheetId="28" r:id="rId12"/>
    <sheet name="Sheet1" sheetId="1" r:id="rId13"/>
    <sheet name="Tem cuộn(chia)HƯƠNG BIỂN" sheetId="22" r:id="rId14"/>
    <sheet name="Tem cuộn(chia)TRÀ SƯ THÁI NAM" sheetId="30" r:id="rId15"/>
    <sheet name="Tem cuộn(chia)TƯ TẤTK100" sheetId="31" r:id="rId16"/>
    <sheet name="Tem cuộn(chia)TƯ TẤTK130" sheetId="35" r:id="rId17"/>
    <sheet name="Tem cuộn(chia)TẤN PHÁT XANH" sheetId="36" r:id="rId18"/>
    <sheet name="Tem cuộn(chia)TẤN PHÁT ĐỎ" sheetId="41" r:id="rId19"/>
    <sheet name="Tem cuộn(chia)MINH KHÁNH K100" sheetId="38" r:id="rId20"/>
    <sheet name="Tem cuộn(chia)MINH KHÁNH K105" sheetId="51" r:id="rId21"/>
    <sheet name="Tem cuộn(chia) FUNNY" sheetId="43" r:id="rId22"/>
    <sheet name="Tem cuộn(chia) BÁNH BẮP" sheetId="44" r:id="rId23"/>
    <sheet name="Tem cuộn(chia) THANH TÙNG" sheetId="46" r:id="rId24"/>
    <sheet name="Tem cuộn(chia) BÁNH IN TẤN LỢI" sheetId="48" r:id="rId25"/>
    <sheet name="Tem cuộn(chia) BÁNH DẺO TẤN LỢI" sheetId="50" r:id="rId26"/>
    <sheet name="Tem cuộn(chia)KHOAI TÂY BOTATO" sheetId="56" r:id="rId27"/>
    <sheet name="Tem cuộn(chia)THANH BÌNH B" sheetId="59" r:id="rId28"/>
    <sheet name="Tem cuộn(chia)THANH BÌNH Bc" sheetId="73" r:id="rId29"/>
    <sheet name="Tem cuộn(chia) THIÊN VẠN PHÁT" sheetId="55" r:id="rId30"/>
    <sheet name="Tem cuộn(chia)GÀ NƯỚNG ANH TƯ" sheetId="60" r:id="rId31"/>
    <sheet name="Tem cuộn(chia)NẮP LY DÂU (B)" sheetId="62" r:id="rId32"/>
    <sheet name="Tem cuộn(chia)BÁNH IN PHƯỢNG" sheetId="65" r:id="rId33"/>
    <sheet name="Tem cuộn(chia)MÀNG TRẮNG KHÔNG " sheetId="68" r:id="rId34"/>
    <sheet name="Tem cuộn(chia)TRÀ SƯ" sheetId="67" r:id="rId35"/>
    <sheet name="Tem cuộn(chiaBÁNH IN TẤN LỢI B" sheetId="71" r:id="rId36"/>
    <sheet name="Tem cuộn(chiaBÁNH DẺO TẤN LỢI B" sheetId="72" r:id="rId37"/>
    <sheet name="ĐƯỜNG QUE CÀ PHÊ TRƯỜNG SANG" sheetId="77" r:id="rId38"/>
    <sheet name="KHÔNG IN THANH TUYỀN" sheetId="78" r:id="rId39"/>
    <sheet name="KÍT 3 THANH QUANG" sheetId="79" r:id="rId40"/>
    <sheet name="KÍT 5 THANH QUANG " sheetId="80" r:id="rId41"/>
    <sheet name="PHÔ MAI ĐỨC HƯNG 1" sheetId="84" r:id="rId42"/>
    <sheet name="SỮA CHUA ĐỨC HƯNG 1 (2)" sheetId="86" r:id="rId43"/>
    <sheet name="VANISOCOLA TÔ CHÂU NHỎ" sheetId="88" r:id="rId44"/>
    <sheet name="MÀNG BAOBI NGOÀI GÓI DON Q.N" sheetId="90" r:id="rId45"/>
    <sheet name="SỐ ZACH" sheetId="98" r:id="rId46"/>
    <sheet name="KHÔNG IN ANH PHÚC" sheetId="100" r:id="rId47"/>
    <sheet name="MÀNG HỦ TIẾU DON Q. (2" sheetId="94" r:id="rId48"/>
    <sheet name="MÀNG PHỞ DON Q. (2 (2)" sheetId="95" r:id="rId49"/>
    <sheet name="MÀNG BÁNH QUY DỪA ĐỨC HƯNG " sheetId="103" r:id="rId50"/>
    <sheet name="FUNNY LIÊN HƯNG-CHỊ XUA" sheetId="93" r:id="rId51"/>
    <sheet name="CANH HẠ LONG THÁI PHƯƠNG 1" sheetId="107" r:id="rId52"/>
    <sheet name="TOM VÀ JERRY GIA CONG NGOÀI" sheetId="109" r:id="rId53"/>
    <sheet name="MÀNG HẠT ĐIỀU TTQ" sheetId="110" r:id="rId54"/>
    <sheet name="MÀNG TRẮNG KO IN ANH HOÀNG K110" sheetId="111" r:id="rId55"/>
    <sheet name="MÀNGTRẮNG KO IN THANHTUYỀN K184" sheetId="112" r:id="rId56"/>
    <sheet name="MÀNG KO IN ĐÓNG SỮA ANH SƠN" sheetId="113" r:id="rId57"/>
    <sheet name="MÀNG HẠT ĐIỀU K140" sheetId="114" r:id="rId58"/>
    <sheet name="MÀNG ĐẬU PHỘNG SUYA K140" sheetId="115" r:id="rId59"/>
    <sheet name="MÀNG ĐẬU PHỘNG CHOCOLA K140" sheetId="116" r:id="rId60"/>
    <sheet name="MÀNG ĐẬU PHỘNG  K140 " sheetId="117" r:id="rId61"/>
    <sheet name="BÁNH IN PHƯỢNG K320" sheetId="118" r:id="rId62"/>
    <sheet name="MẢNG CỐM LINH CHI BÁCH THẢO" sheetId="119" r:id="rId63"/>
    <sheet name="MÀNG BÁNH BẮP ĐỨC HƯNG" sheetId="120" r:id="rId64"/>
    <sheet name="BÁNH IN PHƯỢNG K370" sheetId="121" r:id="rId65"/>
    <sheet name="FUNNY CHI XUA" sheetId="122" r:id="rId66"/>
    <sheet name="FUNNY CHI XUA (24000)" sheetId="127" r:id="rId67"/>
    <sheet name="MINH KHANG" sheetId="123" r:id="rId68"/>
    <sheet name="KI IN K530 LIEN HƯNG" sheetId="124" r:id="rId69"/>
    <sheet name="MÀNG TRẮNG KO IN K100 " sheetId="125" r:id="rId70"/>
    <sheet name="MÀNG TRẮNG KO IN K80  (2)" sheetId="126" r:id="rId71"/>
    <sheet name="MÀNG SỮA CHUA MINH KHANG K120" sheetId="128" r:id="rId72"/>
    <sheet name="MÀNG KO IN K270 ANH HẢI HÀ TĨNH" sheetId="129" r:id="rId73"/>
    <sheet name="MÀNG BÁNH SONG HỶ K150 Đ.HƯNG" sheetId="130" r:id="rId74"/>
    <sheet name="MÀNG TRẮNG KO IN K160 NĂM THỤY" sheetId="131" r:id="rId75"/>
    <sheet name="MÀNG KEMBẮPKHOAIĐÂUDÂU.TCHÂU" sheetId="132" r:id="rId76"/>
    <sheet name="MÀNG trắng ko in k530 lien hưng" sheetId="133" r:id="rId77"/>
    <sheet name="MÀNG KEM ĐẬU XANH K160 TÔ CHÂU" sheetId="134" r:id="rId78"/>
    <sheet name="MÀNG BÁNH TRỨNG NƯỚNG K160 HUÊ " sheetId="135" r:id="rId79"/>
    <sheet name="MÀNG KEM SẦU RÊNG SOCOLA T.CHÂU" sheetId="136" r:id="rId80"/>
    <sheet name="MÀNG kem bốn mùa  T. châu" sheetId="137" r:id="rId81"/>
    <sheet name="MÀNG NHÔM MÀU DEN" sheetId="138" r:id="rId82"/>
    <sheet name="MÀNG BÁNH ADISAK150 ĐỨC HƯNG" sheetId="139" r:id="rId83"/>
    <sheet name="MÀNG TÉP SẤY ĂN LIỀN K260 HƯƠỂN" sheetId="140" r:id="rId84"/>
    <sheet name="MÀNG TRẮNG KO IN ĐÓNG MUỐIK110 " sheetId="142" r:id="rId85"/>
    <sheet name="MÀNG TRẮNG KO IN ĐÓNG MUỐIK85 " sheetId="144" r:id="rId86"/>
    <sheet name="MÀNG KEM TARO K160" sheetId="145" r:id="rId87"/>
    <sheet name="MÀNG KEM COCONUT K160" sheetId="146" r:id="rId88"/>
    <sheet name="MÀNG KEM CHOCOLATE K160 " sheetId="147" r:id="rId89"/>
    <sheet name="MÀNG KEM DURIAN K160 " sheetId="148" r:id="rId90"/>
    <sheet name="MÀNG BÁNH YOYOK150 ĐỨC HƯNG " sheetId="149" r:id="rId91"/>
    <sheet name="quy bo" sheetId="150" r:id="rId92"/>
    <sheet name="THIÊN PHÚC" sheetId="155" r:id="rId93"/>
    <sheet name="MÀNG TRẮNG KI IN K180F FOOD" sheetId="156" r:id="rId94"/>
    <sheet name="CHỊ VÂN MÀNG TRẮNG KO IN K120" sheetId="157" r:id="rId95"/>
    <sheet name="MÀNG KEM SR, ĐXANH, SOCOLATCHÂU" sheetId="159" r:id="rId96"/>
    <sheet name="MÀNG KEM VANISOCOLA TOCHÂU K210" sheetId="160" r:id="rId97"/>
    <sheet name="MÀNG TRẮNG KO IN K80" sheetId="158" r:id="rId98"/>
    <sheet name="MÀNG kem funny CHI XUA(48000)" sheetId="141" r:id="rId99"/>
    <sheet name="MÀNG BÁNH XỐP SOCOLA2" sheetId="161" r:id="rId100"/>
    <sheet name="MÀNG THUỐC GIA TRUYỀN TRÀ SƯ" sheetId="162" r:id="rId101"/>
    <sheet name="PHO MAI TO CHÂU" sheetId="163" r:id="rId102"/>
    <sheet name="SỮA CHUA TO CHÂU " sheetId="167" r:id="rId103"/>
    <sheet name="SỐ ZAZH" sheetId="168" r:id="rId104"/>
    <sheet name="DƯA HẤU SỮA ĐÁ K160 TÔ CHÂU" sheetId="169" r:id="rId105"/>
    <sheet name="DƯA HẤU SỮAĐÁ K200 LOAILTÔ CHÂU" sheetId="171" r:id="rId106"/>
    <sheet name="FUUNY 40000" sheetId="173" r:id="rId107"/>
    <sheet name="MÀNG ÉP LY YOGURT TÔ CHÂU" sheetId="172" r:id="rId108"/>
    <sheet name="MÀNG kem dưa hấu đá k170 114" sheetId="174" r:id="rId109"/>
    <sheet name="MÀNG kem dưa hấu đá k170 113" sheetId="175" r:id="rId110"/>
    <sheet name="MÀNG NẮP LY BÁNH QUY BƠ CẨM HUÊ" sheetId="176" r:id="rId111"/>
    <sheet name="MÀNG BÁNH CARAMEL CHỊ HẠNH" sheetId="177" r:id="rId112"/>
    <sheet name="MÀNG KEM VANISOCOLA TÔ CHÂU" sheetId="178" r:id="rId113"/>
    <sheet name="MÀNG TRẮNG KOIN C. VÂN ANH" sheetId="179" r:id="rId114"/>
    <sheet name="MÀNG TRẮNG KOIN C. THANH PHƯƠNG" sheetId="180" r:id="rId115"/>
    <sheet name="MÀNG HẠT DƯA 500G THÀNH LỢI" sheetId="181" r:id="rId116"/>
    <sheet name="MÀNG HẠT DƯA 100G THÀNH LỢI" sheetId="182" r:id="rId117"/>
    <sheet name="MÀNG KEM MATCHA TRÂN CHÂUTCHÂU" sheetId="183" r:id="rId118"/>
    <sheet name="MÀNG BÁNH BAP91 ĐỨC HƯNG" sheetId="184" r:id="rId119"/>
    <sheet name="MÀNG BÁNH QUY MVƯNG ĐỨC HƯNG" sheetId="185" r:id="rId120"/>
    <sheet name="MÀNG KEM TRÀ SỮA TRÂN CHÂUTC" sheetId="186" r:id="rId121"/>
    <sheet name="MÀNG KEM DÂU SOCOLA ĐPTÔ CHÂU" sheetId="187" r:id="rId122"/>
    <sheet name="MÀNG KEM ỐC QUẾ SOCOLA ĐPTÔCHÂU" sheetId="188" r:id="rId123"/>
    <sheet name="MÀNG COSMO KIT 4 MV5667K230TQ" sheetId="189" r:id="rId124"/>
    <sheet name="MÀNG TÉP SẤY ĂN LIỀNK260HBIỂN" sheetId="191" r:id="rId125"/>
    <sheet name="MÀNG KO IN C TƯ TẤT K100" sheetId="192" r:id="rId126"/>
    <sheet name="MÀNG KO IN C TƯ TẤT K130" sheetId="193" r:id="rId127"/>
    <sheet name="MÀNG BNAH1 XỐP SOCOLA LIÊN HƯNG" sheetId="194" r:id="rId128"/>
    <sheet name="MÀNG BNAH1 XỐP SOCOLA LIÊN  (2" sheetId="195" r:id="rId129"/>
    <sheet name="MÀNG BẮP, KMÔN, ĐĐ, DÂU TOC CHA" sheetId="197" r:id="rId130"/>
    <sheet name="MÀNG BẮP, KMÔN, ĐĐ, DÂU TOC (2" sheetId="203" r:id="rId131"/>
    <sheet name="MÀNG KEM SRIÊNG, ĐXANH,TẤN PHÁT" sheetId="198" r:id="rId132"/>
    <sheet name="MÀNG KEM TRÁI CÂY,TẤN PHÁT" sheetId="201" r:id="rId133"/>
    <sheet name="MÀNG KEM ĐX TIPI,TẤN PHÁT " sheetId="202" r:id="rId134"/>
    <sheet name="MÀNG KEM ĐX TIPI,TẤN PHÁT  (2)" sheetId="204" r:id="rId135"/>
    <sheet name="ANH AN ĐỒNG THÁP" sheetId="199" r:id="rId136"/>
    <sheet name="MÀNG THÍNH QUÊ HƯƠNG K222 VƯƠNG" sheetId="205" r:id="rId137"/>
    <sheet name="MÀNGTHANH QUANG KIT 5 MV5650" sheetId="206" r:id="rId138"/>
    <sheet name="MÀNG TRẮNG K400 AN KHÔI" sheetId="207" r:id="rId139"/>
    <sheet name="MẶT TRỜI HÀNH K130" sheetId="208" r:id="rId140"/>
    <sheet name="MÀNG KEM VANISOCOLA K200 TÔ CÂU" sheetId="209" r:id="rId141"/>
    <sheet name="vua cua lần 2" sheetId="210" r:id="rId142"/>
    <sheet name="KEM BỐN MÙA TÔ CHÂU" sheetId="211" r:id="rId143"/>
    <sheet name="MÀNG BÁNH TRUNG THU K270TEXAS" sheetId="212" r:id="rId144"/>
    <sheet name="MÀNG BÁNH TRUNG THU K300TEXAS" sheetId="213" r:id="rId145"/>
    <sheet name="MÀNG ÉP LY SỮA CHUA YOGURTTCHÂU" sheetId="214" r:id="rId146"/>
    <sheet name="HƯNG LOING MÀU ĐỎ" sheetId="215" r:id="rId147"/>
    <sheet name="HƯNG LOING MÀU XANH DƯƠNG" sheetId="216" r:id="rId148"/>
    <sheet name="HƯNG LOING MÀU XANH ĐEN" sheetId="217" r:id="rId149"/>
    <sheet name="MÀNG KEM BẮP, KMÔN,ĐĐỎ, DÂU TC" sheetId="218" r:id="rId150"/>
    <sheet name="MÀNG TRẮNG KO IN ANH QUANG" sheetId="219" r:id="rId151"/>
    <sheet name="MÀNG BÁNH T.THU THE QUIN" sheetId="220" r:id="rId152"/>
    <sheet name="MÀNG BÁNH TRÁI CÂY K160 TÔ CHÂU" sheetId="221" r:id="rId153"/>
    <sheet name="MÀNG SR, ĐXANH, SOCOLA TÔ CHÂU" sheetId="222" r:id="rId154"/>
    <sheet name="K210 MÀNG TRẮNG KO IN" sheetId="200" r:id="rId155"/>
    <sheet name="MÀNG COSMO KIT 5 MV5650K230TQ" sheetId="190" r:id="rId156"/>
    <sheet name="MÀNG BÁNH T.THU K320 LULU" sheetId="223" r:id="rId157"/>
    <sheet name="MÀNG BÁNH T.THU K270 LULU " sheetId="224" r:id="rId158"/>
    <sheet name="MÀNG BÁNH T.THU K230 LULU " sheetId="225" r:id="rId159"/>
    <sheet name="MÀNG BÁNH T.THU K310 theqiun" sheetId="226" r:id="rId160"/>
    <sheet name="MÀNG TRÀ SƯ THÁI NAM" sheetId="227" r:id="rId161"/>
    <sheet name="MÀNG BÁNH SOCOLATE LHƯNG" sheetId="228" r:id="rId162"/>
    <sheet name="ĐƯỜNG TINH LUYỆN GIANG HUÁ K408" sheetId="229" r:id="rId163"/>
    <sheet name="MÀNG TRẮNG HƯNG LONG K240" sheetId="230" r:id="rId164"/>
    <sheet name="MÀNG TRẮNG HƯNG LONG K225" sheetId="233" r:id="rId165"/>
    <sheet name="MÀNG KEM THỦ ĐÔ K190" sheetId="231" r:id="rId166"/>
    <sheet name="MÀNGTRẮNG KO IN K80 THANH BÌNH" sheetId="232" r:id="rId167"/>
    <sheet name="MÀNGTRẮNG KO IN K90 HỒNGMAI" sheetId="235" r:id="rId168"/>
    <sheet name="MÀNGBÁNH XỐP SRIÊNG LIÊN HƯNG" sheetId="236" r:id="rId169"/>
    <sheet name="MÀNGCON THÚ HOÀNG PHÁT K360" sheetId="237" r:id="rId170"/>
    <sheet name="MÀNGCON THÚ HOÀNG PHÁT K230" sheetId="238" r:id="rId171"/>
    <sheet name="MÀNGKEM TRÁI CÂY7 TẤN PHÁT" sheetId="239" r:id="rId172"/>
    <sheet name="MÀNG BÁNH YOYO K150 ĐỨC HƯNG" sheetId="240" r:id="rId173"/>
    <sheet name="MÀNGTRẮNG KO IN K100 " sheetId="234" r:id="rId174"/>
    <sheet name="MÀNG TRẮNG KO IN K80 THANHBINH" sheetId="170" r:id="rId175"/>
  </sheets>
  <definedNames>
    <definedName name="_xlnm._FilterDatabase" localSheetId="0" hidden="1">'MÀNG TRẮNG '!$B$1:$F$27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42" i="240" l="1"/>
  <c r="H42" i="240"/>
  <c r="B42" i="240"/>
  <c r="Q39" i="240"/>
  <c r="K39" i="240"/>
  <c r="E39" i="240"/>
  <c r="Q38" i="240"/>
  <c r="K38" i="240"/>
  <c r="E38" i="240"/>
  <c r="Q37" i="240"/>
  <c r="O37" i="240"/>
  <c r="K37" i="240"/>
  <c r="I37" i="240"/>
  <c r="E37" i="240"/>
  <c r="C37" i="240"/>
  <c r="Q36" i="240"/>
  <c r="O36" i="240"/>
  <c r="K36" i="240"/>
  <c r="I36" i="240"/>
  <c r="E36" i="240"/>
  <c r="C36" i="240"/>
  <c r="Q35" i="240"/>
  <c r="O35" i="240"/>
  <c r="K35" i="240"/>
  <c r="I35" i="240"/>
  <c r="E35" i="240"/>
  <c r="C35" i="240"/>
  <c r="N32" i="240"/>
  <c r="H32" i="240"/>
  <c r="B32" i="240"/>
  <c r="Q27" i="240"/>
  <c r="K27" i="240"/>
  <c r="E27" i="240"/>
  <c r="Q26" i="240"/>
  <c r="K26" i="240"/>
  <c r="E26" i="240"/>
  <c r="Q25" i="240"/>
  <c r="O25" i="240"/>
  <c r="K25" i="240"/>
  <c r="I25" i="240"/>
  <c r="E25" i="240"/>
  <c r="C25" i="240"/>
  <c r="Q24" i="240"/>
  <c r="O24" i="240"/>
  <c r="K24" i="240"/>
  <c r="I24" i="240"/>
  <c r="E24" i="240"/>
  <c r="C24" i="240"/>
  <c r="Q23" i="240"/>
  <c r="O23" i="240"/>
  <c r="K23" i="240"/>
  <c r="I23" i="240"/>
  <c r="E23" i="240"/>
  <c r="C23" i="240"/>
  <c r="N20" i="240"/>
  <c r="H20" i="240"/>
  <c r="B20" i="240"/>
  <c r="Q17" i="240"/>
  <c r="K17" i="240"/>
  <c r="E17" i="240"/>
  <c r="Q16" i="240"/>
  <c r="K16" i="240"/>
  <c r="E16" i="240"/>
  <c r="Q15" i="240"/>
  <c r="O15" i="240"/>
  <c r="K15" i="240"/>
  <c r="I15" i="240"/>
  <c r="E15" i="240"/>
  <c r="C15" i="240"/>
  <c r="Q14" i="240"/>
  <c r="O14" i="240"/>
  <c r="K14" i="240"/>
  <c r="I14" i="240"/>
  <c r="E14" i="240"/>
  <c r="C14" i="240"/>
  <c r="Q13" i="240"/>
  <c r="O13" i="240"/>
  <c r="K13" i="240"/>
  <c r="I13" i="240"/>
  <c r="E13" i="240"/>
  <c r="C13" i="240"/>
  <c r="N10" i="240"/>
  <c r="H10" i="240"/>
  <c r="Q7" i="240"/>
  <c r="K7" i="240"/>
  <c r="Q6" i="240"/>
  <c r="K6" i="240"/>
  <c r="Q5" i="240"/>
  <c r="O5" i="240"/>
  <c r="K5" i="240"/>
  <c r="I5" i="240"/>
  <c r="Q4" i="240"/>
  <c r="O4" i="240"/>
  <c r="I4" i="240"/>
  <c r="Q3" i="240"/>
  <c r="O3" i="240"/>
  <c r="I3" i="240"/>
  <c r="N42" i="239" l="1"/>
  <c r="H42" i="239"/>
  <c r="B42" i="239"/>
  <c r="Q39" i="239"/>
  <c r="K39" i="239"/>
  <c r="E39" i="239"/>
  <c r="Q38" i="239"/>
  <c r="K38" i="239"/>
  <c r="E38" i="239"/>
  <c r="Q37" i="239"/>
  <c r="O37" i="239"/>
  <c r="K37" i="239"/>
  <c r="I37" i="239"/>
  <c r="E37" i="239"/>
  <c r="C37" i="239"/>
  <c r="Q36" i="239"/>
  <c r="O36" i="239"/>
  <c r="K36" i="239"/>
  <c r="I36" i="239"/>
  <c r="E36" i="239"/>
  <c r="C36" i="239"/>
  <c r="Q35" i="239"/>
  <c r="O35" i="239"/>
  <c r="K35" i="239"/>
  <c r="I35" i="239"/>
  <c r="E35" i="239"/>
  <c r="C35" i="239"/>
  <c r="N32" i="239"/>
  <c r="H32" i="239"/>
  <c r="B32" i="239"/>
  <c r="Q27" i="239"/>
  <c r="K27" i="239"/>
  <c r="E27" i="239"/>
  <c r="Q26" i="239"/>
  <c r="K26" i="239"/>
  <c r="E26" i="239"/>
  <c r="Q25" i="239"/>
  <c r="O25" i="239"/>
  <c r="K25" i="239"/>
  <c r="I25" i="239"/>
  <c r="E25" i="239"/>
  <c r="C25" i="239"/>
  <c r="Q24" i="239"/>
  <c r="O24" i="239"/>
  <c r="K24" i="239"/>
  <c r="I24" i="239"/>
  <c r="E24" i="239"/>
  <c r="C24" i="239"/>
  <c r="Q23" i="239"/>
  <c r="O23" i="239"/>
  <c r="K23" i="239"/>
  <c r="I23" i="239"/>
  <c r="E23" i="239"/>
  <c r="C23" i="239"/>
  <c r="N20" i="239"/>
  <c r="H20" i="239"/>
  <c r="B20" i="239"/>
  <c r="Q17" i="239"/>
  <c r="K17" i="239"/>
  <c r="E17" i="239"/>
  <c r="Q16" i="239"/>
  <c r="K16" i="239"/>
  <c r="E16" i="239"/>
  <c r="Q15" i="239"/>
  <c r="O15" i="239"/>
  <c r="K15" i="239"/>
  <c r="I15" i="239"/>
  <c r="E15" i="239"/>
  <c r="C15" i="239"/>
  <c r="Q14" i="239"/>
  <c r="O14" i="239"/>
  <c r="K14" i="239"/>
  <c r="I14" i="239"/>
  <c r="E14" i="239"/>
  <c r="C14" i="239"/>
  <c r="Q13" i="239"/>
  <c r="O13" i="239"/>
  <c r="K13" i="239"/>
  <c r="I13" i="239"/>
  <c r="E13" i="239"/>
  <c r="C13" i="239"/>
  <c r="N10" i="239"/>
  <c r="H10" i="239"/>
  <c r="Q7" i="239"/>
  <c r="K7" i="239"/>
  <c r="Q6" i="239"/>
  <c r="K6" i="239"/>
  <c r="Q5" i="239"/>
  <c r="O5" i="239"/>
  <c r="K5" i="239"/>
  <c r="I5" i="239"/>
  <c r="Q4" i="239"/>
  <c r="O4" i="239"/>
  <c r="I4" i="239"/>
  <c r="Q3" i="239"/>
  <c r="O3" i="239"/>
  <c r="I3" i="239"/>
  <c r="N42" i="238" l="1"/>
  <c r="H42" i="238"/>
  <c r="B42" i="238"/>
  <c r="Q39" i="238"/>
  <c r="K39" i="238"/>
  <c r="E39" i="238"/>
  <c r="Q38" i="238"/>
  <c r="K38" i="238"/>
  <c r="E38" i="238"/>
  <c r="Q37" i="238"/>
  <c r="O37" i="238"/>
  <c r="K37" i="238"/>
  <c r="I37" i="238"/>
  <c r="E37" i="238"/>
  <c r="C37" i="238"/>
  <c r="Q36" i="238"/>
  <c r="O36" i="238"/>
  <c r="K36" i="238"/>
  <c r="I36" i="238"/>
  <c r="E36" i="238"/>
  <c r="C36" i="238"/>
  <c r="Q35" i="238"/>
  <c r="O35" i="238"/>
  <c r="K35" i="238"/>
  <c r="I35" i="238"/>
  <c r="E35" i="238"/>
  <c r="C35" i="238"/>
  <c r="N32" i="238"/>
  <c r="H32" i="238"/>
  <c r="B32" i="238"/>
  <c r="Q27" i="238"/>
  <c r="K27" i="238"/>
  <c r="E27" i="238"/>
  <c r="Q26" i="238"/>
  <c r="K26" i="238"/>
  <c r="E26" i="238"/>
  <c r="Q25" i="238"/>
  <c r="O25" i="238"/>
  <c r="K25" i="238"/>
  <c r="I25" i="238"/>
  <c r="E25" i="238"/>
  <c r="C25" i="238"/>
  <c r="Q24" i="238"/>
  <c r="O24" i="238"/>
  <c r="K24" i="238"/>
  <c r="I24" i="238"/>
  <c r="E24" i="238"/>
  <c r="C24" i="238"/>
  <c r="Q23" i="238"/>
  <c r="O23" i="238"/>
  <c r="K23" i="238"/>
  <c r="I23" i="238"/>
  <c r="E23" i="238"/>
  <c r="C23" i="238"/>
  <c r="N20" i="238"/>
  <c r="H20" i="238"/>
  <c r="B20" i="238"/>
  <c r="Q17" i="238"/>
  <c r="K17" i="238"/>
  <c r="E17" i="238"/>
  <c r="Q16" i="238"/>
  <c r="K16" i="238"/>
  <c r="E16" i="238"/>
  <c r="Q15" i="238"/>
  <c r="O15" i="238"/>
  <c r="K15" i="238"/>
  <c r="I15" i="238"/>
  <c r="E15" i="238"/>
  <c r="C15" i="238"/>
  <c r="Q14" i="238"/>
  <c r="O14" i="238"/>
  <c r="K14" i="238"/>
  <c r="I14" i="238"/>
  <c r="E14" i="238"/>
  <c r="C14" i="238"/>
  <c r="Q13" i="238"/>
  <c r="O13" i="238"/>
  <c r="K13" i="238"/>
  <c r="I13" i="238"/>
  <c r="E13" i="238"/>
  <c r="C13" i="238"/>
  <c r="N10" i="238"/>
  <c r="H10" i="238"/>
  <c r="Q7" i="238"/>
  <c r="K7" i="238"/>
  <c r="Q6" i="238"/>
  <c r="K6" i="238"/>
  <c r="Q5" i="238"/>
  <c r="O5" i="238"/>
  <c r="K5" i="238"/>
  <c r="I5" i="238"/>
  <c r="Q4" i="238"/>
  <c r="O4" i="238"/>
  <c r="I4" i="238"/>
  <c r="Q3" i="238"/>
  <c r="O3" i="238"/>
  <c r="I3" i="238"/>
  <c r="N42" i="237"/>
  <c r="H42" i="237"/>
  <c r="B42" i="237"/>
  <c r="Q39" i="237"/>
  <c r="K39" i="237"/>
  <c r="E39" i="237"/>
  <c r="Q38" i="237"/>
  <c r="K38" i="237"/>
  <c r="E38" i="237"/>
  <c r="Q37" i="237"/>
  <c r="O37" i="237"/>
  <c r="K37" i="237"/>
  <c r="I37" i="237"/>
  <c r="E37" i="237"/>
  <c r="C37" i="237"/>
  <c r="Q36" i="237"/>
  <c r="O36" i="237"/>
  <c r="K36" i="237"/>
  <c r="I36" i="237"/>
  <c r="E36" i="237"/>
  <c r="C36" i="237"/>
  <c r="Q35" i="237"/>
  <c r="O35" i="237"/>
  <c r="K35" i="237"/>
  <c r="I35" i="237"/>
  <c r="E35" i="237"/>
  <c r="C35" i="237"/>
  <c r="N32" i="237"/>
  <c r="H32" i="237"/>
  <c r="B32" i="237"/>
  <c r="Q27" i="237"/>
  <c r="K27" i="237"/>
  <c r="E27" i="237"/>
  <c r="Q26" i="237"/>
  <c r="K26" i="237"/>
  <c r="E26" i="237"/>
  <c r="Q25" i="237"/>
  <c r="O25" i="237"/>
  <c r="K25" i="237"/>
  <c r="I25" i="237"/>
  <c r="E25" i="237"/>
  <c r="C25" i="237"/>
  <c r="Q24" i="237"/>
  <c r="O24" i="237"/>
  <c r="K24" i="237"/>
  <c r="I24" i="237"/>
  <c r="E24" i="237"/>
  <c r="C24" i="237"/>
  <c r="Q23" i="237"/>
  <c r="O23" i="237"/>
  <c r="K23" i="237"/>
  <c r="I23" i="237"/>
  <c r="E23" i="237"/>
  <c r="C23" i="237"/>
  <c r="N20" i="237"/>
  <c r="H20" i="237"/>
  <c r="B20" i="237"/>
  <c r="Q17" i="237"/>
  <c r="K17" i="237"/>
  <c r="E17" i="237"/>
  <c r="Q16" i="237"/>
  <c r="K16" i="237"/>
  <c r="E16" i="237"/>
  <c r="Q15" i="237"/>
  <c r="O15" i="237"/>
  <c r="K15" i="237"/>
  <c r="I15" i="237"/>
  <c r="E15" i="237"/>
  <c r="C15" i="237"/>
  <c r="Q14" i="237"/>
  <c r="O14" i="237"/>
  <c r="K14" i="237"/>
  <c r="I14" i="237"/>
  <c r="E14" i="237"/>
  <c r="C14" i="237"/>
  <c r="Q13" i="237"/>
  <c r="O13" i="237"/>
  <c r="K13" i="237"/>
  <c r="I13" i="237"/>
  <c r="E13" i="237"/>
  <c r="C13" i="237"/>
  <c r="N10" i="237"/>
  <c r="H10" i="237"/>
  <c r="Q7" i="237"/>
  <c r="K7" i="237"/>
  <c r="Q6" i="237"/>
  <c r="K6" i="237"/>
  <c r="Q5" i="237"/>
  <c r="O5" i="237"/>
  <c r="K5" i="237"/>
  <c r="I5" i="237"/>
  <c r="Q4" i="237"/>
  <c r="O4" i="237"/>
  <c r="I4" i="237"/>
  <c r="Q3" i="237"/>
  <c r="O3" i="237"/>
  <c r="I3" i="237"/>
  <c r="N42" i="236" l="1"/>
  <c r="H42" i="236"/>
  <c r="B42" i="236"/>
  <c r="Q39" i="236"/>
  <c r="K39" i="236"/>
  <c r="E39" i="236"/>
  <c r="Q38" i="236"/>
  <c r="K38" i="236"/>
  <c r="E38" i="236"/>
  <c r="Q37" i="236"/>
  <c r="O37" i="236"/>
  <c r="K37" i="236"/>
  <c r="I37" i="236"/>
  <c r="E37" i="236"/>
  <c r="C37" i="236"/>
  <c r="Q36" i="236"/>
  <c r="O36" i="236"/>
  <c r="K36" i="236"/>
  <c r="I36" i="236"/>
  <c r="E36" i="236"/>
  <c r="C36" i="236"/>
  <c r="Q35" i="236"/>
  <c r="O35" i="236"/>
  <c r="K35" i="236"/>
  <c r="I35" i="236"/>
  <c r="E35" i="236"/>
  <c r="C35" i="236"/>
  <c r="N32" i="236"/>
  <c r="H32" i="236"/>
  <c r="B32" i="236"/>
  <c r="Q27" i="236"/>
  <c r="K27" i="236"/>
  <c r="E27" i="236"/>
  <c r="Q26" i="236"/>
  <c r="K26" i="236"/>
  <c r="E26" i="236"/>
  <c r="Q25" i="236"/>
  <c r="O25" i="236"/>
  <c r="K25" i="236"/>
  <c r="I25" i="236"/>
  <c r="E25" i="236"/>
  <c r="C25" i="236"/>
  <c r="Q24" i="236"/>
  <c r="O24" i="236"/>
  <c r="K24" i="236"/>
  <c r="I24" i="236"/>
  <c r="E24" i="236"/>
  <c r="C24" i="236"/>
  <c r="Q23" i="236"/>
  <c r="O23" i="236"/>
  <c r="K23" i="236"/>
  <c r="I23" i="236"/>
  <c r="E23" i="236"/>
  <c r="C23" i="236"/>
  <c r="N20" i="236"/>
  <c r="H20" i="236"/>
  <c r="B20" i="236"/>
  <c r="Q17" i="236"/>
  <c r="K17" i="236"/>
  <c r="E17" i="236"/>
  <c r="Q16" i="236"/>
  <c r="K16" i="236"/>
  <c r="E16" i="236"/>
  <c r="Q15" i="236"/>
  <c r="O15" i="236"/>
  <c r="K15" i="236"/>
  <c r="I15" i="236"/>
  <c r="E15" i="236"/>
  <c r="C15" i="236"/>
  <c r="Q14" i="236"/>
  <c r="O14" i="236"/>
  <c r="K14" i="236"/>
  <c r="I14" i="236"/>
  <c r="E14" i="236"/>
  <c r="C14" i="236"/>
  <c r="Q13" i="236"/>
  <c r="O13" i="236"/>
  <c r="K13" i="236"/>
  <c r="I13" i="236"/>
  <c r="E13" i="236"/>
  <c r="C13" i="236"/>
  <c r="N10" i="236"/>
  <c r="H10" i="236"/>
  <c r="Q7" i="236"/>
  <c r="K7" i="236"/>
  <c r="Q6" i="236"/>
  <c r="K6" i="236"/>
  <c r="Q5" i="236"/>
  <c r="O5" i="236"/>
  <c r="K5" i="236"/>
  <c r="I5" i="236"/>
  <c r="Q4" i="236"/>
  <c r="O4" i="236"/>
  <c r="I4" i="236"/>
  <c r="Q3" i="236"/>
  <c r="O3" i="236"/>
  <c r="I3" i="236"/>
  <c r="N42" i="235" l="1"/>
  <c r="H42" i="235"/>
  <c r="B42" i="235"/>
  <c r="Q39" i="235"/>
  <c r="K39" i="235"/>
  <c r="E39" i="235"/>
  <c r="Q38" i="235"/>
  <c r="K38" i="235"/>
  <c r="E38" i="235"/>
  <c r="Q37" i="235"/>
  <c r="O37" i="235"/>
  <c r="K37" i="235"/>
  <c r="I37" i="235"/>
  <c r="E37" i="235"/>
  <c r="C37" i="235"/>
  <c r="Q36" i="235"/>
  <c r="O36" i="235"/>
  <c r="K36" i="235"/>
  <c r="I36" i="235"/>
  <c r="E36" i="235"/>
  <c r="C36" i="235"/>
  <c r="Q35" i="235"/>
  <c r="O35" i="235"/>
  <c r="K35" i="235"/>
  <c r="I35" i="235"/>
  <c r="E35" i="235"/>
  <c r="C35" i="235"/>
  <c r="N32" i="235"/>
  <c r="H32" i="235"/>
  <c r="B32" i="235"/>
  <c r="Q27" i="235"/>
  <c r="K27" i="235"/>
  <c r="E27" i="235"/>
  <c r="Q26" i="235"/>
  <c r="K26" i="235"/>
  <c r="E26" i="235"/>
  <c r="Q25" i="235"/>
  <c r="O25" i="235"/>
  <c r="K25" i="235"/>
  <c r="I25" i="235"/>
  <c r="E25" i="235"/>
  <c r="C25" i="235"/>
  <c r="Q24" i="235"/>
  <c r="O24" i="235"/>
  <c r="K24" i="235"/>
  <c r="I24" i="235"/>
  <c r="E24" i="235"/>
  <c r="C24" i="235"/>
  <c r="Q23" i="235"/>
  <c r="O23" i="235"/>
  <c r="K23" i="235"/>
  <c r="I23" i="235"/>
  <c r="E23" i="235"/>
  <c r="C23" i="235"/>
  <c r="N20" i="235"/>
  <c r="H20" i="235"/>
  <c r="B20" i="235"/>
  <c r="Q17" i="235"/>
  <c r="K17" i="235"/>
  <c r="E17" i="235"/>
  <c r="Q16" i="235"/>
  <c r="K16" i="235"/>
  <c r="E16" i="235"/>
  <c r="Q15" i="235"/>
  <c r="O15" i="235"/>
  <c r="K15" i="235"/>
  <c r="I15" i="235"/>
  <c r="E15" i="235"/>
  <c r="C15" i="235"/>
  <c r="Q14" i="235"/>
  <c r="O14" i="235"/>
  <c r="K14" i="235"/>
  <c r="I14" i="235"/>
  <c r="E14" i="235"/>
  <c r="C14" i="235"/>
  <c r="Q13" i="235"/>
  <c r="O13" i="235"/>
  <c r="K13" i="235"/>
  <c r="I13" i="235"/>
  <c r="E13" i="235"/>
  <c r="C13" i="235"/>
  <c r="N10" i="235"/>
  <c r="H10" i="235"/>
  <c r="Q7" i="235"/>
  <c r="K7" i="235"/>
  <c r="Q6" i="235"/>
  <c r="K6" i="235"/>
  <c r="Q5" i="235"/>
  <c r="O5" i="235"/>
  <c r="K5" i="235"/>
  <c r="I5" i="235"/>
  <c r="Q4" i="235"/>
  <c r="O4" i="235"/>
  <c r="I4" i="235"/>
  <c r="Q3" i="235"/>
  <c r="O3" i="235"/>
  <c r="I3" i="235"/>
  <c r="N42" i="234" l="1"/>
  <c r="H42" i="234"/>
  <c r="B42" i="234"/>
  <c r="Q39" i="234"/>
  <c r="K39" i="234"/>
  <c r="E39" i="234"/>
  <c r="Q38" i="234"/>
  <c r="K38" i="234"/>
  <c r="E38" i="234"/>
  <c r="Q37" i="234"/>
  <c r="O37" i="234"/>
  <c r="K37" i="234"/>
  <c r="I37" i="234"/>
  <c r="E37" i="234"/>
  <c r="C37" i="234"/>
  <c r="Q36" i="234"/>
  <c r="O36" i="234"/>
  <c r="K36" i="234"/>
  <c r="I36" i="234"/>
  <c r="E36" i="234"/>
  <c r="C36" i="234"/>
  <c r="Q35" i="234"/>
  <c r="O35" i="234"/>
  <c r="K35" i="234"/>
  <c r="I35" i="234"/>
  <c r="E35" i="234"/>
  <c r="C35" i="234"/>
  <c r="N32" i="234"/>
  <c r="H32" i="234"/>
  <c r="B32" i="234"/>
  <c r="Q27" i="234"/>
  <c r="K27" i="234"/>
  <c r="E27" i="234"/>
  <c r="Q26" i="234"/>
  <c r="K26" i="234"/>
  <c r="E26" i="234"/>
  <c r="Q25" i="234"/>
  <c r="O25" i="234"/>
  <c r="K25" i="234"/>
  <c r="I25" i="234"/>
  <c r="E25" i="234"/>
  <c r="C25" i="234"/>
  <c r="Q24" i="234"/>
  <c r="O24" i="234"/>
  <c r="K24" i="234"/>
  <c r="I24" i="234"/>
  <c r="E24" i="234"/>
  <c r="C24" i="234"/>
  <c r="Q23" i="234"/>
  <c r="O23" i="234"/>
  <c r="K23" i="234"/>
  <c r="I23" i="234"/>
  <c r="E23" i="234"/>
  <c r="C23" i="234"/>
  <c r="N20" i="234"/>
  <c r="H20" i="234"/>
  <c r="B20" i="234"/>
  <c r="Q17" i="234"/>
  <c r="K17" i="234"/>
  <c r="E17" i="234"/>
  <c r="Q16" i="234"/>
  <c r="K16" i="234"/>
  <c r="E16" i="234"/>
  <c r="Q15" i="234"/>
  <c r="O15" i="234"/>
  <c r="K15" i="234"/>
  <c r="I15" i="234"/>
  <c r="E15" i="234"/>
  <c r="C15" i="234"/>
  <c r="Q14" i="234"/>
  <c r="O14" i="234"/>
  <c r="K14" i="234"/>
  <c r="I14" i="234"/>
  <c r="E14" i="234"/>
  <c r="C14" i="234"/>
  <c r="Q13" i="234"/>
  <c r="O13" i="234"/>
  <c r="K13" i="234"/>
  <c r="I13" i="234"/>
  <c r="E13" i="234"/>
  <c r="C13" i="234"/>
  <c r="N10" i="234"/>
  <c r="H10" i="234"/>
  <c r="Q7" i="234"/>
  <c r="K7" i="234"/>
  <c r="Q6" i="234"/>
  <c r="K6" i="234"/>
  <c r="Q5" i="234"/>
  <c r="O5" i="234"/>
  <c r="K5" i="234"/>
  <c r="I5" i="234"/>
  <c r="Q4" i="234"/>
  <c r="O4" i="234"/>
  <c r="I4" i="234"/>
  <c r="Q3" i="234"/>
  <c r="O3" i="234"/>
  <c r="I3" i="234"/>
  <c r="N42" i="233"/>
  <c r="H42" i="233"/>
  <c r="B42" i="233"/>
  <c r="Q39" i="233"/>
  <c r="K39" i="233"/>
  <c r="E39" i="233"/>
  <c r="Q38" i="233"/>
  <c r="K38" i="233"/>
  <c r="E38" i="233"/>
  <c r="Q37" i="233"/>
  <c r="O37" i="233"/>
  <c r="K37" i="233"/>
  <c r="I37" i="233"/>
  <c r="E37" i="233"/>
  <c r="C37" i="233"/>
  <c r="Q36" i="233"/>
  <c r="O36" i="233"/>
  <c r="K36" i="233"/>
  <c r="I36" i="233"/>
  <c r="E36" i="233"/>
  <c r="C36" i="233"/>
  <c r="Q35" i="233"/>
  <c r="O35" i="233"/>
  <c r="K35" i="233"/>
  <c r="I35" i="233"/>
  <c r="E35" i="233"/>
  <c r="C35" i="233"/>
  <c r="N32" i="233"/>
  <c r="H32" i="233"/>
  <c r="B32" i="233"/>
  <c r="Q27" i="233"/>
  <c r="K27" i="233"/>
  <c r="E27" i="233"/>
  <c r="Q26" i="233"/>
  <c r="K26" i="233"/>
  <c r="E26" i="233"/>
  <c r="Q25" i="233"/>
  <c r="O25" i="233"/>
  <c r="K25" i="233"/>
  <c r="I25" i="233"/>
  <c r="E25" i="233"/>
  <c r="C25" i="233"/>
  <c r="Q24" i="233"/>
  <c r="O24" i="233"/>
  <c r="K24" i="233"/>
  <c r="I24" i="233"/>
  <c r="E24" i="233"/>
  <c r="C24" i="233"/>
  <c r="Q23" i="233"/>
  <c r="O23" i="233"/>
  <c r="K23" i="233"/>
  <c r="I23" i="233"/>
  <c r="E23" i="233"/>
  <c r="C23" i="233"/>
  <c r="N20" i="233"/>
  <c r="H20" i="233"/>
  <c r="B20" i="233"/>
  <c r="Q17" i="233"/>
  <c r="K17" i="233"/>
  <c r="E17" i="233"/>
  <c r="Q16" i="233"/>
  <c r="K16" i="233"/>
  <c r="E16" i="233"/>
  <c r="Q15" i="233"/>
  <c r="O15" i="233"/>
  <c r="K15" i="233"/>
  <c r="I15" i="233"/>
  <c r="E15" i="233"/>
  <c r="C15" i="233"/>
  <c r="Q14" i="233"/>
  <c r="O14" i="233"/>
  <c r="K14" i="233"/>
  <c r="I14" i="233"/>
  <c r="E14" i="233"/>
  <c r="C14" i="233"/>
  <c r="Q13" i="233"/>
  <c r="O13" i="233"/>
  <c r="K13" i="233"/>
  <c r="I13" i="233"/>
  <c r="E13" i="233"/>
  <c r="C13" i="233"/>
  <c r="N10" i="233"/>
  <c r="H10" i="233"/>
  <c r="Q7" i="233"/>
  <c r="K7" i="233"/>
  <c r="Q6" i="233"/>
  <c r="K6" i="233"/>
  <c r="Q5" i="233"/>
  <c r="O5" i="233"/>
  <c r="K5" i="233"/>
  <c r="I5" i="233"/>
  <c r="Q4" i="233"/>
  <c r="O4" i="233"/>
  <c r="I4" i="233"/>
  <c r="Q3" i="233"/>
  <c r="O3" i="233"/>
  <c r="I3" i="233"/>
  <c r="N42" i="232" l="1"/>
  <c r="H42" i="232"/>
  <c r="B42" i="232"/>
  <c r="Q39" i="232"/>
  <c r="K39" i="232"/>
  <c r="E39" i="232"/>
  <c r="Q38" i="232"/>
  <c r="K38" i="232"/>
  <c r="E38" i="232"/>
  <c r="Q37" i="232"/>
  <c r="O37" i="232"/>
  <c r="K37" i="232"/>
  <c r="I37" i="232"/>
  <c r="E37" i="232"/>
  <c r="C37" i="232"/>
  <c r="Q36" i="232"/>
  <c r="O36" i="232"/>
  <c r="K36" i="232"/>
  <c r="I36" i="232"/>
  <c r="E36" i="232"/>
  <c r="C36" i="232"/>
  <c r="Q35" i="232"/>
  <c r="O35" i="232"/>
  <c r="K35" i="232"/>
  <c r="I35" i="232"/>
  <c r="E35" i="232"/>
  <c r="C35" i="232"/>
  <c r="N32" i="232"/>
  <c r="H32" i="232"/>
  <c r="B32" i="232"/>
  <c r="Q27" i="232"/>
  <c r="K27" i="232"/>
  <c r="E27" i="232"/>
  <c r="Q26" i="232"/>
  <c r="K26" i="232"/>
  <c r="E26" i="232"/>
  <c r="Q25" i="232"/>
  <c r="O25" i="232"/>
  <c r="K25" i="232"/>
  <c r="I25" i="232"/>
  <c r="E25" i="232"/>
  <c r="C25" i="232"/>
  <c r="Q24" i="232"/>
  <c r="O24" i="232"/>
  <c r="K24" i="232"/>
  <c r="I24" i="232"/>
  <c r="E24" i="232"/>
  <c r="C24" i="232"/>
  <c r="Q23" i="232"/>
  <c r="O23" i="232"/>
  <c r="K23" i="232"/>
  <c r="I23" i="232"/>
  <c r="E23" i="232"/>
  <c r="C23" i="232"/>
  <c r="N20" i="232"/>
  <c r="H20" i="232"/>
  <c r="B20" i="232"/>
  <c r="Q17" i="232"/>
  <c r="K17" i="232"/>
  <c r="E17" i="232"/>
  <c r="Q16" i="232"/>
  <c r="K16" i="232"/>
  <c r="E16" i="232"/>
  <c r="Q15" i="232"/>
  <c r="O15" i="232"/>
  <c r="K15" i="232"/>
  <c r="I15" i="232"/>
  <c r="E15" i="232"/>
  <c r="C15" i="232"/>
  <c r="Q14" i="232"/>
  <c r="O14" i="232"/>
  <c r="K14" i="232"/>
  <c r="I14" i="232"/>
  <c r="E14" i="232"/>
  <c r="C14" i="232"/>
  <c r="Q13" i="232"/>
  <c r="O13" i="232"/>
  <c r="K13" i="232"/>
  <c r="I13" i="232"/>
  <c r="E13" i="232"/>
  <c r="C13" i="232"/>
  <c r="N10" i="232"/>
  <c r="H10" i="232"/>
  <c r="Q7" i="232"/>
  <c r="K7" i="232"/>
  <c r="Q6" i="232"/>
  <c r="K6" i="232"/>
  <c r="Q5" i="232"/>
  <c r="O5" i="232"/>
  <c r="K5" i="232"/>
  <c r="I5" i="232"/>
  <c r="Q4" i="232"/>
  <c r="O4" i="232"/>
  <c r="I4" i="232"/>
  <c r="Q3" i="232"/>
  <c r="O3" i="232"/>
  <c r="I3" i="232"/>
  <c r="N42" i="231"/>
  <c r="H42" i="231"/>
  <c r="B42" i="231"/>
  <c r="Q39" i="231"/>
  <c r="K39" i="231"/>
  <c r="E39" i="231"/>
  <c r="Q38" i="231"/>
  <c r="K38" i="231"/>
  <c r="E38" i="231"/>
  <c r="Q37" i="231"/>
  <c r="O37" i="231"/>
  <c r="K37" i="231"/>
  <c r="I37" i="231"/>
  <c r="E37" i="231"/>
  <c r="C37" i="231"/>
  <c r="Q36" i="231"/>
  <c r="O36" i="231"/>
  <c r="K36" i="231"/>
  <c r="I36" i="231"/>
  <c r="E36" i="231"/>
  <c r="C36" i="231"/>
  <c r="Q35" i="231"/>
  <c r="O35" i="231"/>
  <c r="K35" i="231"/>
  <c r="I35" i="231"/>
  <c r="E35" i="231"/>
  <c r="C35" i="231"/>
  <c r="N32" i="231"/>
  <c r="H32" i="231"/>
  <c r="B32" i="231"/>
  <c r="Q27" i="231"/>
  <c r="K27" i="231"/>
  <c r="E27" i="231"/>
  <c r="Q26" i="231"/>
  <c r="K26" i="231"/>
  <c r="E26" i="231"/>
  <c r="Q25" i="231"/>
  <c r="O25" i="231"/>
  <c r="K25" i="231"/>
  <c r="I25" i="231"/>
  <c r="E25" i="231"/>
  <c r="C25" i="231"/>
  <c r="Q24" i="231"/>
  <c r="O24" i="231"/>
  <c r="K24" i="231"/>
  <c r="I24" i="231"/>
  <c r="E24" i="231"/>
  <c r="C24" i="231"/>
  <c r="Q23" i="231"/>
  <c r="O23" i="231"/>
  <c r="K23" i="231"/>
  <c r="I23" i="231"/>
  <c r="E23" i="231"/>
  <c r="C23" i="231"/>
  <c r="N20" i="231"/>
  <c r="H20" i="231"/>
  <c r="B20" i="231"/>
  <c r="Q17" i="231"/>
  <c r="K17" i="231"/>
  <c r="E17" i="231"/>
  <c r="Q16" i="231"/>
  <c r="K16" i="231"/>
  <c r="E16" i="231"/>
  <c r="Q15" i="231"/>
  <c r="O15" i="231"/>
  <c r="K15" i="231"/>
  <c r="I15" i="231"/>
  <c r="E15" i="231"/>
  <c r="C15" i="231"/>
  <c r="Q14" i="231"/>
  <c r="O14" i="231"/>
  <c r="K14" i="231"/>
  <c r="I14" i="231"/>
  <c r="E14" i="231"/>
  <c r="C14" i="231"/>
  <c r="Q13" i="231"/>
  <c r="O13" i="231"/>
  <c r="K13" i="231"/>
  <c r="I13" i="231"/>
  <c r="E13" i="231"/>
  <c r="C13" i="231"/>
  <c r="N10" i="231"/>
  <c r="H10" i="231"/>
  <c r="Q7" i="231"/>
  <c r="K7" i="231"/>
  <c r="Q6" i="231"/>
  <c r="K6" i="231"/>
  <c r="Q5" i="231"/>
  <c r="O5" i="231"/>
  <c r="K5" i="231"/>
  <c r="I5" i="231"/>
  <c r="Q4" i="231"/>
  <c r="O4" i="231"/>
  <c r="I4" i="231"/>
  <c r="Q3" i="231"/>
  <c r="O3" i="231"/>
  <c r="I3" i="231"/>
  <c r="N42" i="230"/>
  <c r="H42" i="230"/>
  <c r="B42" i="230"/>
  <c r="Q39" i="230"/>
  <c r="K39" i="230"/>
  <c r="E39" i="230"/>
  <c r="Q38" i="230"/>
  <c r="K38" i="230"/>
  <c r="E38" i="230"/>
  <c r="Q37" i="230"/>
  <c r="O37" i="230"/>
  <c r="K37" i="230"/>
  <c r="I37" i="230"/>
  <c r="E37" i="230"/>
  <c r="C37" i="230"/>
  <c r="Q36" i="230"/>
  <c r="O36" i="230"/>
  <c r="K36" i="230"/>
  <c r="I36" i="230"/>
  <c r="E36" i="230"/>
  <c r="C36" i="230"/>
  <c r="Q35" i="230"/>
  <c r="O35" i="230"/>
  <c r="K35" i="230"/>
  <c r="I35" i="230"/>
  <c r="E35" i="230"/>
  <c r="C35" i="230"/>
  <c r="N32" i="230"/>
  <c r="H32" i="230"/>
  <c r="B32" i="230"/>
  <c r="Q27" i="230"/>
  <c r="K27" i="230"/>
  <c r="E27" i="230"/>
  <c r="Q26" i="230"/>
  <c r="K26" i="230"/>
  <c r="E26" i="230"/>
  <c r="Q25" i="230"/>
  <c r="O25" i="230"/>
  <c r="K25" i="230"/>
  <c r="I25" i="230"/>
  <c r="E25" i="230"/>
  <c r="C25" i="230"/>
  <c r="Q24" i="230"/>
  <c r="O24" i="230"/>
  <c r="K24" i="230"/>
  <c r="I24" i="230"/>
  <c r="E24" i="230"/>
  <c r="C24" i="230"/>
  <c r="Q23" i="230"/>
  <c r="O23" i="230"/>
  <c r="K23" i="230"/>
  <c r="I23" i="230"/>
  <c r="E23" i="230"/>
  <c r="C23" i="230"/>
  <c r="N20" i="230"/>
  <c r="H20" i="230"/>
  <c r="B20" i="230"/>
  <c r="Q17" i="230"/>
  <c r="K17" i="230"/>
  <c r="E17" i="230"/>
  <c r="Q16" i="230"/>
  <c r="K16" i="230"/>
  <c r="E16" i="230"/>
  <c r="Q15" i="230"/>
  <c r="O15" i="230"/>
  <c r="K15" i="230"/>
  <c r="I15" i="230"/>
  <c r="E15" i="230"/>
  <c r="C15" i="230"/>
  <c r="Q14" i="230"/>
  <c r="O14" i="230"/>
  <c r="K14" i="230"/>
  <c r="I14" i="230"/>
  <c r="E14" i="230"/>
  <c r="C14" i="230"/>
  <c r="Q13" i="230"/>
  <c r="O13" i="230"/>
  <c r="K13" i="230"/>
  <c r="I13" i="230"/>
  <c r="E13" i="230"/>
  <c r="C13" i="230"/>
  <c r="N10" i="230"/>
  <c r="H10" i="230"/>
  <c r="Q7" i="230"/>
  <c r="K7" i="230"/>
  <c r="Q6" i="230"/>
  <c r="K6" i="230"/>
  <c r="Q5" i="230"/>
  <c r="O5" i="230"/>
  <c r="K5" i="230"/>
  <c r="I5" i="230"/>
  <c r="Q4" i="230"/>
  <c r="O4" i="230"/>
  <c r="I4" i="230"/>
  <c r="Q3" i="230"/>
  <c r="O3" i="230"/>
  <c r="I3" i="230"/>
  <c r="N42" i="229" l="1"/>
  <c r="H42" i="229"/>
  <c r="B42" i="229"/>
  <c r="Q39" i="229"/>
  <c r="K39" i="229"/>
  <c r="E39" i="229"/>
  <c r="Q38" i="229"/>
  <c r="K38" i="229"/>
  <c r="E38" i="229"/>
  <c r="Q37" i="229"/>
  <c r="O37" i="229"/>
  <c r="K37" i="229"/>
  <c r="I37" i="229"/>
  <c r="E37" i="229"/>
  <c r="C37" i="229"/>
  <c r="Q36" i="229"/>
  <c r="O36" i="229"/>
  <c r="K36" i="229"/>
  <c r="I36" i="229"/>
  <c r="E36" i="229"/>
  <c r="C36" i="229"/>
  <c r="Q35" i="229"/>
  <c r="O35" i="229"/>
  <c r="K35" i="229"/>
  <c r="I35" i="229"/>
  <c r="E35" i="229"/>
  <c r="C35" i="229"/>
  <c r="N32" i="229"/>
  <c r="H32" i="229"/>
  <c r="B32" i="229"/>
  <c r="Q27" i="229"/>
  <c r="K27" i="229"/>
  <c r="E27" i="229"/>
  <c r="Q26" i="229"/>
  <c r="K26" i="229"/>
  <c r="E26" i="229"/>
  <c r="Q25" i="229"/>
  <c r="O25" i="229"/>
  <c r="K25" i="229"/>
  <c r="I25" i="229"/>
  <c r="E25" i="229"/>
  <c r="C25" i="229"/>
  <c r="Q24" i="229"/>
  <c r="O24" i="229"/>
  <c r="K24" i="229"/>
  <c r="I24" i="229"/>
  <c r="E24" i="229"/>
  <c r="C24" i="229"/>
  <c r="Q23" i="229"/>
  <c r="O23" i="229"/>
  <c r="K23" i="229"/>
  <c r="I23" i="229"/>
  <c r="E23" i="229"/>
  <c r="C23" i="229"/>
  <c r="N20" i="229"/>
  <c r="H20" i="229"/>
  <c r="B20" i="229"/>
  <c r="Q17" i="229"/>
  <c r="K17" i="229"/>
  <c r="E17" i="229"/>
  <c r="Q16" i="229"/>
  <c r="K16" i="229"/>
  <c r="E16" i="229"/>
  <c r="Q15" i="229"/>
  <c r="O15" i="229"/>
  <c r="K15" i="229"/>
  <c r="I15" i="229"/>
  <c r="E15" i="229"/>
  <c r="C15" i="229"/>
  <c r="Q14" i="229"/>
  <c r="O14" i="229"/>
  <c r="K14" i="229"/>
  <c r="I14" i="229"/>
  <c r="E14" i="229"/>
  <c r="C14" i="229"/>
  <c r="Q13" i="229"/>
  <c r="O13" i="229"/>
  <c r="K13" i="229"/>
  <c r="I13" i="229"/>
  <c r="E13" i="229"/>
  <c r="C13" i="229"/>
  <c r="N10" i="229"/>
  <c r="H10" i="229"/>
  <c r="Q7" i="229"/>
  <c r="K7" i="229"/>
  <c r="Q6" i="229"/>
  <c r="K6" i="229"/>
  <c r="Q5" i="229"/>
  <c r="O5" i="229"/>
  <c r="K5" i="229"/>
  <c r="I5" i="229"/>
  <c r="Q4" i="229"/>
  <c r="O4" i="229"/>
  <c r="I4" i="229"/>
  <c r="Q3" i="229"/>
  <c r="O3" i="229"/>
  <c r="I3" i="229"/>
  <c r="N42" i="228" l="1"/>
  <c r="H42" i="228"/>
  <c r="B42" i="228"/>
  <c r="Q39" i="228"/>
  <c r="K39" i="228"/>
  <c r="E39" i="228"/>
  <c r="Q38" i="228"/>
  <c r="K38" i="228"/>
  <c r="E38" i="228"/>
  <c r="Q37" i="228"/>
  <c r="O37" i="228"/>
  <c r="K37" i="228"/>
  <c r="I37" i="228"/>
  <c r="E37" i="228"/>
  <c r="C37" i="228"/>
  <c r="Q36" i="228"/>
  <c r="O36" i="228"/>
  <c r="K36" i="228"/>
  <c r="I36" i="228"/>
  <c r="E36" i="228"/>
  <c r="C36" i="228"/>
  <c r="Q35" i="228"/>
  <c r="O35" i="228"/>
  <c r="K35" i="228"/>
  <c r="I35" i="228"/>
  <c r="E35" i="228"/>
  <c r="C35" i="228"/>
  <c r="N32" i="228"/>
  <c r="H32" i="228"/>
  <c r="B32" i="228"/>
  <c r="Q27" i="228"/>
  <c r="K27" i="228"/>
  <c r="E27" i="228"/>
  <c r="Q26" i="228"/>
  <c r="K26" i="228"/>
  <c r="E26" i="228"/>
  <c r="Q25" i="228"/>
  <c r="O25" i="228"/>
  <c r="K25" i="228"/>
  <c r="I25" i="228"/>
  <c r="E25" i="228"/>
  <c r="C25" i="228"/>
  <c r="Q24" i="228"/>
  <c r="O24" i="228"/>
  <c r="K24" i="228"/>
  <c r="I24" i="228"/>
  <c r="E24" i="228"/>
  <c r="C24" i="228"/>
  <c r="Q23" i="228"/>
  <c r="O23" i="228"/>
  <c r="K23" i="228"/>
  <c r="I23" i="228"/>
  <c r="E23" i="228"/>
  <c r="C23" i="228"/>
  <c r="N20" i="228"/>
  <c r="H20" i="228"/>
  <c r="B20" i="228"/>
  <c r="Q17" i="228"/>
  <c r="K17" i="228"/>
  <c r="E17" i="228"/>
  <c r="Q16" i="228"/>
  <c r="K16" i="228"/>
  <c r="E16" i="228"/>
  <c r="Q15" i="228"/>
  <c r="O15" i="228"/>
  <c r="K15" i="228"/>
  <c r="I15" i="228"/>
  <c r="E15" i="228"/>
  <c r="C15" i="228"/>
  <c r="Q14" i="228"/>
  <c r="O14" i="228"/>
  <c r="K14" i="228"/>
  <c r="I14" i="228"/>
  <c r="E14" i="228"/>
  <c r="C14" i="228"/>
  <c r="Q13" i="228"/>
  <c r="O13" i="228"/>
  <c r="K13" i="228"/>
  <c r="I13" i="228"/>
  <c r="E13" i="228"/>
  <c r="C13" i="228"/>
  <c r="N10" i="228"/>
  <c r="H10" i="228"/>
  <c r="Q7" i="228"/>
  <c r="K7" i="228"/>
  <c r="Q6" i="228"/>
  <c r="K6" i="228"/>
  <c r="Q5" i="228"/>
  <c r="O5" i="228"/>
  <c r="K5" i="228"/>
  <c r="I5" i="228"/>
  <c r="Q4" i="228"/>
  <c r="O4" i="228"/>
  <c r="I4" i="228"/>
  <c r="Q3" i="228"/>
  <c r="O3" i="228"/>
  <c r="I3" i="228"/>
  <c r="N42" i="227" l="1"/>
  <c r="H42" i="227"/>
  <c r="B42" i="227"/>
  <c r="Q39" i="227"/>
  <c r="K39" i="227"/>
  <c r="E39" i="227"/>
  <c r="Q38" i="227"/>
  <c r="K38" i="227"/>
  <c r="E38" i="227"/>
  <c r="Q37" i="227"/>
  <c r="O37" i="227"/>
  <c r="K37" i="227"/>
  <c r="I37" i="227"/>
  <c r="E37" i="227"/>
  <c r="C37" i="227"/>
  <c r="Q36" i="227"/>
  <c r="O36" i="227"/>
  <c r="K36" i="227"/>
  <c r="I36" i="227"/>
  <c r="E36" i="227"/>
  <c r="C36" i="227"/>
  <c r="Q35" i="227"/>
  <c r="O35" i="227"/>
  <c r="K35" i="227"/>
  <c r="I35" i="227"/>
  <c r="E35" i="227"/>
  <c r="C35" i="227"/>
  <c r="N32" i="227"/>
  <c r="H32" i="227"/>
  <c r="B32" i="227"/>
  <c r="Q27" i="227"/>
  <c r="K27" i="227"/>
  <c r="E27" i="227"/>
  <c r="Q26" i="227"/>
  <c r="K26" i="227"/>
  <c r="E26" i="227"/>
  <c r="Q25" i="227"/>
  <c r="O25" i="227"/>
  <c r="K25" i="227"/>
  <c r="I25" i="227"/>
  <c r="E25" i="227"/>
  <c r="C25" i="227"/>
  <c r="Q24" i="227"/>
  <c r="O24" i="227"/>
  <c r="K24" i="227"/>
  <c r="I24" i="227"/>
  <c r="E24" i="227"/>
  <c r="C24" i="227"/>
  <c r="Q23" i="227"/>
  <c r="O23" i="227"/>
  <c r="K23" i="227"/>
  <c r="I23" i="227"/>
  <c r="E23" i="227"/>
  <c r="C23" i="227"/>
  <c r="N20" i="227"/>
  <c r="H20" i="227"/>
  <c r="B20" i="227"/>
  <c r="Q17" i="227"/>
  <c r="K17" i="227"/>
  <c r="E17" i="227"/>
  <c r="Q16" i="227"/>
  <c r="K16" i="227"/>
  <c r="E16" i="227"/>
  <c r="Q15" i="227"/>
  <c r="O15" i="227"/>
  <c r="K15" i="227"/>
  <c r="I15" i="227"/>
  <c r="E15" i="227"/>
  <c r="C15" i="227"/>
  <c r="Q14" i="227"/>
  <c r="O14" i="227"/>
  <c r="K14" i="227"/>
  <c r="I14" i="227"/>
  <c r="E14" i="227"/>
  <c r="C14" i="227"/>
  <c r="Q13" i="227"/>
  <c r="O13" i="227"/>
  <c r="K13" i="227"/>
  <c r="I13" i="227"/>
  <c r="E13" i="227"/>
  <c r="C13" i="227"/>
  <c r="N10" i="227"/>
  <c r="H10" i="227"/>
  <c r="Q7" i="227"/>
  <c r="K7" i="227"/>
  <c r="Q6" i="227"/>
  <c r="K6" i="227"/>
  <c r="Q5" i="227"/>
  <c r="O5" i="227"/>
  <c r="K5" i="227"/>
  <c r="I5" i="227"/>
  <c r="Q4" i="227"/>
  <c r="O4" i="227"/>
  <c r="I4" i="227"/>
  <c r="Q3" i="227"/>
  <c r="O3" i="227"/>
  <c r="I3" i="227"/>
  <c r="N42" i="226"/>
  <c r="H42" i="226"/>
  <c r="B42" i="226"/>
  <c r="Q39" i="226"/>
  <c r="K39" i="226"/>
  <c r="E39" i="226"/>
  <c r="Q38" i="226"/>
  <c r="K38" i="226"/>
  <c r="E38" i="226"/>
  <c r="Q37" i="226"/>
  <c r="O37" i="226"/>
  <c r="K37" i="226"/>
  <c r="I37" i="226"/>
  <c r="E37" i="226"/>
  <c r="C37" i="226"/>
  <c r="Q36" i="226"/>
  <c r="O36" i="226"/>
  <c r="K36" i="226"/>
  <c r="I36" i="226"/>
  <c r="E36" i="226"/>
  <c r="C36" i="226"/>
  <c r="Q35" i="226"/>
  <c r="O35" i="226"/>
  <c r="K35" i="226"/>
  <c r="I35" i="226"/>
  <c r="E35" i="226"/>
  <c r="C35" i="226"/>
  <c r="N32" i="226"/>
  <c r="H32" i="226"/>
  <c r="B32" i="226"/>
  <c r="Q27" i="226"/>
  <c r="K27" i="226"/>
  <c r="E27" i="226"/>
  <c r="Q26" i="226"/>
  <c r="K26" i="226"/>
  <c r="E26" i="226"/>
  <c r="Q25" i="226"/>
  <c r="O25" i="226"/>
  <c r="K25" i="226"/>
  <c r="I25" i="226"/>
  <c r="E25" i="226"/>
  <c r="C25" i="226"/>
  <c r="Q24" i="226"/>
  <c r="O24" i="226"/>
  <c r="K24" i="226"/>
  <c r="I24" i="226"/>
  <c r="E24" i="226"/>
  <c r="C24" i="226"/>
  <c r="Q23" i="226"/>
  <c r="O23" i="226"/>
  <c r="K23" i="226"/>
  <c r="I23" i="226"/>
  <c r="E23" i="226"/>
  <c r="C23" i="226"/>
  <c r="N20" i="226"/>
  <c r="H20" i="226"/>
  <c r="B20" i="226"/>
  <c r="Q17" i="226"/>
  <c r="K17" i="226"/>
  <c r="E17" i="226"/>
  <c r="Q16" i="226"/>
  <c r="K16" i="226"/>
  <c r="E16" i="226"/>
  <c r="Q15" i="226"/>
  <c r="O15" i="226"/>
  <c r="K15" i="226"/>
  <c r="I15" i="226"/>
  <c r="E15" i="226"/>
  <c r="C15" i="226"/>
  <c r="Q14" i="226"/>
  <c r="O14" i="226"/>
  <c r="K14" i="226"/>
  <c r="I14" i="226"/>
  <c r="E14" i="226"/>
  <c r="C14" i="226"/>
  <c r="Q13" i="226"/>
  <c r="O13" i="226"/>
  <c r="K13" i="226"/>
  <c r="I13" i="226"/>
  <c r="E13" i="226"/>
  <c r="C13" i="226"/>
  <c r="N10" i="226"/>
  <c r="H10" i="226"/>
  <c r="Q7" i="226"/>
  <c r="K7" i="226"/>
  <c r="Q6" i="226"/>
  <c r="K6" i="226"/>
  <c r="Q5" i="226"/>
  <c r="O5" i="226"/>
  <c r="K5" i="226"/>
  <c r="I5" i="226"/>
  <c r="Q4" i="226"/>
  <c r="O4" i="226"/>
  <c r="I4" i="226"/>
  <c r="Q3" i="226"/>
  <c r="O3" i="226"/>
  <c r="I3" i="226"/>
  <c r="N42" i="225" l="1"/>
  <c r="H42" i="225"/>
  <c r="B42" i="225"/>
  <c r="Q39" i="225"/>
  <c r="K39" i="225"/>
  <c r="E39" i="225"/>
  <c r="Q38" i="225"/>
  <c r="K38" i="225"/>
  <c r="E38" i="225"/>
  <c r="Q37" i="225"/>
  <c r="O37" i="225"/>
  <c r="K37" i="225"/>
  <c r="I37" i="225"/>
  <c r="E37" i="225"/>
  <c r="C37" i="225"/>
  <c r="Q36" i="225"/>
  <c r="O36" i="225"/>
  <c r="K36" i="225"/>
  <c r="I36" i="225"/>
  <c r="E36" i="225"/>
  <c r="C36" i="225"/>
  <c r="Q35" i="225"/>
  <c r="O35" i="225"/>
  <c r="K35" i="225"/>
  <c r="I35" i="225"/>
  <c r="E35" i="225"/>
  <c r="C35" i="225"/>
  <c r="N32" i="225"/>
  <c r="H32" i="225"/>
  <c r="B32" i="225"/>
  <c r="Q27" i="225"/>
  <c r="K27" i="225"/>
  <c r="E27" i="225"/>
  <c r="Q26" i="225"/>
  <c r="K26" i="225"/>
  <c r="E26" i="225"/>
  <c r="Q25" i="225"/>
  <c r="O25" i="225"/>
  <c r="K25" i="225"/>
  <c r="I25" i="225"/>
  <c r="E25" i="225"/>
  <c r="C25" i="225"/>
  <c r="Q24" i="225"/>
  <c r="O24" i="225"/>
  <c r="K24" i="225"/>
  <c r="I24" i="225"/>
  <c r="E24" i="225"/>
  <c r="C24" i="225"/>
  <c r="Q23" i="225"/>
  <c r="O23" i="225"/>
  <c r="K23" i="225"/>
  <c r="I23" i="225"/>
  <c r="E23" i="225"/>
  <c r="C23" i="225"/>
  <c r="N20" i="225"/>
  <c r="H20" i="225"/>
  <c r="B20" i="225"/>
  <c r="Q17" i="225"/>
  <c r="K17" i="225"/>
  <c r="E17" i="225"/>
  <c r="Q16" i="225"/>
  <c r="K16" i="225"/>
  <c r="E16" i="225"/>
  <c r="Q15" i="225"/>
  <c r="O15" i="225"/>
  <c r="K15" i="225"/>
  <c r="I15" i="225"/>
  <c r="E15" i="225"/>
  <c r="C15" i="225"/>
  <c r="Q14" i="225"/>
  <c r="O14" i="225"/>
  <c r="K14" i="225"/>
  <c r="I14" i="225"/>
  <c r="E14" i="225"/>
  <c r="C14" i="225"/>
  <c r="Q13" i="225"/>
  <c r="O13" i="225"/>
  <c r="K13" i="225"/>
  <c r="I13" i="225"/>
  <c r="E13" i="225"/>
  <c r="C13" i="225"/>
  <c r="N10" i="225"/>
  <c r="H10" i="225"/>
  <c r="Q7" i="225"/>
  <c r="K7" i="225"/>
  <c r="Q6" i="225"/>
  <c r="K6" i="225"/>
  <c r="Q5" i="225"/>
  <c r="O5" i="225"/>
  <c r="K5" i="225"/>
  <c r="I5" i="225"/>
  <c r="Q4" i="225"/>
  <c r="O4" i="225"/>
  <c r="I4" i="225"/>
  <c r="Q3" i="225"/>
  <c r="O3" i="225"/>
  <c r="I3" i="225"/>
  <c r="N42" i="224"/>
  <c r="H42" i="224"/>
  <c r="B42" i="224"/>
  <c r="Q39" i="224"/>
  <c r="K39" i="224"/>
  <c r="E39" i="224"/>
  <c r="Q38" i="224"/>
  <c r="K38" i="224"/>
  <c r="E38" i="224"/>
  <c r="Q37" i="224"/>
  <c r="O37" i="224"/>
  <c r="K37" i="224"/>
  <c r="I37" i="224"/>
  <c r="E37" i="224"/>
  <c r="C37" i="224"/>
  <c r="Q36" i="224"/>
  <c r="O36" i="224"/>
  <c r="K36" i="224"/>
  <c r="I36" i="224"/>
  <c r="E36" i="224"/>
  <c r="C36" i="224"/>
  <c r="Q35" i="224"/>
  <c r="O35" i="224"/>
  <c r="K35" i="224"/>
  <c r="I35" i="224"/>
  <c r="E35" i="224"/>
  <c r="C35" i="224"/>
  <c r="N32" i="224"/>
  <c r="H32" i="224"/>
  <c r="B32" i="224"/>
  <c r="Q27" i="224"/>
  <c r="K27" i="224"/>
  <c r="E27" i="224"/>
  <c r="Q26" i="224"/>
  <c r="K26" i="224"/>
  <c r="E26" i="224"/>
  <c r="Q25" i="224"/>
  <c r="O25" i="224"/>
  <c r="K25" i="224"/>
  <c r="I25" i="224"/>
  <c r="E25" i="224"/>
  <c r="C25" i="224"/>
  <c r="Q24" i="224"/>
  <c r="O24" i="224"/>
  <c r="K24" i="224"/>
  <c r="I24" i="224"/>
  <c r="E24" i="224"/>
  <c r="C24" i="224"/>
  <c r="Q23" i="224"/>
  <c r="O23" i="224"/>
  <c r="K23" i="224"/>
  <c r="I23" i="224"/>
  <c r="E23" i="224"/>
  <c r="C23" i="224"/>
  <c r="N20" i="224"/>
  <c r="H20" i="224"/>
  <c r="B20" i="224"/>
  <c r="Q17" i="224"/>
  <c r="K17" i="224"/>
  <c r="E17" i="224"/>
  <c r="Q16" i="224"/>
  <c r="K16" i="224"/>
  <c r="E16" i="224"/>
  <c r="Q15" i="224"/>
  <c r="O15" i="224"/>
  <c r="K15" i="224"/>
  <c r="I15" i="224"/>
  <c r="E15" i="224"/>
  <c r="C15" i="224"/>
  <c r="Q14" i="224"/>
  <c r="O14" i="224"/>
  <c r="K14" i="224"/>
  <c r="I14" i="224"/>
  <c r="E14" i="224"/>
  <c r="C14" i="224"/>
  <c r="Q13" i="224"/>
  <c r="O13" i="224"/>
  <c r="K13" i="224"/>
  <c r="I13" i="224"/>
  <c r="E13" i="224"/>
  <c r="C13" i="224"/>
  <c r="N10" i="224"/>
  <c r="H10" i="224"/>
  <c r="Q7" i="224"/>
  <c r="K7" i="224"/>
  <c r="Q6" i="224"/>
  <c r="K6" i="224"/>
  <c r="Q5" i="224"/>
  <c r="O5" i="224"/>
  <c r="K5" i="224"/>
  <c r="I5" i="224"/>
  <c r="Q4" i="224"/>
  <c r="O4" i="224"/>
  <c r="I4" i="224"/>
  <c r="Q3" i="224"/>
  <c r="O3" i="224"/>
  <c r="I3" i="224"/>
  <c r="N42" i="223"/>
  <c r="H42" i="223"/>
  <c r="B42" i="223"/>
  <c r="Q39" i="223"/>
  <c r="K39" i="223"/>
  <c r="E39" i="223"/>
  <c r="Q38" i="223"/>
  <c r="K38" i="223"/>
  <c r="E38" i="223"/>
  <c r="Q37" i="223"/>
  <c r="O37" i="223"/>
  <c r="K37" i="223"/>
  <c r="I37" i="223"/>
  <c r="E37" i="223"/>
  <c r="C37" i="223"/>
  <c r="Q36" i="223"/>
  <c r="O36" i="223"/>
  <c r="K36" i="223"/>
  <c r="I36" i="223"/>
  <c r="E36" i="223"/>
  <c r="C36" i="223"/>
  <c r="Q35" i="223"/>
  <c r="O35" i="223"/>
  <c r="K35" i="223"/>
  <c r="I35" i="223"/>
  <c r="E35" i="223"/>
  <c r="C35" i="223"/>
  <c r="N32" i="223"/>
  <c r="H32" i="223"/>
  <c r="B32" i="223"/>
  <c r="Q27" i="223"/>
  <c r="K27" i="223"/>
  <c r="E27" i="223"/>
  <c r="Q26" i="223"/>
  <c r="K26" i="223"/>
  <c r="E26" i="223"/>
  <c r="Q25" i="223"/>
  <c r="O25" i="223"/>
  <c r="K25" i="223"/>
  <c r="I25" i="223"/>
  <c r="E25" i="223"/>
  <c r="C25" i="223"/>
  <c r="Q24" i="223"/>
  <c r="O24" i="223"/>
  <c r="K24" i="223"/>
  <c r="I24" i="223"/>
  <c r="E24" i="223"/>
  <c r="C24" i="223"/>
  <c r="Q23" i="223"/>
  <c r="O23" i="223"/>
  <c r="K23" i="223"/>
  <c r="I23" i="223"/>
  <c r="E23" i="223"/>
  <c r="C23" i="223"/>
  <c r="N20" i="223"/>
  <c r="H20" i="223"/>
  <c r="B20" i="223"/>
  <c r="Q17" i="223"/>
  <c r="K17" i="223"/>
  <c r="E17" i="223"/>
  <c r="Q16" i="223"/>
  <c r="K16" i="223"/>
  <c r="E16" i="223"/>
  <c r="Q15" i="223"/>
  <c r="O15" i="223"/>
  <c r="K15" i="223"/>
  <c r="I15" i="223"/>
  <c r="E15" i="223"/>
  <c r="C15" i="223"/>
  <c r="Q14" i="223"/>
  <c r="O14" i="223"/>
  <c r="K14" i="223"/>
  <c r="I14" i="223"/>
  <c r="E14" i="223"/>
  <c r="C14" i="223"/>
  <c r="Q13" i="223"/>
  <c r="O13" i="223"/>
  <c r="K13" i="223"/>
  <c r="I13" i="223"/>
  <c r="E13" i="223"/>
  <c r="C13" i="223"/>
  <c r="N10" i="223"/>
  <c r="H10" i="223"/>
  <c r="Q7" i="223"/>
  <c r="K7" i="223"/>
  <c r="Q6" i="223"/>
  <c r="K6" i="223"/>
  <c r="Q5" i="223"/>
  <c r="O5" i="223"/>
  <c r="K5" i="223"/>
  <c r="I5" i="223"/>
  <c r="Q4" i="223"/>
  <c r="O4" i="223"/>
  <c r="I4" i="223"/>
  <c r="Q3" i="223"/>
  <c r="O3" i="223"/>
  <c r="I3" i="223"/>
  <c r="N42" i="222" l="1"/>
  <c r="H42" i="222"/>
  <c r="B42" i="222"/>
  <c r="Q39" i="222"/>
  <c r="K39" i="222"/>
  <c r="E39" i="222"/>
  <c r="Q38" i="222"/>
  <c r="K38" i="222"/>
  <c r="E38" i="222"/>
  <c r="Q37" i="222"/>
  <c r="O37" i="222"/>
  <c r="K37" i="222"/>
  <c r="I37" i="222"/>
  <c r="E37" i="222"/>
  <c r="C37" i="222"/>
  <c r="Q36" i="222"/>
  <c r="O36" i="222"/>
  <c r="K36" i="222"/>
  <c r="I36" i="222"/>
  <c r="E36" i="222"/>
  <c r="C36" i="222"/>
  <c r="Q35" i="222"/>
  <c r="O35" i="222"/>
  <c r="K35" i="222"/>
  <c r="I35" i="222"/>
  <c r="E35" i="222"/>
  <c r="C35" i="222"/>
  <c r="N32" i="222"/>
  <c r="H32" i="222"/>
  <c r="B32" i="222"/>
  <c r="Q27" i="222"/>
  <c r="K27" i="222"/>
  <c r="E27" i="222"/>
  <c r="Q26" i="222"/>
  <c r="K26" i="222"/>
  <c r="E26" i="222"/>
  <c r="Q25" i="222"/>
  <c r="O25" i="222"/>
  <c r="K25" i="222"/>
  <c r="I25" i="222"/>
  <c r="E25" i="222"/>
  <c r="C25" i="222"/>
  <c r="Q24" i="222"/>
  <c r="O24" i="222"/>
  <c r="K24" i="222"/>
  <c r="I24" i="222"/>
  <c r="E24" i="222"/>
  <c r="C24" i="222"/>
  <c r="Q23" i="222"/>
  <c r="O23" i="222"/>
  <c r="K23" i="222"/>
  <c r="I23" i="222"/>
  <c r="E23" i="222"/>
  <c r="C23" i="222"/>
  <c r="N20" i="222"/>
  <c r="H20" i="222"/>
  <c r="B20" i="222"/>
  <c r="Q17" i="222"/>
  <c r="K17" i="222"/>
  <c r="E17" i="222"/>
  <c r="Q16" i="222"/>
  <c r="K16" i="222"/>
  <c r="E16" i="222"/>
  <c r="Q15" i="222"/>
  <c r="O15" i="222"/>
  <c r="K15" i="222"/>
  <c r="I15" i="222"/>
  <c r="E15" i="222"/>
  <c r="C15" i="222"/>
  <c r="Q14" i="222"/>
  <c r="O14" i="222"/>
  <c r="K14" i="222"/>
  <c r="I14" i="222"/>
  <c r="E14" i="222"/>
  <c r="C14" i="222"/>
  <c r="Q13" i="222"/>
  <c r="O13" i="222"/>
  <c r="K13" i="222"/>
  <c r="I13" i="222"/>
  <c r="E13" i="222"/>
  <c r="C13" i="222"/>
  <c r="N10" i="222"/>
  <c r="H10" i="222"/>
  <c r="Q7" i="222"/>
  <c r="K7" i="222"/>
  <c r="Q6" i="222"/>
  <c r="K6" i="222"/>
  <c r="Q5" i="222"/>
  <c r="O5" i="222"/>
  <c r="K5" i="222"/>
  <c r="I5" i="222"/>
  <c r="Q4" i="222"/>
  <c r="O4" i="222"/>
  <c r="I4" i="222"/>
  <c r="Q3" i="222"/>
  <c r="O3" i="222"/>
  <c r="I3" i="222"/>
  <c r="N42" i="221" l="1"/>
  <c r="H42" i="221"/>
  <c r="B42" i="221"/>
  <c r="Q39" i="221"/>
  <c r="K39" i="221"/>
  <c r="E39" i="221"/>
  <c r="Q38" i="221"/>
  <c r="K38" i="221"/>
  <c r="E38" i="221"/>
  <c r="Q37" i="221"/>
  <c r="O37" i="221"/>
  <c r="K37" i="221"/>
  <c r="I37" i="221"/>
  <c r="E37" i="221"/>
  <c r="C37" i="221"/>
  <c r="Q36" i="221"/>
  <c r="O36" i="221"/>
  <c r="K36" i="221"/>
  <c r="I36" i="221"/>
  <c r="E36" i="221"/>
  <c r="C36" i="221"/>
  <c r="Q35" i="221"/>
  <c r="O35" i="221"/>
  <c r="K35" i="221"/>
  <c r="I35" i="221"/>
  <c r="E35" i="221"/>
  <c r="C35" i="221"/>
  <c r="N32" i="221"/>
  <c r="H32" i="221"/>
  <c r="B32" i="221"/>
  <c r="Q27" i="221"/>
  <c r="K27" i="221"/>
  <c r="E27" i="221"/>
  <c r="Q26" i="221"/>
  <c r="K26" i="221"/>
  <c r="E26" i="221"/>
  <c r="Q25" i="221"/>
  <c r="O25" i="221"/>
  <c r="K25" i="221"/>
  <c r="I25" i="221"/>
  <c r="E25" i="221"/>
  <c r="C25" i="221"/>
  <c r="Q24" i="221"/>
  <c r="O24" i="221"/>
  <c r="K24" i="221"/>
  <c r="I24" i="221"/>
  <c r="E24" i="221"/>
  <c r="C24" i="221"/>
  <c r="Q23" i="221"/>
  <c r="O23" i="221"/>
  <c r="K23" i="221"/>
  <c r="I23" i="221"/>
  <c r="E23" i="221"/>
  <c r="C23" i="221"/>
  <c r="N20" i="221"/>
  <c r="H20" i="221"/>
  <c r="B20" i="221"/>
  <c r="Q17" i="221"/>
  <c r="K17" i="221"/>
  <c r="E17" i="221"/>
  <c r="Q16" i="221"/>
  <c r="K16" i="221"/>
  <c r="E16" i="221"/>
  <c r="Q15" i="221"/>
  <c r="O15" i="221"/>
  <c r="K15" i="221"/>
  <c r="I15" i="221"/>
  <c r="E15" i="221"/>
  <c r="C15" i="221"/>
  <c r="Q14" i="221"/>
  <c r="O14" i="221"/>
  <c r="K14" i="221"/>
  <c r="I14" i="221"/>
  <c r="E14" i="221"/>
  <c r="C14" i="221"/>
  <c r="Q13" i="221"/>
  <c r="O13" i="221"/>
  <c r="K13" i="221"/>
  <c r="I13" i="221"/>
  <c r="E13" i="221"/>
  <c r="C13" i="221"/>
  <c r="N10" i="221"/>
  <c r="H10" i="221"/>
  <c r="Q7" i="221"/>
  <c r="K7" i="221"/>
  <c r="Q6" i="221"/>
  <c r="K6" i="221"/>
  <c r="Q5" i="221"/>
  <c r="O5" i="221"/>
  <c r="K5" i="221"/>
  <c r="I5" i="221"/>
  <c r="Q4" i="221"/>
  <c r="O4" i="221"/>
  <c r="I4" i="221"/>
  <c r="Q3" i="221"/>
  <c r="O3" i="221"/>
  <c r="I3" i="221"/>
  <c r="N42" i="220" l="1"/>
  <c r="H42" i="220"/>
  <c r="B42" i="220"/>
  <c r="Q39" i="220"/>
  <c r="K39" i="220"/>
  <c r="E39" i="220"/>
  <c r="Q38" i="220"/>
  <c r="K38" i="220"/>
  <c r="E38" i="220"/>
  <c r="Q37" i="220"/>
  <c r="O37" i="220"/>
  <c r="K37" i="220"/>
  <c r="I37" i="220"/>
  <c r="E37" i="220"/>
  <c r="C37" i="220"/>
  <c r="Q36" i="220"/>
  <c r="O36" i="220"/>
  <c r="K36" i="220"/>
  <c r="I36" i="220"/>
  <c r="E36" i="220"/>
  <c r="C36" i="220"/>
  <c r="Q35" i="220"/>
  <c r="O35" i="220"/>
  <c r="K35" i="220"/>
  <c r="I35" i="220"/>
  <c r="E35" i="220"/>
  <c r="C35" i="220"/>
  <c r="N32" i="220"/>
  <c r="H32" i="220"/>
  <c r="B32" i="220"/>
  <c r="Q27" i="220"/>
  <c r="K27" i="220"/>
  <c r="E27" i="220"/>
  <c r="Q26" i="220"/>
  <c r="K26" i="220"/>
  <c r="E26" i="220"/>
  <c r="Q25" i="220"/>
  <c r="O25" i="220"/>
  <c r="K25" i="220"/>
  <c r="I25" i="220"/>
  <c r="E25" i="220"/>
  <c r="C25" i="220"/>
  <c r="Q24" i="220"/>
  <c r="O24" i="220"/>
  <c r="K24" i="220"/>
  <c r="I24" i="220"/>
  <c r="E24" i="220"/>
  <c r="C24" i="220"/>
  <c r="Q23" i="220"/>
  <c r="O23" i="220"/>
  <c r="K23" i="220"/>
  <c r="I23" i="220"/>
  <c r="E23" i="220"/>
  <c r="C23" i="220"/>
  <c r="N20" i="220"/>
  <c r="H20" i="220"/>
  <c r="B20" i="220"/>
  <c r="Q17" i="220"/>
  <c r="K17" i="220"/>
  <c r="E17" i="220"/>
  <c r="Q16" i="220"/>
  <c r="K16" i="220"/>
  <c r="E16" i="220"/>
  <c r="Q15" i="220"/>
  <c r="O15" i="220"/>
  <c r="K15" i="220"/>
  <c r="I15" i="220"/>
  <c r="E15" i="220"/>
  <c r="C15" i="220"/>
  <c r="Q14" i="220"/>
  <c r="O14" i="220"/>
  <c r="K14" i="220"/>
  <c r="I14" i="220"/>
  <c r="E14" i="220"/>
  <c r="C14" i="220"/>
  <c r="Q13" i="220"/>
  <c r="O13" i="220"/>
  <c r="K13" i="220"/>
  <c r="I13" i="220"/>
  <c r="E13" i="220"/>
  <c r="C13" i="220"/>
  <c r="N10" i="220"/>
  <c r="H10" i="220"/>
  <c r="Q7" i="220"/>
  <c r="K7" i="220"/>
  <c r="Q6" i="220"/>
  <c r="K6" i="220"/>
  <c r="Q5" i="220"/>
  <c r="O5" i="220"/>
  <c r="K5" i="220"/>
  <c r="I5" i="220"/>
  <c r="Q4" i="220"/>
  <c r="O4" i="220"/>
  <c r="I4" i="220"/>
  <c r="Q3" i="220"/>
  <c r="O3" i="220"/>
  <c r="I3" i="220"/>
  <c r="N42" i="219"/>
  <c r="H42" i="219"/>
  <c r="B42" i="219"/>
  <c r="Q39" i="219"/>
  <c r="K39" i="219"/>
  <c r="E39" i="219"/>
  <c r="Q38" i="219"/>
  <c r="K38" i="219"/>
  <c r="E38" i="219"/>
  <c r="Q37" i="219"/>
  <c r="O37" i="219"/>
  <c r="K37" i="219"/>
  <c r="I37" i="219"/>
  <c r="E37" i="219"/>
  <c r="C37" i="219"/>
  <c r="Q36" i="219"/>
  <c r="O36" i="219"/>
  <c r="K36" i="219"/>
  <c r="I36" i="219"/>
  <c r="E36" i="219"/>
  <c r="C36" i="219"/>
  <c r="Q35" i="219"/>
  <c r="O35" i="219"/>
  <c r="K35" i="219"/>
  <c r="I35" i="219"/>
  <c r="E35" i="219"/>
  <c r="C35" i="219"/>
  <c r="N32" i="219"/>
  <c r="H32" i="219"/>
  <c r="B32" i="219"/>
  <c r="Q27" i="219"/>
  <c r="K27" i="219"/>
  <c r="E27" i="219"/>
  <c r="Q26" i="219"/>
  <c r="K26" i="219"/>
  <c r="E26" i="219"/>
  <c r="Q25" i="219"/>
  <c r="O25" i="219"/>
  <c r="K25" i="219"/>
  <c r="I25" i="219"/>
  <c r="E25" i="219"/>
  <c r="C25" i="219"/>
  <c r="Q24" i="219"/>
  <c r="O24" i="219"/>
  <c r="K24" i="219"/>
  <c r="I24" i="219"/>
  <c r="E24" i="219"/>
  <c r="C24" i="219"/>
  <c r="Q23" i="219"/>
  <c r="O23" i="219"/>
  <c r="K23" i="219"/>
  <c r="I23" i="219"/>
  <c r="E23" i="219"/>
  <c r="C23" i="219"/>
  <c r="N20" i="219"/>
  <c r="H20" i="219"/>
  <c r="B20" i="219"/>
  <c r="Q17" i="219"/>
  <c r="K17" i="219"/>
  <c r="E17" i="219"/>
  <c r="Q16" i="219"/>
  <c r="K16" i="219"/>
  <c r="E16" i="219"/>
  <c r="Q15" i="219"/>
  <c r="O15" i="219"/>
  <c r="K15" i="219"/>
  <c r="I15" i="219"/>
  <c r="E15" i="219"/>
  <c r="C15" i="219"/>
  <c r="Q14" i="219"/>
  <c r="O14" i="219"/>
  <c r="K14" i="219"/>
  <c r="I14" i="219"/>
  <c r="E14" i="219"/>
  <c r="C14" i="219"/>
  <c r="Q13" i="219"/>
  <c r="O13" i="219"/>
  <c r="K13" i="219"/>
  <c r="I13" i="219"/>
  <c r="E13" i="219"/>
  <c r="C13" i="219"/>
  <c r="N10" i="219"/>
  <c r="H10" i="219"/>
  <c r="Q7" i="219"/>
  <c r="K7" i="219"/>
  <c r="Q6" i="219"/>
  <c r="K6" i="219"/>
  <c r="Q5" i="219"/>
  <c r="O5" i="219"/>
  <c r="K5" i="219"/>
  <c r="I5" i="219"/>
  <c r="Q4" i="219"/>
  <c r="O4" i="219"/>
  <c r="I4" i="219"/>
  <c r="Q3" i="219"/>
  <c r="O3" i="219"/>
  <c r="I3" i="219"/>
  <c r="N42" i="218" l="1"/>
  <c r="H42" i="218"/>
  <c r="B42" i="218"/>
  <c r="Q39" i="218"/>
  <c r="K39" i="218"/>
  <c r="E39" i="218"/>
  <c r="Q38" i="218"/>
  <c r="K38" i="218"/>
  <c r="E38" i="218"/>
  <c r="Q37" i="218"/>
  <c r="O37" i="218"/>
  <c r="K37" i="218"/>
  <c r="I37" i="218"/>
  <c r="E37" i="218"/>
  <c r="C37" i="218"/>
  <c r="Q36" i="218"/>
  <c r="O36" i="218"/>
  <c r="K36" i="218"/>
  <c r="I36" i="218"/>
  <c r="E36" i="218"/>
  <c r="C36" i="218"/>
  <c r="Q35" i="218"/>
  <c r="O35" i="218"/>
  <c r="K35" i="218"/>
  <c r="I35" i="218"/>
  <c r="E35" i="218"/>
  <c r="C35" i="218"/>
  <c r="N32" i="218"/>
  <c r="H32" i="218"/>
  <c r="B32" i="218"/>
  <c r="Q27" i="218"/>
  <c r="K27" i="218"/>
  <c r="E27" i="218"/>
  <c r="Q26" i="218"/>
  <c r="K26" i="218"/>
  <c r="E26" i="218"/>
  <c r="Q25" i="218"/>
  <c r="O25" i="218"/>
  <c r="K25" i="218"/>
  <c r="I25" i="218"/>
  <c r="E25" i="218"/>
  <c r="C25" i="218"/>
  <c r="Q24" i="218"/>
  <c r="O24" i="218"/>
  <c r="K24" i="218"/>
  <c r="I24" i="218"/>
  <c r="E24" i="218"/>
  <c r="C24" i="218"/>
  <c r="Q23" i="218"/>
  <c r="O23" i="218"/>
  <c r="K23" i="218"/>
  <c r="I23" i="218"/>
  <c r="E23" i="218"/>
  <c r="C23" i="218"/>
  <c r="N20" i="218"/>
  <c r="H20" i="218"/>
  <c r="B20" i="218"/>
  <c r="Q17" i="218"/>
  <c r="K17" i="218"/>
  <c r="E17" i="218"/>
  <c r="Q16" i="218"/>
  <c r="K16" i="218"/>
  <c r="E16" i="218"/>
  <c r="Q15" i="218"/>
  <c r="O15" i="218"/>
  <c r="K15" i="218"/>
  <c r="I15" i="218"/>
  <c r="E15" i="218"/>
  <c r="C15" i="218"/>
  <c r="Q14" i="218"/>
  <c r="O14" i="218"/>
  <c r="K14" i="218"/>
  <c r="I14" i="218"/>
  <c r="E14" i="218"/>
  <c r="C14" i="218"/>
  <c r="Q13" i="218"/>
  <c r="O13" i="218"/>
  <c r="K13" i="218"/>
  <c r="I13" i="218"/>
  <c r="E13" i="218"/>
  <c r="C13" i="218"/>
  <c r="N10" i="218"/>
  <c r="H10" i="218"/>
  <c r="Q7" i="218"/>
  <c r="K7" i="218"/>
  <c r="Q6" i="218"/>
  <c r="K6" i="218"/>
  <c r="Q5" i="218"/>
  <c r="O5" i="218"/>
  <c r="K5" i="218"/>
  <c r="I5" i="218"/>
  <c r="Q4" i="218"/>
  <c r="O4" i="218"/>
  <c r="I4" i="218"/>
  <c r="Q3" i="218"/>
  <c r="O3" i="218"/>
  <c r="I3" i="218"/>
  <c r="N42" i="217" l="1"/>
  <c r="H42" i="217"/>
  <c r="B42" i="217"/>
  <c r="Q39" i="217"/>
  <c r="K39" i="217"/>
  <c r="E39" i="217"/>
  <c r="Q38" i="217"/>
  <c r="K38" i="217"/>
  <c r="E38" i="217"/>
  <c r="Q37" i="217"/>
  <c r="O37" i="217"/>
  <c r="K37" i="217"/>
  <c r="I37" i="217"/>
  <c r="E37" i="217"/>
  <c r="C37" i="217"/>
  <c r="Q36" i="217"/>
  <c r="O36" i="217"/>
  <c r="K36" i="217"/>
  <c r="I36" i="217"/>
  <c r="E36" i="217"/>
  <c r="C36" i="217"/>
  <c r="Q35" i="217"/>
  <c r="O35" i="217"/>
  <c r="K35" i="217"/>
  <c r="I35" i="217"/>
  <c r="E35" i="217"/>
  <c r="C35" i="217"/>
  <c r="N32" i="217"/>
  <c r="H32" i="217"/>
  <c r="B32" i="217"/>
  <c r="Q27" i="217"/>
  <c r="K27" i="217"/>
  <c r="E27" i="217"/>
  <c r="Q26" i="217"/>
  <c r="K26" i="217"/>
  <c r="E26" i="217"/>
  <c r="Q25" i="217"/>
  <c r="O25" i="217"/>
  <c r="K25" i="217"/>
  <c r="I25" i="217"/>
  <c r="E25" i="217"/>
  <c r="C25" i="217"/>
  <c r="Q24" i="217"/>
  <c r="O24" i="217"/>
  <c r="K24" i="217"/>
  <c r="I24" i="217"/>
  <c r="E24" i="217"/>
  <c r="C24" i="217"/>
  <c r="Q23" i="217"/>
  <c r="O23" i="217"/>
  <c r="K23" i="217"/>
  <c r="I23" i="217"/>
  <c r="E23" i="217"/>
  <c r="C23" i="217"/>
  <c r="N20" i="217"/>
  <c r="H20" i="217"/>
  <c r="B20" i="217"/>
  <c r="Q17" i="217"/>
  <c r="K17" i="217"/>
  <c r="E17" i="217"/>
  <c r="Q16" i="217"/>
  <c r="K16" i="217"/>
  <c r="E16" i="217"/>
  <c r="Q15" i="217"/>
  <c r="O15" i="217"/>
  <c r="K15" i="217"/>
  <c r="I15" i="217"/>
  <c r="E15" i="217"/>
  <c r="C15" i="217"/>
  <c r="Q14" i="217"/>
  <c r="O14" i="217"/>
  <c r="K14" i="217"/>
  <c r="I14" i="217"/>
  <c r="E14" i="217"/>
  <c r="C14" i="217"/>
  <c r="Q13" i="217"/>
  <c r="O13" i="217"/>
  <c r="K13" i="217"/>
  <c r="I13" i="217"/>
  <c r="E13" i="217"/>
  <c r="C13" i="217"/>
  <c r="N10" i="217"/>
  <c r="H10" i="217"/>
  <c r="Q7" i="217"/>
  <c r="K7" i="217"/>
  <c r="Q6" i="217"/>
  <c r="K6" i="217"/>
  <c r="Q5" i="217"/>
  <c r="O5" i="217"/>
  <c r="K5" i="217"/>
  <c r="I5" i="217"/>
  <c r="Q4" i="217"/>
  <c r="O4" i="217"/>
  <c r="I4" i="217"/>
  <c r="Q3" i="217"/>
  <c r="O3" i="217"/>
  <c r="I3" i="217"/>
  <c r="N42" i="216"/>
  <c r="H42" i="216"/>
  <c r="B42" i="216"/>
  <c r="Q39" i="216"/>
  <c r="K39" i="216"/>
  <c r="E39" i="216"/>
  <c r="Q38" i="216"/>
  <c r="K38" i="216"/>
  <c r="E38" i="216"/>
  <c r="Q37" i="216"/>
  <c r="O37" i="216"/>
  <c r="K37" i="216"/>
  <c r="I37" i="216"/>
  <c r="E37" i="216"/>
  <c r="C37" i="216"/>
  <c r="Q36" i="216"/>
  <c r="O36" i="216"/>
  <c r="K36" i="216"/>
  <c r="I36" i="216"/>
  <c r="E36" i="216"/>
  <c r="C36" i="216"/>
  <c r="Q35" i="216"/>
  <c r="O35" i="216"/>
  <c r="K35" i="216"/>
  <c r="I35" i="216"/>
  <c r="E35" i="216"/>
  <c r="C35" i="216"/>
  <c r="N32" i="216"/>
  <c r="H32" i="216"/>
  <c r="B32" i="216"/>
  <c r="Q27" i="216"/>
  <c r="K27" i="216"/>
  <c r="E27" i="216"/>
  <c r="Q26" i="216"/>
  <c r="K26" i="216"/>
  <c r="E26" i="216"/>
  <c r="Q25" i="216"/>
  <c r="O25" i="216"/>
  <c r="K25" i="216"/>
  <c r="I25" i="216"/>
  <c r="E25" i="216"/>
  <c r="C25" i="216"/>
  <c r="Q24" i="216"/>
  <c r="O24" i="216"/>
  <c r="K24" i="216"/>
  <c r="I24" i="216"/>
  <c r="E24" i="216"/>
  <c r="C24" i="216"/>
  <c r="Q23" i="216"/>
  <c r="O23" i="216"/>
  <c r="K23" i="216"/>
  <c r="I23" i="216"/>
  <c r="E23" i="216"/>
  <c r="C23" i="216"/>
  <c r="N20" i="216"/>
  <c r="H20" i="216"/>
  <c r="B20" i="216"/>
  <c r="Q17" i="216"/>
  <c r="K17" i="216"/>
  <c r="E17" i="216"/>
  <c r="Q16" i="216"/>
  <c r="K16" i="216"/>
  <c r="E16" i="216"/>
  <c r="Q15" i="216"/>
  <c r="O15" i="216"/>
  <c r="K15" i="216"/>
  <c r="I15" i="216"/>
  <c r="E15" i="216"/>
  <c r="C15" i="216"/>
  <c r="Q14" i="216"/>
  <c r="O14" i="216"/>
  <c r="K14" i="216"/>
  <c r="I14" i="216"/>
  <c r="E14" i="216"/>
  <c r="C14" i="216"/>
  <c r="Q13" i="216"/>
  <c r="O13" i="216"/>
  <c r="K13" i="216"/>
  <c r="I13" i="216"/>
  <c r="E13" i="216"/>
  <c r="C13" i="216"/>
  <c r="N10" i="216"/>
  <c r="H10" i="216"/>
  <c r="Q7" i="216"/>
  <c r="K7" i="216"/>
  <c r="Q6" i="216"/>
  <c r="K6" i="216"/>
  <c r="Q5" i="216"/>
  <c r="O5" i="216"/>
  <c r="K5" i="216"/>
  <c r="I5" i="216"/>
  <c r="Q4" i="216"/>
  <c r="O4" i="216"/>
  <c r="I4" i="216"/>
  <c r="Q3" i="216"/>
  <c r="O3" i="216"/>
  <c r="I3" i="216"/>
  <c r="N42" i="215"/>
  <c r="H42" i="215"/>
  <c r="B42" i="215"/>
  <c r="Q39" i="215"/>
  <c r="K39" i="215"/>
  <c r="E39" i="215"/>
  <c r="Q38" i="215"/>
  <c r="K38" i="215"/>
  <c r="E38" i="215"/>
  <c r="Q37" i="215"/>
  <c r="O37" i="215"/>
  <c r="K37" i="215"/>
  <c r="I37" i="215"/>
  <c r="E37" i="215"/>
  <c r="C37" i="215"/>
  <c r="Q36" i="215"/>
  <c r="O36" i="215"/>
  <c r="K36" i="215"/>
  <c r="I36" i="215"/>
  <c r="E36" i="215"/>
  <c r="C36" i="215"/>
  <c r="Q35" i="215"/>
  <c r="O35" i="215"/>
  <c r="K35" i="215"/>
  <c r="I35" i="215"/>
  <c r="E35" i="215"/>
  <c r="C35" i="215"/>
  <c r="N32" i="215"/>
  <c r="H32" i="215"/>
  <c r="B32" i="215"/>
  <c r="Q27" i="215"/>
  <c r="K27" i="215"/>
  <c r="E27" i="215"/>
  <c r="Q26" i="215"/>
  <c r="K26" i="215"/>
  <c r="E26" i="215"/>
  <c r="Q25" i="215"/>
  <c r="O25" i="215"/>
  <c r="K25" i="215"/>
  <c r="I25" i="215"/>
  <c r="E25" i="215"/>
  <c r="C25" i="215"/>
  <c r="Q24" i="215"/>
  <c r="O24" i="215"/>
  <c r="K24" i="215"/>
  <c r="I24" i="215"/>
  <c r="E24" i="215"/>
  <c r="C24" i="215"/>
  <c r="Q23" i="215"/>
  <c r="O23" i="215"/>
  <c r="K23" i="215"/>
  <c r="I23" i="215"/>
  <c r="E23" i="215"/>
  <c r="C23" i="215"/>
  <c r="N20" i="215"/>
  <c r="H20" i="215"/>
  <c r="B20" i="215"/>
  <c r="Q17" i="215"/>
  <c r="K17" i="215"/>
  <c r="E17" i="215"/>
  <c r="Q16" i="215"/>
  <c r="K16" i="215"/>
  <c r="E16" i="215"/>
  <c r="Q15" i="215"/>
  <c r="O15" i="215"/>
  <c r="K15" i="215"/>
  <c r="I15" i="215"/>
  <c r="E15" i="215"/>
  <c r="C15" i="215"/>
  <c r="Q14" i="215"/>
  <c r="O14" i="215"/>
  <c r="K14" i="215"/>
  <c r="I14" i="215"/>
  <c r="E14" i="215"/>
  <c r="C14" i="215"/>
  <c r="Q13" i="215"/>
  <c r="O13" i="215"/>
  <c r="K13" i="215"/>
  <c r="I13" i="215"/>
  <c r="E13" i="215"/>
  <c r="C13" i="215"/>
  <c r="N10" i="215"/>
  <c r="H10" i="215"/>
  <c r="Q7" i="215"/>
  <c r="K7" i="215"/>
  <c r="Q6" i="215"/>
  <c r="K6" i="215"/>
  <c r="Q5" i="215"/>
  <c r="O5" i="215"/>
  <c r="K5" i="215"/>
  <c r="I5" i="215"/>
  <c r="Q4" i="215"/>
  <c r="O4" i="215"/>
  <c r="I4" i="215"/>
  <c r="Q3" i="215"/>
  <c r="O3" i="215"/>
  <c r="I3" i="215"/>
  <c r="N42" i="214" l="1"/>
  <c r="H42" i="214"/>
  <c r="B42" i="214"/>
  <c r="Q39" i="214"/>
  <c r="K39" i="214"/>
  <c r="E39" i="214"/>
  <c r="Q38" i="214"/>
  <c r="K38" i="214"/>
  <c r="E38" i="214"/>
  <c r="Q37" i="214"/>
  <c r="O37" i="214"/>
  <c r="K37" i="214"/>
  <c r="I37" i="214"/>
  <c r="E37" i="214"/>
  <c r="C37" i="214"/>
  <c r="Q36" i="214"/>
  <c r="O36" i="214"/>
  <c r="K36" i="214"/>
  <c r="I36" i="214"/>
  <c r="E36" i="214"/>
  <c r="C36" i="214"/>
  <c r="Q35" i="214"/>
  <c r="O35" i="214"/>
  <c r="K35" i="214"/>
  <c r="I35" i="214"/>
  <c r="E35" i="214"/>
  <c r="C35" i="214"/>
  <c r="N32" i="214"/>
  <c r="H32" i="214"/>
  <c r="B32" i="214"/>
  <c r="Q27" i="214"/>
  <c r="K27" i="214"/>
  <c r="E27" i="214"/>
  <c r="Q26" i="214"/>
  <c r="K26" i="214"/>
  <c r="E26" i="214"/>
  <c r="Q25" i="214"/>
  <c r="O25" i="214"/>
  <c r="K25" i="214"/>
  <c r="I25" i="214"/>
  <c r="E25" i="214"/>
  <c r="C25" i="214"/>
  <c r="Q24" i="214"/>
  <c r="O24" i="214"/>
  <c r="K24" i="214"/>
  <c r="I24" i="214"/>
  <c r="E24" i="214"/>
  <c r="C24" i="214"/>
  <c r="Q23" i="214"/>
  <c r="O23" i="214"/>
  <c r="K23" i="214"/>
  <c r="I23" i="214"/>
  <c r="E23" i="214"/>
  <c r="C23" i="214"/>
  <c r="N20" i="214"/>
  <c r="H20" i="214"/>
  <c r="B20" i="214"/>
  <c r="Q17" i="214"/>
  <c r="K17" i="214"/>
  <c r="E17" i="214"/>
  <c r="Q16" i="214"/>
  <c r="K16" i="214"/>
  <c r="E16" i="214"/>
  <c r="Q15" i="214"/>
  <c r="O15" i="214"/>
  <c r="K15" i="214"/>
  <c r="I15" i="214"/>
  <c r="E15" i="214"/>
  <c r="C15" i="214"/>
  <c r="Q14" i="214"/>
  <c r="O14" i="214"/>
  <c r="K14" i="214"/>
  <c r="I14" i="214"/>
  <c r="E14" i="214"/>
  <c r="C14" i="214"/>
  <c r="Q13" i="214"/>
  <c r="O13" i="214"/>
  <c r="K13" i="214"/>
  <c r="I13" i="214"/>
  <c r="E13" i="214"/>
  <c r="C13" i="214"/>
  <c r="N10" i="214"/>
  <c r="H10" i="214"/>
  <c r="Q7" i="214"/>
  <c r="K7" i="214"/>
  <c r="Q6" i="214"/>
  <c r="K6" i="214"/>
  <c r="Q5" i="214"/>
  <c r="O5" i="214"/>
  <c r="K5" i="214"/>
  <c r="I5" i="214"/>
  <c r="Q4" i="214"/>
  <c r="O4" i="214"/>
  <c r="I4" i="214"/>
  <c r="Q3" i="214"/>
  <c r="O3" i="214"/>
  <c r="I3" i="214"/>
  <c r="N42" i="213" l="1"/>
  <c r="H42" i="213"/>
  <c r="B42" i="213"/>
  <c r="Q39" i="213"/>
  <c r="K39" i="213"/>
  <c r="E39" i="213"/>
  <c r="Q38" i="213"/>
  <c r="K38" i="213"/>
  <c r="E38" i="213"/>
  <c r="Q37" i="213"/>
  <c r="O37" i="213"/>
  <c r="K37" i="213"/>
  <c r="I37" i="213"/>
  <c r="E37" i="213"/>
  <c r="C37" i="213"/>
  <c r="Q36" i="213"/>
  <c r="O36" i="213"/>
  <c r="K36" i="213"/>
  <c r="I36" i="213"/>
  <c r="E36" i="213"/>
  <c r="C36" i="213"/>
  <c r="Q35" i="213"/>
  <c r="O35" i="213"/>
  <c r="K35" i="213"/>
  <c r="I35" i="213"/>
  <c r="E35" i="213"/>
  <c r="C35" i="213"/>
  <c r="N32" i="213"/>
  <c r="H32" i="213"/>
  <c r="B32" i="213"/>
  <c r="Q27" i="213"/>
  <c r="K27" i="213"/>
  <c r="E27" i="213"/>
  <c r="Q26" i="213"/>
  <c r="K26" i="213"/>
  <c r="E26" i="213"/>
  <c r="Q25" i="213"/>
  <c r="O25" i="213"/>
  <c r="K25" i="213"/>
  <c r="I25" i="213"/>
  <c r="E25" i="213"/>
  <c r="C25" i="213"/>
  <c r="Q24" i="213"/>
  <c r="O24" i="213"/>
  <c r="K24" i="213"/>
  <c r="I24" i="213"/>
  <c r="E24" i="213"/>
  <c r="C24" i="213"/>
  <c r="Q23" i="213"/>
  <c r="O23" i="213"/>
  <c r="K23" i="213"/>
  <c r="I23" i="213"/>
  <c r="E23" i="213"/>
  <c r="C23" i="213"/>
  <c r="N20" i="213"/>
  <c r="H20" i="213"/>
  <c r="B20" i="213"/>
  <c r="Q17" i="213"/>
  <c r="K17" i="213"/>
  <c r="E17" i="213"/>
  <c r="Q16" i="213"/>
  <c r="K16" i="213"/>
  <c r="E16" i="213"/>
  <c r="Q15" i="213"/>
  <c r="O15" i="213"/>
  <c r="K15" i="213"/>
  <c r="I15" i="213"/>
  <c r="E15" i="213"/>
  <c r="C15" i="213"/>
  <c r="Q14" i="213"/>
  <c r="O14" i="213"/>
  <c r="K14" i="213"/>
  <c r="I14" i="213"/>
  <c r="E14" i="213"/>
  <c r="C14" i="213"/>
  <c r="Q13" i="213"/>
  <c r="O13" i="213"/>
  <c r="K13" i="213"/>
  <c r="I13" i="213"/>
  <c r="E13" i="213"/>
  <c r="C13" i="213"/>
  <c r="N10" i="213"/>
  <c r="H10" i="213"/>
  <c r="Q7" i="213"/>
  <c r="K7" i="213"/>
  <c r="Q6" i="213"/>
  <c r="K6" i="213"/>
  <c r="Q5" i="213"/>
  <c r="O5" i="213"/>
  <c r="K5" i="213"/>
  <c r="I5" i="213"/>
  <c r="Q4" i="213"/>
  <c r="O4" i="213"/>
  <c r="I4" i="213"/>
  <c r="Q3" i="213"/>
  <c r="O3" i="213"/>
  <c r="I3" i="213"/>
  <c r="N42" i="212" l="1"/>
  <c r="H42" i="212"/>
  <c r="B42" i="212"/>
  <c r="Q39" i="212"/>
  <c r="K39" i="212"/>
  <c r="E39" i="212"/>
  <c r="Q38" i="212"/>
  <c r="K38" i="212"/>
  <c r="E38" i="212"/>
  <c r="Q37" i="212"/>
  <c r="O37" i="212"/>
  <c r="K37" i="212"/>
  <c r="I37" i="212"/>
  <c r="E37" i="212"/>
  <c r="C37" i="212"/>
  <c r="Q36" i="212"/>
  <c r="O36" i="212"/>
  <c r="K36" i="212"/>
  <c r="I36" i="212"/>
  <c r="E36" i="212"/>
  <c r="C36" i="212"/>
  <c r="Q35" i="212"/>
  <c r="O35" i="212"/>
  <c r="K35" i="212"/>
  <c r="I35" i="212"/>
  <c r="E35" i="212"/>
  <c r="C35" i="212"/>
  <c r="N32" i="212"/>
  <c r="H32" i="212"/>
  <c r="B32" i="212"/>
  <c r="Q27" i="212"/>
  <c r="K27" i="212"/>
  <c r="E27" i="212"/>
  <c r="Q26" i="212"/>
  <c r="K26" i="212"/>
  <c r="E26" i="212"/>
  <c r="Q25" i="212"/>
  <c r="O25" i="212"/>
  <c r="K25" i="212"/>
  <c r="I25" i="212"/>
  <c r="E25" i="212"/>
  <c r="C25" i="212"/>
  <c r="Q24" i="212"/>
  <c r="O24" i="212"/>
  <c r="K24" i="212"/>
  <c r="I24" i="212"/>
  <c r="E24" i="212"/>
  <c r="C24" i="212"/>
  <c r="Q23" i="212"/>
  <c r="O23" i="212"/>
  <c r="K23" i="212"/>
  <c r="I23" i="212"/>
  <c r="E23" i="212"/>
  <c r="C23" i="212"/>
  <c r="N20" i="212"/>
  <c r="H20" i="212"/>
  <c r="B20" i="212"/>
  <c r="Q17" i="212"/>
  <c r="K17" i="212"/>
  <c r="E17" i="212"/>
  <c r="Q16" i="212"/>
  <c r="K16" i="212"/>
  <c r="E16" i="212"/>
  <c r="Q15" i="212"/>
  <c r="O15" i="212"/>
  <c r="K15" i="212"/>
  <c r="I15" i="212"/>
  <c r="E15" i="212"/>
  <c r="C15" i="212"/>
  <c r="Q14" i="212"/>
  <c r="O14" i="212"/>
  <c r="K14" i="212"/>
  <c r="I14" i="212"/>
  <c r="E14" i="212"/>
  <c r="C14" i="212"/>
  <c r="Q13" i="212"/>
  <c r="O13" i="212"/>
  <c r="K13" i="212"/>
  <c r="I13" i="212"/>
  <c r="E13" i="212"/>
  <c r="C13" i="212"/>
  <c r="N10" i="212"/>
  <c r="H10" i="212"/>
  <c r="Q7" i="212"/>
  <c r="K7" i="212"/>
  <c r="Q6" i="212"/>
  <c r="K6" i="212"/>
  <c r="Q5" i="212"/>
  <c r="O5" i="212"/>
  <c r="K5" i="212"/>
  <c r="I5" i="212"/>
  <c r="Q4" i="212"/>
  <c r="O4" i="212"/>
  <c r="I4" i="212"/>
  <c r="Q3" i="212"/>
  <c r="O3" i="212"/>
  <c r="I3" i="212"/>
  <c r="N42" i="211" l="1"/>
  <c r="H42" i="211"/>
  <c r="B42" i="211"/>
  <c r="Q39" i="211"/>
  <c r="K39" i="211"/>
  <c r="E39" i="211"/>
  <c r="Q38" i="211"/>
  <c r="K38" i="211"/>
  <c r="E38" i="211"/>
  <c r="Q37" i="211"/>
  <c r="O37" i="211"/>
  <c r="K37" i="211"/>
  <c r="I37" i="211"/>
  <c r="E37" i="211"/>
  <c r="C37" i="211"/>
  <c r="Q36" i="211"/>
  <c r="O36" i="211"/>
  <c r="K36" i="211"/>
  <c r="I36" i="211"/>
  <c r="E36" i="211"/>
  <c r="C36" i="211"/>
  <c r="Q35" i="211"/>
  <c r="O35" i="211"/>
  <c r="K35" i="211"/>
  <c r="I35" i="211"/>
  <c r="E35" i="211"/>
  <c r="C35" i="211"/>
  <c r="N32" i="211"/>
  <c r="H32" i="211"/>
  <c r="B32" i="211"/>
  <c r="Q27" i="211"/>
  <c r="K27" i="211"/>
  <c r="E27" i="211"/>
  <c r="Q26" i="211"/>
  <c r="K26" i="211"/>
  <c r="E26" i="211"/>
  <c r="Q25" i="211"/>
  <c r="O25" i="211"/>
  <c r="K25" i="211"/>
  <c r="I25" i="211"/>
  <c r="E25" i="211"/>
  <c r="C25" i="211"/>
  <c r="Q24" i="211"/>
  <c r="O24" i="211"/>
  <c r="K24" i="211"/>
  <c r="I24" i="211"/>
  <c r="E24" i="211"/>
  <c r="C24" i="211"/>
  <c r="Q23" i="211"/>
  <c r="O23" i="211"/>
  <c r="K23" i="211"/>
  <c r="I23" i="211"/>
  <c r="E23" i="211"/>
  <c r="C23" i="211"/>
  <c r="N20" i="211"/>
  <c r="H20" i="211"/>
  <c r="B20" i="211"/>
  <c r="Q17" i="211"/>
  <c r="K17" i="211"/>
  <c r="E17" i="211"/>
  <c r="Q16" i="211"/>
  <c r="K16" i="211"/>
  <c r="E16" i="211"/>
  <c r="Q15" i="211"/>
  <c r="O15" i="211"/>
  <c r="K15" i="211"/>
  <c r="I15" i="211"/>
  <c r="E15" i="211"/>
  <c r="C15" i="211"/>
  <c r="Q14" i="211"/>
  <c r="O14" i="211"/>
  <c r="K14" i="211"/>
  <c r="I14" i="211"/>
  <c r="E14" i="211"/>
  <c r="C14" i="211"/>
  <c r="Q13" i="211"/>
  <c r="O13" i="211"/>
  <c r="K13" i="211"/>
  <c r="I13" i="211"/>
  <c r="E13" i="211"/>
  <c r="C13" i="211"/>
  <c r="N10" i="211"/>
  <c r="H10" i="211"/>
  <c r="Q7" i="211"/>
  <c r="K7" i="211"/>
  <c r="Q6" i="211"/>
  <c r="K6" i="211"/>
  <c r="Q5" i="211"/>
  <c r="O5" i="211"/>
  <c r="K5" i="211"/>
  <c r="I5" i="211"/>
  <c r="Q4" i="211"/>
  <c r="O4" i="211"/>
  <c r="I4" i="211"/>
  <c r="Q3" i="211"/>
  <c r="O3" i="211"/>
  <c r="I3" i="211"/>
  <c r="N42" i="210" l="1"/>
  <c r="H42" i="210"/>
  <c r="B42" i="210"/>
  <c r="Q39" i="210"/>
  <c r="K39" i="210"/>
  <c r="E39" i="210"/>
  <c r="Q38" i="210"/>
  <c r="K38" i="210"/>
  <c r="E38" i="210"/>
  <c r="Q37" i="210"/>
  <c r="O37" i="210"/>
  <c r="K37" i="210"/>
  <c r="I37" i="210"/>
  <c r="E37" i="210"/>
  <c r="C37" i="210"/>
  <c r="Q36" i="210"/>
  <c r="O36" i="210"/>
  <c r="K36" i="210"/>
  <c r="I36" i="210"/>
  <c r="E36" i="210"/>
  <c r="C36" i="210"/>
  <c r="Q35" i="210"/>
  <c r="O35" i="210"/>
  <c r="K35" i="210"/>
  <c r="I35" i="210"/>
  <c r="E35" i="210"/>
  <c r="C35" i="210"/>
  <c r="N32" i="210"/>
  <c r="H32" i="210"/>
  <c r="B32" i="210"/>
  <c r="Q27" i="210"/>
  <c r="K27" i="210"/>
  <c r="E27" i="210"/>
  <c r="Q26" i="210"/>
  <c r="K26" i="210"/>
  <c r="E26" i="210"/>
  <c r="Q25" i="210"/>
  <c r="O25" i="210"/>
  <c r="K25" i="210"/>
  <c r="I25" i="210"/>
  <c r="E25" i="210"/>
  <c r="C25" i="210"/>
  <c r="Q24" i="210"/>
  <c r="O24" i="210"/>
  <c r="K24" i="210"/>
  <c r="I24" i="210"/>
  <c r="E24" i="210"/>
  <c r="C24" i="210"/>
  <c r="Q23" i="210"/>
  <c r="O23" i="210"/>
  <c r="K23" i="210"/>
  <c r="I23" i="210"/>
  <c r="E23" i="210"/>
  <c r="C23" i="210"/>
  <c r="N20" i="210"/>
  <c r="H20" i="210"/>
  <c r="B20" i="210"/>
  <c r="Q17" i="210"/>
  <c r="K17" i="210"/>
  <c r="E17" i="210"/>
  <c r="Q16" i="210"/>
  <c r="K16" i="210"/>
  <c r="E16" i="210"/>
  <c r="Q15" i="210"/>
  <c r="O15" i="210"/>
  <c r="K15" i="210"/>
  <c r="I15" i="210"/>
  <c r="E15" i="210"/>
  <c r="C15" i="210"/>
  <c r="Q14" i="210"/>
  <c r="O14" i="210"/>
  <c r="K14" i="210"/>
  <c r="I14" i="210"/>
  <c r="E14" i="210"/>
  <c r="C14" i="210"/>
  <c r="Q13" i="210"/>
  <c r="O13" i="210"/>
  <c r="K13" i="210"/>
  <c r="I13" i="210"/>
  <c r="E13" i="210"/>
  <c r="C13" i="210"/>
  <c r="N10" i="210"/>
  <c r="H10" i="210"/>
  <c r="Q7" i="210"/>
  <c r="K7" i="210"/>
  <c r="Q6" i="210"/>
  <c r="K6" i="210"/>
  <c r="Q5" i="210"/>
  <c r="O5" i="210"/>
  <c r="K5" i="210"/>
  <c r="I5" i="210"/>
  <c r="Q4" i="210"/>
  <c r="O4" i="210"/>
  <c r="I4" i="210"/>
  <c r="Q3" i="210"/>
  <c r="O3" i="210"/>
  <c r="I3" i="210"/>
  <c r="N42" i="209" l="1"/>
  <c r="H42" i="209"/>
  <c r="B42" i="209"/>
  <c r="Q39" i="209"/>
  <c r="K39" i="209"/>
  <c r="E39" i="209"/>
  <c r="Q38" i="209"/>
  <c r="K38" i="209"/>
  <c r="E38" i="209"/>
  <c r="Q37" i="209"/>
  <c r="O37" i="209"/>
  <c r="K37" i="209"/>
  <c r="I37" i="209"/>
  <c r="E37" i="209"/>
  <c r="C37" i="209"/>
  <c r="Q36" i="209"/>
  <c r="O36" i="209"/>
  <c r="K36" i="209"/>
  <c r="I36" i="209"/>
  <c r="E36" i="209"/>
  <c r="C36" i="209"/>
  <c r="Q35" i="209"/>
  <c r="O35" i="209"/>
  <c r="K35" i="209"/>
  <c r="I35" i="209"/>
  <c r="E35" i="209"/>
  <c r="C35" i="209"/>
  <c r="N32" i="209"/>
  <c r="H32" i="209"/>
  <c r="B32" i="209"/>
  <c r="Q27" i="209"/>
  <c r="K27" i="209"/>
  <c r="E27" i="209"/>
  <c r="Q26" i="209"/>
  <c r="K26" i="209"/>
  <c r="E26" i="209"/>
  <c r="Q25" i="209"/>
  <c r="O25" i="209"/>
  <c r="K25" i="209"/>
  <c r="I25" i="209"/>
  <c r="E25" i="209"/>
  <c r="C25" i="209"/>
  <c r="Q24" i="209"/>
  <c r="O24" i="209"/>
  <c r="K24" i="209"/>
  <c r="I24" i="209"/>
  <c r="E24" i="209"/>
  <c r="C24" i="209"/>
  <c r="Q23" i="209"/>
  <c r="O23" i="209"/>
  <c r="K23" i="209"/>
  <c r="I23" i="209"/>
  <c r="E23" i="209"/>
  <c r="C23" i="209"/>
  <c r="N20" i="209"/>
  <c r="H20" i="209"/>
  <c r="B20" i="209"/>
  <c r="Q17" i="209"/>
  <c r="K17" i="209"/>
  <c r="E17" i="209"/>
  <c r="Q16" i="209"/>
  <c r="K16" i="209"/>
  <c r="E16" i="209"/>
  <c r="Q15" i="209"/>
  <c r="O15" i="209"/>
  <c r="K15" i="209"/>
  <c r="I15" i="209"/>
  <c r="E15" i="209"/>
  <c r="C15" i="209"/>
  <c r="Q14" i="209"/>
  <c r="O14" i="209"/>
  <c r="K14" i="209"/>
  <c r="I14" i="209"/>
  <c r="E14" i="209"/>
  <c r="C14" i="209"/>
  <c r="Q13" i="209"/>
  <c r="O13" i="209"/>
  <c r="K13" i="209"/>
  <c r="I13" i="209"/>
  <c r="E13" i="209"/>
  <c r="C13" i="209"/>
  <c r="N10" i="209"/>
  <c r="H10" i="209"/>
  <c r="Q7" i="209"/>
  <c r="K7" i="209"/>
  <c r="Q6" i="209"/>
  <c r="K6" i="209"/>
  <c r="Q5" i="209"/>
  <c r="O5" i="209"/>
  <c r="K5" i="209"/>
  <c r="I5" i="209"/>
  <c r="Q4" i="209"/>
  <c r="O4" i="209"/>
  <c r="I4" i="209"/>
  <c r="Q3" i="209"/>
  <c r="O3" i="209"/>
  <c r="I3" i="209"/>
  <c r="N42" i="208" l="1"/>
  <c r="H42" i="208"/>
  <c r="B42" i="208"/>
  <c r="Q39" i="208"/>
  <c r="K39" i="208"/>
  <c r="E39" i="208"/>
  <c r="Q38" i="208"/>
  <c r="K38" i="208"/>
  <c r="E38" i="208"/>
  <c r="Q37" i="208"/>
  <c r="O37" i="208"/>
  <c r="K37" i="208"/>
  <c r="I37" i="208"/>
  <c r="E37" i="208"/>
  <c r="C37" i="208"/>
  <c r="Q36" i="208"/>
  <c r="O36" i="208"/>
  <c r="K36" i="208"/>
  <c r="I36" i="208"/>
  <c r="E36" i="208"/>
  <c r="C36" i="208"/>
  <c r="Q35" i="208"/>
  <c r="O35" i="208"/>
  <c r="K35" i="208"/>
  <c r="I35" i="208"/>
  <c r="E35" i="208"/>
  <c r="C35" i="208"/>
  <c r="N32" i="208"/>
  <c r="H32" i="208"/>
  <c r="B32" i="208"/>
  <c r="Q27" i="208"/>
  <c r="K27" i="208"/>
  <c r="E27" i="208"/>
  <c r="Q26" i="208"/>
  <c r="K26" i="208"/>
  <c r="E26" i="208"/>
  <c r="Q25" i="208"/>
  <c r="O25" i="208"/>
  <c r="K25" i="208"/>
  <c r="I25" i="208"/>
  <c r="E25" i="208"/>
  <c r="C25" i="208"/>
  <c r="Q24" i="208"/>
  <c r="O24" i="208"/>
  <c r="K24" i="208"/>
  <c r="I24" i="208"/>
  <c r="E24" i="208"/>
  <c r="C24" i="208"/>
  <c r="Q23" i="208"/>
  <c r="O23" i="208"/>
  <c r="K23" i="208"/>
  <c r="I23" i="208"/>
  <c r="E23" i="208"/>
  <c r="C23" i="208"/>
  <c r="N20" i="208"/>
  <c r="H20" i="208"/>
  <c r="B20" i="208"/>
  <c r="Q17" i="208"/>
  <c r="K17" i="208"/>
  <c r="E17" i="208"/>
  <c r="Q16" i="208"/>
  <c r="K16" i="208"/>
  <c r="E16" i="208"/>
  <c r="Q15" i="208"/>
  <c r="O15" i="208"/>
  <c r="K15" i="208"/>
  <c r="I15" i="208"/>
  <c r="E15" i="208"/>
  <c r="C15" i="208"/>
  <c r="Q14" i="208"/>
  <c r="O14" i="208"/>
  <c r="K14" i="208"/>
  <c r="I14" i="208"/>
  <c r="E14" i="208"/>
  <c r="C14" i="208"/>
  <c r="Q13" i="208"/>
  <c r="O13" i="208"/>
  <c r="K13" i="208"/>
  <c r="I13" i="208"/>
  <c r="E13" i="208"/>
  <c r="C13" i="208"/>
  <c r="N10" i="208"/>
  <c r="H10" i="208"/>
  <c r="Q7" i="208"/>
  <c r="K7" i="208"/>
  <c r="Q6" i="208"/>
  <c r="K6" i="208"/>
  <c r="Q5" i="208"/>
  <c r="O5" i="208"/>
  <c r="K5" i="208"/>
  <c r="I5" i="208"/>
  <c r="Q4" i="208"/>
  <c r="O4" i="208"/>
  <c r="I4" i="208"/>
  <c r="Q3" i="208"/>
  <c r="O3" i="208"/>
  <c r="I3" i="208"/>
  <c r="N42" i="207"/>
  <c r="H42" i="207"/>
  <c r="B42" i="207"/>
  <c r="Q39" i="207"/>
  <c r="K39" i="207"/>
  <c r="E39" i="207"/>
  <c r="Q38" i="207"/>
  <c r="K38" i="207"/>
  <c r="E38" i="207"/>
  <c r="Q37" i="207"/>
  <c r="O37" i="207"/>
  <c r="K37" i="207"/>
  <c r="I37" i="207"/>
  <c r="E37" i="207"/>
  <c r="C37" i="207"/>
  <c r="Q36" i="207"/>
  <c r="O36" i="207"/>
  <c r="K36" i="207"/>
  <c r="I36" i="207"/>
  <c r="E36" i="207"/>
  <c r="C36" i="207"/>
  <c r="Q35" i="207"/>
  <c r="O35" i="207"/>
  <c r="K35" i="207"/>
  <c r="I35" i="207"/>
  <c r="E35" i="207"/>
  <c r="C35" i="207"/>
  <c r="N32" i="207"/>
  <c r="H32" i="207"/>
  <c r="B32" i="207"/>
  <c r="Q27" i="207"/>
  <c r="K27" i="207"/>
  <c r="E27" i="207"/>
  <c r="Q26" i="207"/>
  <c r="K26" i="207"/>
  <c r="E26" i="207"/>
  <c r="Q25" i="207"/>
  <c r="O25" i="207"/>
  <c r="K25" i="207"/>
  <c r="I25" i="207"/>
  <c r="E25" i="207"/>
  <c r="C25" i="207"/>
  <c r="Q24" i="207"/>
  <c r="O24" i="207"/>
  <c r="K24" i="207"/>
  <c r="I24" i="207"/>
  <c r="E24" i="207"/>
  <c r="C24" i="207"/>
  <c r="Q23" i="207"/>
  <c r="O23" i="207"/>
  <c r="K23" i="207"/>
  <c r="I23" i="207"/>
  <c r="E23" i="207"/>
  <c r="C23" i="207"/>
  <c r="N20" i="207"/>
  <c r="H20" i="207"/>
  <c r="B20" i="207"/>
  <c r="Q17" i="207"/>
  <c r="K17" i="207"/>
  <c r="E17" i="207"/>
  <c r="Q16" i="207"/>
  <c r="K16" i="207"/>
  <c r="E16" i="207"/>
  <c r="Q15" i="207"/>
  <c r="O15" i="207"/>
  <c r="K15" i="207"/>
  <c r="I15" i="207"/>
  <c r="E15" i="207"/>
  <c r="C15" i="207"/>
  <c r="Q14" i="207"/>
  <c r="O14" i="207"/>
  <c r="K14" i="207"/>
  <c r="I14" i="207"/>
  <c r="E14" i="207"/>
  <c r="C14" i="207"/>
  <c r="Q13" i="207"/>
  <c r="O13" i="207"/>
  <c r="K13" i="207"/>
  <c r="I13" i="207"/>
  <c r="E13" i="207"/>
  <c r="C13" i="207"/>
  <c r="N10" i="207"/>
  <c r="H10" i="207"/>
  <c r="Q7" i="207"/>
  <c r="K7" i="207"/>
  <c r="Q6" i="207"/>
  <c r="K6" i="207"/>
  <c r="Q5" i="207"/>
  <c r="O5" i="207"/>
  <c r="K5" i="207"/>
  <c r="I5" i="207"/>
  <c r="Q4" i="207"/>
  <c r="O4" i="207"/>
  <c r="I4" i="207"/>
  <c r="Q3" i="207"/>
  <c r="O3" i="207"/>
  <c r="I3" i="207"/>
  <c r="N42" i="206" l="1"/>
  <c r="H42" i="206"/>
  <c r="B42" i="206"/>
  <c r="Q39" i="206"/>
  <c r="K39" i="206"/>
  <c r="E39" i="206"/>
  <c r="Q38" i="206"/>
  <c r="K38" i="206"/>
  <c r="E38" i="206"/>
  <c r="Q37" i="206"/>
  <c r="O37" i="206"/>
  <c r="K37" i="206"/>
  <c r="I37" i="206"/>
  <c r="E37" i="206"/>
  <c r="C37" i="206"/>
  <c r="Q36" i="206"/>
  <c r="O36" i="206"/>
  <c r="K36" i="206"/>
  <c r="I36" i="206"/>
  <c r="E36" i="206"/>
  <c r="C36" i="206"/>
  <c r="Q35" i="206"/>
  <c r="O35" i="206"/>
  <c r="K35" i="206"/>
  <c r="I35" i="206"/>
  <c r="E35" i="206"/>
  <c r="C35" i="206"/>
  <c r="N32" i="206"/>
  <c r="H32" i="206"/>
  <c r="B32" i="206"/>
  <c r="Q27" i="206"/>
  <c r="K27" i="206"/>
  <c r="E27" i="206"/>
  <c r="Q26" i="206"/>
  <c r="K26" i="206"/>
  <c r="E26" i="206"/>
  <c r="Q25" i="206"/>
  <c r="O25" i="206"/>
  <c r="K25" i="206"/>
  <c r="I25" i="206"/>
  <c r="E25" i="206"/>
  <c r="C25" i="206"/>
  <c r="Q24" i="206"/>
  <c r="O24" i="206"/>
  <c r="K24" i="206"/>
  <c r="I24" i="206"/>
  <c r="E24" i="206"/>
  <c r="C24" i="206"/>
  <c r="Q23" i="206"/>
  <c r="O23" i="206"/>
  <c r="K23" i="206"/>
  <c r="I23" i="206"/>
  <c r="E23" i="206"/>
  <c r="C23" i="206"/>
  <c r="N20" i="206"/>
  <c r="H20" i="206"/>
  <c r="B20" i="206"/>
  <c r="Q17" i="206"/>
  <c r="K17" i="206"/>
  <c r="E17" i="206"/>
  <c r="Q16" i="206"/>
  <c r="K16" i="206"/>
  <c r="E16" i="206"/>
  <c r="Q15" i="206"/>
  <c r="O15" i="206"/>
  <c r="K15" i="206"/>
  <c r="I15" i="206"/>
  <c r="E15" i="206"/>
  <c r="C15" i="206"/>
  <c r="Q14" i="206"/>
  <c r="O14" i="206"/>
  <c r="K14" i="206"/>
  <c r="I14" i="206"/>
  <c r="E14" i="206"/>
  <c r="C14" i="206"/>
  <c r="Q13" i="206"/>
  <c r="O13" i="206"/>
  <c r="K13" i="206"/>
  <c r="I13" i="206"/>
  <c r="E13" i="206"/>
  <c r="C13" i="206"/>
  <c r="N10" i="206"/>
  <c r="H10" i="206"/>
  <c r="Q7" i="206"/>
  <c r="K7" i="206"/>
  <c r="Q6" i="206"/>
  <c r="K6" i="206"/>
  <c r="Q5" i="206"/>
  <c r="O5" i="206"/>
  <c r="K5" i="206"/>
  <c r="I5" i="206"/>
  <c r="Q4" i="206"/>
  <c r="O4" i="206"/>
  <c r="I4" i="206"/>
  <c r="Q3" i="206"/>
  <c r="O3" i="206"/>
  <c r="I3" i="206"/>
  <c r="N42" i="205" l="1"/>
  <c r="H42" i="205"/>
  <c r="B42" i="205"/>
  <c r="Q39" i="205"/>
  <c r="K39" i="205"/>
  <c r="E39" i="205"/>
  <c r="Q38" i="205"/>
  <c r="K38" i="205"/>
  <c r="E38" i="205"/>
  <c r="Q37" i="205"/>
  <c r="O37" i="205"/>
  <c r="K37" i="205"/>
  <c r="I37" i="205"/>
  <c r="E37" i="205"/>
  <c r="C37" i="205"/>
  <c r="Q36" i="205"/>
  <c r="O36" i="205"/>
  <c r="K36" i="205"/>
  <c r="I36" i="205"/>
  <c r="E36" i="205"/>
  <c r="C36" i="205"/>
  <c r="Q35" i="205"/>
  <c r="O35" i="205"/>
  <c r="K35" i="205"/>
  <c r="I35" i="205"/>
  <c r="E35" i="205"/>
  <c r="C35" i="205"/>
  <c r="N32" i="205"/>
  <c r="H32" i="205"/>
  <c r="B32" i="205"/>
  <c r="Q27" i="205"/>
  <c r="K27" i="205"/>
  <c r="E27" i="205"/>
  <c r="Q26" i="205"/>
  <c r="K26" i="205"/>
  <c r="E26" i="205"/>
  <c r="Q25" i="205"/>
  <c r="O25" i="205"/>
  <c r="K25" i="205"/>
  <c r="I25" i="205"/>
  <c r="E25" i="205"/>
  <c r="C25" i="205"/>
  <c r="Q24" i="205"/>
  <c r="O24" i="205"/>
  <c r="K24" i="205"/>
  <c r="I24" i="205"/>
  <c r="E24" i="205"/>
  <c r="C24" i="205"/>
  <c r="Q23" i="205"/>
  <c r="O23" i="205"/>
  <c r="K23" i="205"/>
  <c r="I23" i="205"/>
  <c r="E23" i="205"/>
  <c r="C23" i="205"/>
  <c r="N20" i="205"/>
  <c r="H20" i="205"/>
  <c r="B20" i="205"/>
  <c r="Q17" i="205"/>
  <c r="K17" i="205"/>
  <c r="E17" i="205"/>
  <c r="Q16" i="205"/>
  <c r="K16" i="205"/>
  <c r="E16" i="205"/>
  <c r="Q15" i="205"/>
  <c r="O15" i="205"/>
  <c r="K15" i="205"/>
  <c r="I15" i="205"/>
  <c r="E15" i="205"/>
  <c r="C15" i="205"/>
  <c r="Q14" i="205"/>
  <c r="O14" i="205"/>
  <c r="K14" i="205"/>
  <c r="I14" i="205"/>
  <c r="E14" i="205"/>
  <c r="C14" i="205"/>
  <c r="Q13" i="205"/>
  <c r="O13" i="205"/>
  <c r="K13" i="205"/>
  <c r="I13" i="205"/>
  <c r="E13" i="205"/>
  <c r="C13" i="205"/>
  <c r="N10" i="205"/>
  <c r="H10" i="205"/>
  <c r="Q7" i="205"/>
  <c r="K7" i="205"/>
  <c r="Q6" i="205"/>
  <c r="K6" i="205"/>
  <c r="Q5" i="205"/>
  <c r="O5" i="205"/>
  <c r="K5" i="205"/>
  <c r="I5" i="205"/>
  <c r="Q4" i="205"/>
  <c r="O4" i="205"/>
  <c r="I4" i="205"/>
  <c r="Q3" i="205"/>
  <c r="O3" i="205"/>
  <c r="I3" i="205"/>
  <c r="N42" i="204" l="1"/>
  <c r="H42" i="204"/>
  <c r="B42" i="204"/>
  <c r="Q39" i="204"/>
  <c r="K39" i="204"/>
  <c r="E39" i="204"/>
  <c r="Q38" i="204"/>
  <c r="K38" i="204"/>
  <c r="E38" i="204"/>
  <c r="Q37" i="204"/>
  <c r="O37" i="204"/>
  <c r="K37" i="204"/>
  <c r="I37" i="204"/>
  <c r="E37" i="204"/>
  <c r="C37" i="204"/>
  <c r="Q36" i="204"/>
  <c r="O36" i="204"/>
  <c r="K36" i="204"/>
  <c r="I36" i="204"/>
  <c r="E36" i="204"/>
  <c r="C36" i="204"/>
  <c r="Q35" i="204"/>
  <c r="O35" i="204"/>
  <c r="K35" i="204"/>
  <c r="I35" i="204"/>
  <c r="E35" i="204"/>
  <c r="C35" i="204"/>
  <c r="N32" i="204"/>
  <c r="H32" i="204"/>
  <c r="B32" i="204"/>
  <c r="Q27" i="204"/>
  <c r="K27" i="204"/>
  <c r="E27" i="204"/>
  <c r="Q26" i="204"/>
  <c r="K26" i="204"/>
  <c r="E26" i="204"/>
  <c r="Q25" i="204"/>
  <c r="O25" i="204"/>
  <c r="K25" i="204"/>
  <c r="I25" i="204"/>
  <c r="E25" i="204"/>
  <c r="C25" i="204"/>
  <c r="Q24" i="204"/>
  <c r="O24" i="204"/>
  <c r="K24" i="204"/>
  <c r="I24" i="204"/>
  <c r="E24" i="204"/>
  <c r="C24" i="204"/>
  <c r="Q23" i="204"/>
  <c r="O23" i="204"/>
  <c r="K23" i="204"/>
  <c r="I23" i="204"/>
  <c r="E23" i="204"/>
  <c r="C23" i="204"/>
  <c r="N20" i="204"/>
  <c r="H20" i="204"/>
  <c r="B20" i="204"/>
  <c r="Q17" i="204"/>
  <c r="K17" i="204"/>
  <c r="E17" i="204"/>
  <c r="Q16" i="204"/>
  <c r="K16" i="204"/>
  <c r="E16" i="204"/>
  <c r="Q15" i="204"/>
  <c r="O15" i="204"/>
  <c r="K15" i="204"/>
  <c r="I15" i="204"/>
  <c r="E15" i="204"/>
  <c r="C15" i="204"/>
  <c r="Q14" i="204"/>
  <c r="O14" i="204"/>
  <c r="K14" i="204"/>
  <c r="I14" i="204"/>
  <c r="E14" i="204"/>
  <c r="C14" i="204"/>
  <c r="Q13" i="204"/>
  <c r="O13" i="204"/>
  <c r="K13" i="204"/>
  <c r="I13" i="204"/>
  <c r="E13" i="204"/>
  <c r="C13" i="204"/>
  <c r="N10" i="204"/>
  <c r="H10" i="204"/>
  <c r="Q7" i="204"/>
  <c r="K7" i="204"/>
  <c r="Q6" i="204"/>
  <c r="K6" i="204"/>
  <c r="Q5" i="204"/>
  <c r="O5" i="204"/>
  <c r="K5" i="204"/>
  <c r="I5" i="204"/>
  <c r="Q4" i="204"/>
  <c r="O4" i="204"/>
  <c r="I4" i="204"/>
  <c r="Q3" i="204"/>
  <c r="O3" i="204"/>
  <c r="I3" i="204"/>
  <c r="N42" i="203" l="1"/>
  <c r="H42" i="203"/>
  <c r="B42" i="203"/>
  <c r="Q39" i="203"/>
  <c r="K39" i="203"/>
  <c r="E39" i="203"/>
  <c r="Q38" i="203"/>
  <c r="K38" i="203"/>
  <c r="E38" i="203"/>
  <c r="Q37" i="203"/>
  <c r="O37" i="203"/>
  <c r="K37" i="203"/>
  <c r="I37" i="203"/>
  <c r="E37" i="203"/>
  <c r="C37" i="203"/>
  <c r="Q36" i="203"/>
  <c r="O36" i="203"/>
  <c r="K36" i="203"/>
  <c r="I36" i="203"/>
  <c r="E36" i="203"/>
  <c r="C36" i="203"/>
  <c r="Q35" i="203"/>
  <c r="O35" i="203"/>
  <c r="K35" i="203"/>
  <c r="I35" i="203"/>
  <c r="E35" i="203"/>
  <c r="C35" i="203"/>
  <c r="N32" i="203"/>
  <c r="H32" i="203"/>
  <c r="B32" i="203"/>
  <c r="Q27" i="203"/>
  <c r="K27" i="203"/>
  <c r="E27" i="203"/>
  <c r="Q26" i="203"/>
  <c r="K26" i="203"/>
  <c r="E26" i="203"/>
  <c r="Q25" i="203"/>
  <c r="O25" i="203"/>
  <c r="K25" i="203"/>
  <c r="I25" i="203"/>
  <c r="E25" i="203"/>
  <c r="C25" i="203"/>
  <c r="Q24" i="203"/>
  <c r="O24" i="203"/>
  <c r="K24" i="203"/>
  <c r="I24" i="203"/>
  <c r="E24" i="203"/>
  <c r="C24" i="203"/>
  <c r="Q23" i="203"/>
  <c r="O23" i="203"/>
  <c r="K23" i="203"/>
  <c r="I23" i="203"/>
  <c r="E23" i="203"/>
  <c r="C23" i="203"/>
  <c r="N20" i="203"/>
  <c r="H20" i="203"/>
  <c r="B20" i="203"/>
  <c r="Q17" i="203"/>
  <c r="K17" i="203"/>
  <c r="E17" i="203"/>
  <c r="Q16" i="203"/>
  <c r="K16" i="203"/>
  <c r="E16" i="203"/>
  <c r="Q15" i="203"/>
  <c r="O15" i="203"/>
  <c r="K15" i="203"/>
  <c r="I15" i="203"/>
  <c r="E15" i="203"/>
  <c r="C15" i="203"/>
  <c r="Q14" i="203"/>
  <c r="O14" i="203"/>
  <c r="K14" i="203"/>
  <c r="I14" i="203"/>
  <c r="E14" i="203"/>
  <c r="C14" i="203"/>
  <c r="Q13" i="203"/>
  <c r="O13" i="203"/>
  <c r="K13" i="203"/>
  <c r="I13" i="203"/>
  <c r="E13" i="203"/>
  <c r="C13" i="203"/>
  <c r="N10" i="203"/>
  <c r="H10" i="203"/>
  <c r="Q7" i="203"/>
  <c r="K7" i="203"/>
  <c r="Q6" i="203"/>
  <c r="K6" i="203"/>
  <c r="Q5" i="203"/>
  <c r="O5" i="203"/>
  <c r="K5" i="203"/>
  <c r="I5" i="203"/>
  <c r="Q4" i="203"/>
  <c r="O4" i="203"/>
  <c r="I4" i="203"/>
  <c r="Q3" i="203"/>
  <c r="O3" i="203"/>
  <c r="I3" i="203"/>
  <c r="N42" i="202"/>
  <c r="H42" i="202"/>
  <c r="B42" i="202"/>
  <c r="Q39" i="202"/>
  <c r="K39" i="202"/>
  <c r="E39" i="202"/>
  <c r="Q38" i="202"/>
  <c r="K38" i="202"/>
  <c r="E38" i="202"/>
  <c r="Q37" i="202"/>
  <c r="O37" i="202"/>
  <c r="K37" i="202"/>
  <c r="I37" i="202"/>
  <c r="E37" i="202"/>
  <c r="C37" i="202"/>
  <c r="Q36" i="202"/>
  <c r="O36" i="202"/>
  <c r="K36" i="202"/>
  <c r="I36" i="202"/>
  <c r="E36" i="202"/>
  <c r="C36" i="202"/>
  <c r="Q35" i="202"/>
  <c r="O35" i="202"/>
  <c r="K35" i="202"/>
  <c r="I35" i="202"/>
  <c r="E35" i="202"/>
  <c r="C35" i="202"/>
  <c r="N32" i="202"/>
  <c r="H32" i="202"/>
  <c r="B32" i="202"/>
  <c r="Q27" i="202"/>
  <c r="K27" i="202"/>
  <c r="E27" i="202"/>
  <c r="Q26" i="202"/>
  <c r="K26" i="202"/>
  <c r="E26" i="202"/>
  <c r="Q25" i="202"/>
  <c r="O25" i="202"/>
  <c r="K25" i="202"/>
  <c r="I25" i="202"/>
  <c r="E25" i="202"/>
  <c r="C25" i="202"/>
  <c r="Q24" i="202"/>
  <c r="O24" i="202"/>
  <c r="K24" i="202"/>
  <c r="I24" i="202"/>
  <c r="E24" i="202"/>
  <c r="C24" i="202"/>
  <c r="Q23" i="202"/>
  <c r="O23" i="202"/>
  <c r="K23" i="202"/>
  <c r="I23" i="202"/>
  <c r="E23" i="202"/>
  <c r="C23" i="202"/>
  <c r="N20" i="202"/>
  <c r="H20" i="202"/>
  <c r="B20" i="202"/>
  <c r="Q17" i="202"/>
  <c r="K17" i="202"/>
  <c r="E17" i="202"/>
  <c r="Q16" i="202"/>
  <c r="K16" i="202"/>
  <c r="E16" i="202"/>
  <c r="Q15" i="202"/>
  <c r="O15" i="202"/>
  <c r="K15" i="202"/>
  <c r="I15" i="202"/>
  <c r="E15" i="202"/>
  <c r="C15" i="202"/>
  <c r="Q14" i="202"/>
  <c r="O14" i="202"/>
  <c r="K14" i="202"/>
  <c r="I14" i="202"/>
  <c r="E14" i="202"/>
  <c r="C14" i="202"/>
  <c r="Q13" i="202"/>
  <c r="O13" i="202"/>
  <c r="K13" i="202"/>
  <c r="I13" i="202"/>
  <c r="E13" i="202"/>
  <c r="C13" i="202"/>
  <c r="N10" i="202"/>
  <c r="H10" i="202"/>
  <c r="Q7" i="202"/>
  <c r="K7" i="202"/>
  <c r="Q6" i="202"/>
  <c r="K6" i="202"/>
  <c r="Q5" i="202"/>
  <c r="O5" i="202"/>
  <c r="K5" i="202"/>
  <c r="I5" i="202"/>
  <c r="Q4" i="202"/>
  <c r="O4" i="202"/>
  <c r="I4" i="202"/>
  <c r="Q3" i="202"/>
  <c r="O3" i="202"/>
  <c r="I3" i="202"/>
  <c r="N42" i="201"/>
  <c r="H42" i="201"/>
  <c r="B42" i="201"/>
  <c r="Q39" i="201"/>
  <c r="K39" i="201"/>
  <c r="E39" i="201"/>
  <c r="Q38" i="201"/>
  <c r="K38" i="201"/>
  <c r="E38" i="201"/>
  <c r="Q37" i="201"/>
  <c r="O37" i="201"/>
  <c r="K37" i="201"/>
  <c r="I37" i="201"/>
  <c r="E37" i="201"/>
  <c r="C37" i="201"/>
  <c r="Q36" i="201"/>
  <c r="O36" i="201"/>
  <c r="K36" i="201"/>
  <c r="I36" i="201"/>
  <c r="E36" i="201"/>
  <c r="C36" i="201"/>
  <c r="Q35" i="201"/>
  <c r="O35" i="201"/>
  <c r="K35" i="201"/>
  <c r="I35" i="201"/>
  <c r="E35" i="201"/>
  <c r="C35" i="201"/>
  <c r="N32" i="201"/>
  <c r="H32" i="201"/>
  <c r="B32" i="201"/>
  <c r="Q27" i="201"/>
  <c r="K27" i="201"/>
  <c r="E27" i="201"/>
  <c r="Q26" i="201"/>
  <c r="K26" i="201"/>
  <c r="E26" i="201"/>
  <c r="Q25" i="201"/>
  <c r="O25" i="201"/>
  <c r="K25" i="201"/>
  <c r="I25" i="201"/>
  <c r="E25" i="201"/>
  <c r="C25" i="201"/>
  <c r="Q24" i="201"/>
  <c r="O24" i="201"/>
  <c r="K24" i="201"/>
  <c r="I24" i="201"/>
  <c r="E24" i="201"/>
  <c r="C24" i="201"/>
  <c r="Q23" i="201"/>
  <c r="O23" i="201"/>
  <c r="K23" i="201"/>
  <c r="I23" i="201"/>
  <c r="E23" i="201"/>
  <c r="C23" i="201"/>
  <c r="N20" i="201"/>
  <c r="H20" i="201"/>
  <c r="B20" i="201"/>
  <c r="Q17" i="201"/>
  <c r="K17" i="201"/>
  <c r="E17" i="201"/>
  <c r="Q16" i="201"/>
  <c r="K16" i="201"/>
  <c r="E16" i="201"/>
  <c r="Q15" i="201"/>
  <c r="O15" i="201"/>
  <c r="K15" i="201"/>
  <c r="I15" i="201"/>
  <c r="E15" i="201"/>
  <c r="C15" i="201"/>
  <c r="Q14" i="201"/>
  <c r="O14" i="201"/>
  <c r="K14" i="201"/>
  <c r="I14" i="201"/>
  <c r="E14" i="201"/>
  <c r="C14" i="201"/>
  <c r="Q13" i="201"/>
  <c r="O13" i="201"/>
  <c r="K13" i="201"/>
  <c r="I13" i="201"/>
  <c r="E13" i="201"/>
  <c r="C13" i="201"/>
  <c r="N10" i="201"/>
  <c r="H10" i="201"/>
  <c r="Q7" i="201"/>
  <c r="K7" i="201"/>
  <c r="Q6" i="201"/>
  <c r="K6" i="201"/>
  <c r="Q5" i="201"/>
  <c r="O5" i="201"/>
  <c r="K5" i="201"/>
  <c r="I5" i="201"/>
  <c r="Q4" i="201"/>
  <c r="O4" i="201"/>
  <c r="I4" i="201"/>
  <c r="Q3" i="201"/>
  <c r="O3" i="201"/>
  <c r="I3" i="201"/>
  <c r="N42" i="200" l="1"/>
  <c r="H42" i="200"/>
  <c r="B42" i="200"/>
  <c r="Q39" i="200"/>
  <c r="K39" i="200"/>
  <c r="E39" i="200"/>
  <c r="Q38" i="200"/>
  <c r="K38" i="200"/>
  <c r="E38" i="200"/>
  <c r="Q37" i="200"/>
  <c r="O37" i="200"/>
  <c r="K37" i="200"/>
  <c r="I37" i="200"/>
  <c r="E37" i="200"/>
  <c r="C37" i="200"/>
  <c r="Q36" i="200"/>
  <c r="O36" i="200"/>
  <c r="K36" i="200"/>
  <c r="I36" i="200"/>
  <c r="E36" i="200"/>
  <c r="C36" i="200"/>
  <c r="Q35" i="200"/>
  <c r="O35" i="200"/>
  <c r="K35" i="200"/>
  <c r="I35" i="200"/>
  <c r="E35" i="200"/>
  <c r="C35" i="200"/>
  <c r="N32" i="200"/>
  <c r="H32" i="200"/>
  <c r="B32" i="200"/>
  <c r="Q27" i="200"/>
  <c r="K27" i="200"/>
  <c r="E27" i="200"/>
  <c r="Q26" i="200"/>
  <c r="K26" i="200"/>
  <c r="E26" i="200"/>
  <c r="Q25" i="200"/>
  <c r="O25" i="200"/>
  <c r="K25" i="200"/>
  <c r="I25" i="200"/>
  <c r="E25" i="200"/>
  <c r="C25" i="200"/>
  <c r="Q24" i="200"/>
  <c r="O24" i="200"/>
  <c r="K24" i="200"/>
  <c r="I24" i="200"/>
  <c r="E24" i="200"/>
  <c r="C24" i="200"/>
  <c r="Q23" i="200"/>
  <c r="O23" i="200"/>
  <c r="K23" i="200"/>
  <c r="I23" i="200"/>
  <c r="E23" i="200"/>
  <c r="C23" i="200"/>
  <c r="N20" i="200"/>
  <c r="H20" i="200"/>
  <c r="B20" i="200"/>
  <c r="Q17" i="200"/>
  <c r="K17" i="200"/>
  <c r="E17" i="200"/>
  <c r="Q16" i="200"/>
  <c r="K16" i="200"/>
  <c r="E16" i="200"/>
  <c r="Q15" i="200"/>
  <c r="O15" i="200"/>
  <c r="K15" i="200"/>
  <c r="I15" i="200"/>
  <c r="E15" i="200"/>
  <c r="C15" i="200"/>
  <c r="Q14" i="200"/>
  <c r="O14" i="200"/>
  <c r="K14" i="200"/>
  <c r="I14" i="200"/>
  <c r="E14" i="200"/>
  <c r="C14" i="200"/>
  <c r="Q13" i="200"/>
  <c r="O13" i="200"/>
  <c r="K13" i="200"/>
  <c r="I13" i="200"/>
  <c r="E13" i="200"/>
  <c r="C13" i="200"/>
  <c r="N10" i="200"/>
  <c r="H10" i="200"/>
  <c r="Q7" i="200"/>
  <c r="K7" i="200"/>
  <c r="Q6" i="200"/>
  <c r="K6" i="200"/>
  <c r="Q5" i="200"/>
  <c r="O5" i="200"/>
  <c r="K5" i="200"/>
  <c r="I5" i="200"/>
  <c r="Q4" i="200"/>
  <c r="O4" i="200"/>
  <c r="I4" i="200"/>
  <c r="Q3" i="200"/>
  <c r="O3" i="200"/>
  <c r="I3" i="200"/>
  <c r="N42" i="199"/>
  <c r="H42" i="199"/>
  <c r="B42" i="199"/>
  <c r="Q39" i="199"/>
  <c r="K39" i="199"/>
  <c r="E39" i="199"/>
  <c r="Q38" i="199"/>
  <c r="K38" i="199"/>
  <c r="E38" i="199"/>
  <c r="Q37" i="199"/>
  <c r="O37" i="199"/>
  <c r="K37" i="199"/>
  <c r="I37" i="199"/>
  <c r="E37" i="199"/>
  <c r="C37" i="199"/>
  <c r="Q36" i="199"/>
  <c r="O36" i="199"/>
  <c r="K36" i="199"/>
  <c r="I36" i="199"/>
  <c r="E36" i="199"/>
  <c r="C36" i="199"/>
  <c r="Q35" i="199"/>
  <c r="O35" i="199"/>
  <c r="K35" i="199"/>
  <c r="I35" i="199"/>
  <c r="E35" i="199"/>
  <c r="C35" i="199"/>
  <c r="N32" i="199"/>
  <c r="H32" i="199"/>
  <c r="B32" i="199"/>
  <c r="Q27" i="199"/>
  <c r="K27" i="199"/>
  <c r="E27" i="199"/>
  <c r="Q26" i="199"/>
  <c r="K26" i="199"/>
  <c r="E26" i="199"/>
  <c r="Q25" i="199"/>
  <c r="O25" i="199"/>
  <c r="K25" i="199"/>
  <c r="I25" i="199"/>
  <c r="E25" i="199"/>
  <c r="C25" i="199"/>
  <c r="Q24" i="199"/>
  <c r="O24" i="199"/>
  <c r="K24" i="199"/>
  <c r="I24" i="199"/>
  <c r="E24" i="199"/>
  <c r="C24" i="199"/>
  <c r="Q23" i="199"/>
  <c r="O23" i="199"/>
  <c r="K23" i="199"/>
  <c r="I23" i="199"/>
  <c r="E23" i="199"/>
  <c r="C23" i="199"/>
  <c r="N20" i="199"/>
  <c r="H20" i="199"/>
  <c r="B20" i="199"/>
  <c r="Q17" i="199"/>
  <c r="K17" i="199"/>
  <c r="E17" i="199"/>
  <c r="Q16" i="199"/>
  <c r="K16" i="199"/>
  <c r="E16" i="199"/>
  <c r="Q15" i="199"/>
  <c r="O15" i="199"/>
  <c r="K15" i="199"/>
  <c r="I15" i="199"/>
  <c r="E15" i="199"/>
  <c r="C15" i="199"/>
  <c r="Q14" i="199"/>
  <c r="O14" i="199"/>
  <c r="K14" i="199"/>
  <c r="I14" i="199"/>
  <c r="E14" i="199"/>
  <c r="C14" i="199"/>
  <c r="Q13" i="199"/>
  <c r="O13" i="199"/>
  <c r="K13" i="199"/>
  <c r="I13" i="199"/>
  <c r="E13" i="199"/>
  <c r="C13" i="199"/>
  <c r="N10" i="199"/>
  <c r="H10" i="199"/>
  <c r="Q7" i="199"/>
  <c r="K7" i="199"/>
  <c r="Q6" i="199"/>
  <c r="K6" i="199"/>
  <c r="Q5" i="199"/>
  <c r="O5" i="199"/>
  <c r="K5" i="199"/>
  <c r="I5" i="199"/>
  <c r="Q4" i="199"/>
  <c r="O4" i="199"/>
  <c r="I4" i="199"/>
  <c r="Q3" i="199"/>
  <c r="O3" i="199"/>
  <c r="I3" i="199"/>
  <c r="N42" i="198" l="1"/>
  <c r="H42" i="198"/>
  <c r="B42" i="198"/>
  <c r="Q39" i="198"/>
  <c r="K39" i="198"/>
  <c r="E39" i="198"/>
  <c r="Q38" i="198"/>
  <c r="K38" i="198"/>
  <c r="E38" i="198"/>
  <c r="Q37" i="198"/>
  <c r="O37" i="198"/>
  <c r="K37" i="198"/>
  <c r="I37" i="198"/>
  <c r="E37" i="198"/>
  <c r="C37" i="198"/>
  <c r="Q36" i="198"/>
  <c r="O36" i="198"/>
  <c r="K36" i="198"/>
  <c r="I36" i="198"/>
  <c r="E36" i="198"/>
  <c r="C36" i="198"/>
  <c r="Q35" i="198"/>
  <c r="O35" i="198"/>
  <c r="K35" i="198"/>
  <c r="I35" i="198"/>
  <c r="E35" i="198"/>
  <c r="C35" i="198"/>
  <c r="N32" i="198"/>
  <c r="H32" i="198"/>
  <c r="B32" i="198"/>
  <c r="Q27" i="198"/>
  <c r="K27" i="198"/>
  <c r="E27" i="198"/>
  <c r="Q26" i="198"/>
  <c r="K26" i="198"/>
  <c r="E26" i="198"/>
  <c r="Q25" i="198"/>
  <c r="O25" i="198"/>
  <c r="K25" i="198"/>
  <c r="I25" i="198"/>
  <c r="E25" i="198"/>
  <c r="C25" i="198"/>
  <c r="Q24" i="198"/>
  <c r="O24" i="198"/>
  <c r="K24" i="198"/>
  <c r="I24" i="198"/>
  <c r="E24" i="198"/>
  <c r="C24" i="198"/>
  <c r="Q23" i="198"/>
  <c r="O23" i="198"/>
  <c r="K23" i="198"/>
  <c r="I23" i="198"/>
  <c r="E23" i="198"/>
  <c r="C23" i="198"/>
  <c r="N20" i="198"/>
  <c r="H20" i="198"/>
  <c r="B20" i="198"/>
  <c r="Q17" i="198"/>
  <c r="K17" i="198"/>
  <c r="E17" i="198"/>
  <c r="Q16" i="198"/>
  <c r="K16" i="198"/>
  <c r="E16" i="198"/>
  <c r="Q15" i="198"/>
  <c r="O15" i="198"/>
  <c r="K15" i="198"/>
  <c r="I15" i="198"/>
  <c r="E15" i="198"/>
  <c r="C15" i="198"/>
  <c r="Q14" i="198"/>
  <c r="O14" i="198"/>
  <c r="K14" i="198"/>
  <c r="I14" i="198"/>
  <c r="E14" i="198"/>
  <c r="C14" i="198"/>
  <c r="Q13" i="198"/>
  <c r="O13" i="198"/>
  <c r="K13" i="198"/>
  <c r="I13" i="198"/>
  <c r="E13" i="198"/>
  <c r="C13" i="198"/>
  <c r="N10" i="198"/>
  <c r="H10" i="198"/>
  <c r="Q7" i="198"/>
  <c r="K7" i="198"/>
  <c r="Q6" i="198"/>
  <c r="K6" i="198"/>
  <c r="Q5" i="198"/>
  <c r="O5" i="198"/>
  <c r="K5" i="198"/>
  <c r="I5" i="198"/>
  <c r="Q4" i="198"/>
  <c r="O4" i="198"/>
  <c r="I4" i="198"/>
  <c r="Q3" i="198"/>
  <c r="O3" i="198"/>
  <c r="I3" i="198"/>
  <c r="N42" i="197" l="1"/>
  <c r="H42" i="197"/>
  <c r="B42" i="197"/>
  <c r="Q39" i="197"/>
  <c r="K39" i="197"/>
  <c r="E39" i="197"/>
  <c r="Q38" i="197"/>
  <c r="K38" i="197"/>
  <c r="E38" i="197"/>
  <c r="Q37" i="197"/>
  <c r="O37" i="197"/>
  <c r="K37" i="197"/>
  <c r="I37" i="197"/>
  <c r="E37" i="197"/>
  <c r="C37" i="197"/>
  <c r="Q36" i="197"/>
  <c r="O36" i="197"/>
  <c r="K36" i="197"/>
  <c r="I36" i="197"/>
  <c r="E36" i="197"/>
  <c r="C36" i="197"/>
  <c r="Q35" i="197"/>
  <c r="O35" i="197"/>
  <c r="K35" i="197"/>
  <c r="I35" i="197"/>
  <c r="E35" i="197"/>
  <c r="C35" i="197"/>
  <c r="N32" i="197"/>
  <c r="H32" i="197"/>
  <c r="B32" i="197"/>
  <c r="Q27" i="197"/>
  <c r="K27" i="197"/>
  <c r="E27" i="197"/>
  <c r="Q26" i="197"/>
  <c r="K26" i="197"/>
  <c r="E26" i="197"/>
  <c r="Q25" i="197"/>
  <c r="O25" i="197"/>
  <c r="K25" i="197"/>
  <c r="I25" i="197"/>
  <c r="E25" i="197"/>
  <c r="C25" i="197"/>
  <c r="Q24" i="197"/>
  <c r="O24" i="197"/>
  <c r="K24" i="197"/>
  <c r="I24" i="197"/>
  <c r="E24" i="197"/>
  <c r="C24" i="197"/>
  <c r="Q23" i="197"/>
  <c r="O23" i="197"/>
  <c r="K23" i="197"/>
  <c r="I23" i="197"/>
  <c r="E23" i="197"/>
  <c r="C23" i="197"/>
  <c r="N20" i="197"/>
  <c r="H20" i="197"/>
  <c r="B20" i="197"/>
  <c r="Q17" i="197"/>
  <c r="K17" i="197"/>
  <c r="E17" i="197"/>
  <c r="Q16" i="197"/>
  <c r="K16" i="197"/>
  <c r="E16" i="197"/>
  <c r="Q15" i="197"/>
  <c r="O15" i="197"/>
  <c r="K15" i="197"/>
  <c r="I15" i="197"/>
  <c r="E15" i="197"/>
  <c r="C15" i="197"/>
  <c r="Q14" i="197"/>
  <c r="O14" i="197"/>
  <c r="K14" i="197"/>
  <c r="I14" i="197"/>
  <c r="E14" i="197"/>
  <c r="C14" i="197"/>
  <c r="Q13" i="197"/>
  <c r="O13" i="197"/>
  <c r="K13" i="197"/>
  <c r="I13" i="197"/>
  <c r="E13" i="197"/>
  <c r="C13" i="197"/>
  <c r="N10" i="197"/>
  <c r="H10" i="197"/>
  <c r="Q7" i="197"/>
  <c r="K7" i="197"/>
  <c r="Q6" i="197"/>
  <c r="K6" i="197"/>
  <c r="Q5" i="197"/>
  <c r="O5" i="197"/>
  <c r="K5" i="197"/>
  <c r="I5" i="197"/>
  <c r="Q4" i="197"/>
  <c r="O4" i="197"/>
  <c r="I4" i="197"/>
  <c r="Q3" i="197"/>
  <c r="O3" i="197"/>
  <c r="I3" i="197"/>
  <c r="N42" i="195" l="1"/>
  <c r="H42" i="195"/>
  <c r="B42" i="195"/>
  <c r="Q39" i="195"/>
  <c r="K39" i="195"/>
  <c r="E39" i="195"/>
  <c r="Q38" i="195"/>
  <c r="K38" i="195"/>
  <c r="E38" i="195"/>
  <c r="Q37" i="195"/>
  <c r="O37" i="195"/>
  <c r="K37" i="195"/>
  <c r="I37" i="195"/>
  <c r="E37" i="195"/>
  <c r="C37" i="195"/>
  <c r="Q36" i="195"/>
  <c r="O36" i="195"/>
  <c r="K36" i="195"/>
  <c r="I36" i="195"/>
  <c r="E36" i="195"/>
  <c r="C36" i="195"/>
  <c r="Q35" i="195"/>
  <c r="O35" i="195"/>
  <c r="K35" i="195"/>
  <c r="I35" i="195"/>
  <c r="E35" i="195"/>
  <c r="C35" i="195"/>
  <c r="N32" i="195"/>
  <c r="H32" i="195"/>
  <c r="B32" i="195"/>
  <c r="Q27" i="195"/>
  <c r="K27" i="195"/>
  <c r="E27" i="195"/>
  <c r="Q26" i="195"/>
  <c r="K26" i="195"/>
  <c r="E26" i="195"/>
  <c r="Q25" i="195"/>
  <c r="O25" i="195"/>
  <c r="K25" i="195"/>
  <c r="I25" i="195"/>
  <c r="E25" i="195"/>
  <c r="C25" i="195"/>
  <c r="Q24" i="195"/>
  <c r="O24" i="195"/>
  <c r="K24" i="195"/>
  <c r="I24" i="195"/>
  <c r="E24" i="195"/>
  <c r="C24" i="195"/>
  <c r="Q23" i="195"/>
  <c r="O23" i="195"/>
  <c r="K23" i="195"/>
  <c r="I23" i="195"/>
  <c r="E23" i="195"/>
  <c r="C23" i="195"/>
  <c r="N20" i="195"/>
  <c r="H20" i="195"/>
  <c r="B20" i="195"/>
  <c r="Q17" i="195"/>
  <c r="K17" i="195"/>
  <c r="E17" i="195"/>
  <c r="Q16" i="195"/>
  <c r="K16" i="195"/>
  <c r="E16" i="195"/>
  <c r="Q15" i="195"/>
  <c r="O15" i="195"/>
  <c r="K15" i="195"/>
  <c r="I15" i="195"/>
  <c r="E15" i="195"/>
  <c r="C15" i="195"/>
  <c r="Q14" i="195"/>
  <c r="O14" i="195"/>
  <c r="K14" i="195"/>
  <c r="I14" i="195"/>
  <c r="E14" i="195"/>
  <c r="C14" i="195"/>
  <c r="Q13" i="195"/>
  <c r="O13" i="195"/>
  <c r="K13" i="195"/>
  <c r="I13" i="195"/>
  <c r="E13" i="195"/>
  <c r="C13" i="195"/>
  <c r="N10" i="195"/>
  <c r="H10" i="195"/>
  <c r="Q7" i="195"/>
  <c r="K7" i="195"/>
  <c r="Q6" i="195"/>
  <c r="K6" i="195"/>
  <c r="Q5" i="195"/>
  <c r="O5" i="195"/>
  <c r="K5" i="195"/>
  <c r="I5" i="195"/>
  <c r="Q4" i="195"/>
  <c r="O4" i="195"/>
  <c r="I4" i="195"/>
  <c r="Q3" i="195"/>
  <c r="O3" i="195"/>
  <c r="I3" i="195"/>
  <c r="N42" i="194" l="1"/>
  <c r="H42" i="194"/>
  <c r="B42" i="194"/>
  <c r="Q39" i="194"/>
  <c r="K39" i="194"/>
  <c r="E39" i="194"/>
  <c r="Q38" i="194"/>
  <c r="K38" i="194"/>
  <c r="E38" i="194"/>
  <c r="Q37" i="194"/>
  <c r="O37" i="194"/>
  <c r="K37" i="194"/>
  <c r="I37" i="194"/>
  <c r="E37" i="194"/>
  <c r="C37" i="194"/>
  <c r="Q36" i="194"/>
  <c r="O36" i="194"/>
  <c r="K36" i="194"/>
  <c r="I36" i="194"/>
  <c r="E36" i="194"/>
  <c r="C36" i="194"/>
  <c r="Q35" i="194"/>
  <c r="O35" i="194"/>
  <c r="K35" i="194"/>
  <c r="I35" i="194"/>
  <c r="E35" i="194"/>
  <c r="C35" i="194"/>
  <c r="N32" i="194"/>
  <c r="H32" i="194"/>
  <c r="B32" i="194"/>
  <c r="Q27" i="194"/>
  <c r="K27" i="194"/>
  <c r="E27" i="194"/>
  <c r="Q26" i="194"/>
  <c r="K26" i="194"/>
  <c r="E26" i="194"/>
  <c r="Q25" i="194"/>
  <c r="O25" i="194"/>
  <c r="K25" i="194"/>
  <c r="I25" i="194"/>
  <c r="E25" i="194"/>
  <c r="C25" i="194"/>
  <c r="Q24" i="194"/>
  <c r="O24" i="194"/>
  <c r="K24" i="194"/>
  <c r="I24" i="194"/>
  <c r="E24" i="194"/>
  <c r="C24" i="194"/>
  <c r="Q23" i="194"/>
  <c r="O23" i="194"/>
  <c r="K23" i="194"/>
  <c r="I23" i="194"/>
  <c r="E23" i="194"/>
  <c r="C23" i="194"/>
  <c r="N20" i="194"/>
  <c r="H20" i="194"/>
  <c r="B20" i="194"/>
  <c r="Q17" i="194"/>
  <c r="K17" i="194"/>
  <c r="E17" i="194"/>
  <c r="Q16" i="194"/>
  <c r="K16" i="194"/>
  <c r="E16" i="194"/>
  <c r="Q15" i="194"/>
  <c r="O15" i="194"/>
  <c r="K15" i="194"/>
  <c r="I15" i="194"/>
  <c r="E15" i="194"/>
  <c r="C15" i="194"/>
  <c r="Q14" i="194"/>
  <c r="O14" i="194"/>
  <c r="K14" i="194"/>
  <c r="I14" i="194"/>
  <c r="E14" i="194"/>
  <c r="C14" i="194"/>
  <c r="Q13" i="194"/>
  <c r="O13" i="194"/>
  <c r="K13" i="194"/>
  <c r="I13" i="194"/>
  <c r="E13" i="194"/>
  <c r="C13" i="194"/>
  <c r="N10" i="194"/>
  <c r="H10" i="194"/>
  <c r="Q7" i="194"/>
  <c r="K7" i="194"/>
  <c r="Q6" i="194"/>
  <c r="K6" i="194"/>
  <c r="Q5" i="194"/>
  <c r="O5" i="194"/>
  <c r="K5" i="194"/>
  <c r="I5" i="194"/>
  <c r="Q4" i="194"/>
  <c r="O4" i="194"/>
  <c r="I4" i="194"/>
  <c r="Q3" i="194"/>
  <c r="O3" i="194"/>
  <c r="I3" i="194"/>
  <c r="N42" i="193" l="1"/>
  <c r="H42" i="193"/>
  <c r="B42" i="193"/>
  <c r="Q39" i="193"/>
  <c r="K39" i="193"/>
  <c r="E39" i="193"/>
  <c r="Q38" i="193"/>
  <c r="K38" i="193"/>
  <c r="E38" i="193"/>
  <c r="Q37" i="193"/>
  <c r="O37" i="193"/>
  <c r="K37" i="193"/>
  <c r="I37" i="193"/>
  <c r="E37" i="193"/>
  <c r="C37" i="193"/>
  <c r="Q36" i="193"/>
  <c r="O36" i="193"/>
  <c r="K36" i="193"/>
  <c r="I36" i="193"/>
  <c r="E36" i="193"/>
  <c r="C36" i="193"/>
  <c r="Q35" i="193"/>
  <c r="O35" i="193"/>
  <c r="K35" i="193"/>
  <c r="I35" i="193"/>
  <c r="E35" i="193"/>
  <c r="C35" i="193"/>
  <c r="N32" i="193"/>
  <c r="H32" i="193"/>
  <c r="B32" i="193"/>
  <c r="Q27" i="193"/>
  <c r="K27" i="193"/>
  <c r="E27" i="193"/>
  <c r="Q26" i="193"/>
  <c r="K26" i="193"/>
  <c r="E26" i="193"/>
  <c r="Q25" i="193"/>
  <c r="O25" i="193"/>
  <c r="K25" i="193"/>
  <c r="I25" i="193"/>
  <c r="E25" i="193"/>
  <c r="C25" i="193"/>
  <c r="Q24" i="193"/>
  <c r="O24" i="193"/>
  <c r="K24" i="193"/>
  <c r="I24" i="193"/>
  <c r="E24" i="193"/>
  <c r="C24" i="193"/>
  <c r="Q23" i="193"/>
  <c r="O23" i="193"/>
  <c r="K23" i="193"/>
  <c r="I23" i="193"/>
  <c r="E23" i="193"/>
  <c r="C23" i="193"/>
  <c r="N20" i="193"/>
  <c r="H20" i="193"/>
  <c r="B20" i="193"/>
  <c r="Q17" i="193"/>
  <c r="K17" i="193"/>
  <c r="E17" i="193"/>
  <c r="Q16" i="193"/>
  <c r="K16" i="193"/>
  <c r="E16" i="193"/>
  <c r="Q15" i="193"/>
  <c r="O15" i="193"/>
  <c r="K15" i="193"/>
  <c r="I15" i="193"/>
  <c r="E15" i="193"/>
  <c r="C15" i="193"/>
  <c r="Q14" i="193"/>
  <c r="O14" i="193"/>
  <c r="K14" i="193"/>
  <c r="I14" i="193"/>
  <c r="E14" i="193"/>
  <c r="C14" i="193"/>
  <c r="Q13" i="193"/>
  <c r="O13" i="193"/>
  <c r="K13" i="193"/>
  <c r="I13" i="193"/>
  <c r="E13" i="193"/>
  <c r="C13" i="193"/>
  <c r="N10" i="193"/>
  <c r="H10" i="193"/>
  <c r="Q7" i="193"/>
  <c r="K7" i="193"/>
  <c r="Q6" i="193"/>
  <c r="K6" i="193"/>
  <c r="Q5" i="193"/>
  <c r="O5" i="193"/>
  <c r="K5" i="193"/>
  <c r="I5" i="193"/>
  <c r="Q4" i="193"/>
  <c r="O4" i="193"/>
  <c r="I4" i="193"/>
  <c r="Q3" i="193"/>
  <c r="O3" i="193"/>
  <c r="I3" i="193"/>
  <c r="N42" i="192"/>
  <c r="H42" i="192"/>
  <c r="B42" i="192"/>
  <c r="Q39" i="192"/>
  <c r="K39" i="192"/>
  <c r="E39" i="192"/>
  <c r="Q38" i="192"/>
  <c r="K38" i="192"/>
  <c r="E38" i="192"/>
  <c r="Q37" i="192"/>
  <c r="O37" i="192"/>
  <c r="K37" i="192"/>
  <c r="I37" i="192"/>
  <c r="E37" i="192"/>
  <c r="C37" i="192"/>
  <c r="Q36" i="192"/>
  <c r="O36" i="192"/>
  <c r="K36" i="192"/>
  <c r="I36" i="192"/>
  <c r="E36" i="192"/>
  <c r="C36" i="192"/>
  <c r="Q35" i="192"/>
  <c r="O35" i="192"/>
  <c r="K35" i="192"/>
  <c r="I35" i="192"/>
  <c r="E35" i="192"/>
  <c r="C35" i="192"/>
  <c r="N32" i="192"/>
  <c r="H32" i="192"/>
  <c r="B32" i="192"/>
  <c r="Q27" i="192"/>
  <c r="K27" i="192"/>
  <c r="E27" i="192"/>
  <c r="Q26" i="192"/>
  <c r="K26" i="192"/>
  <c r="E26" i="192"/>
  <c r="Q25" i="192"/>
  <c r="O25" i="192"/>
  <c r="K25" i="192"/>
  <c r="I25" i="192"/>
  <c r="E25" i="192"/>
  <c r="C25" i="192"/>
  <c r="Q24" i="192"/>
  <c r="O24" i="192"/>
  <c r="K24" i="192"/>
  <c r="I24" i="192"/>
  <c r="E24" i="192"/>
  <c r="C24" i="192"/>
  <c r="Q23" i="192"/>
  <c r="O23" i="192"/>
  <c r="K23" i="192"/>
  <c r="I23" i="192"/>
  <c r="E23" i="192"/>
  <c r="C23" i="192"/>
  <c r="N20" i="192"/>
  <c r="H20" i="192"/>
  <c r="B20" i="192"/>
  <c r="Q17" i="192"/>
  <c r="K17" i="192"/>
  <c r="E17" i="192"/>
  <c r="Q16" i="192"/>
  <c r="K16" i="192"/>
  <c r="E16" i="192"/>
  <c r="Q15" i="192"/>
  <c r="O15" i="192"/>
  <c r="K15" i="192"/>
  <c r="I15" i="192"/>
  <c r="E15" i="192"/>
  <c r="C15" i="192"/>
  <c r="Q14" i="192"/>
  <c r="O14" i="192"/>
  <c r="K14" i="192"/>
  <c r="I14" i="192"/>
  <c r="E14" i="192"/>
  <c r="C14" i="192"/>
  <c r="Q13" i="192"/>
  <c r="O13" i="192"/>
  <c r="K13" i="192"/>
  <c r="I13" i="192"/>
  <c r="E13" i="192"/>
  <c r="C13" i="192"/>
  <c r="N10" i="192"/>
  <c r="H10" i="192"/>
  <c r="Q7" i="192"/>
  <c r="K7" i="192"/>
  <c r="Q6" i="192"/>
  <c r="K6" i="192"/>
  <c r="Q5" i="192"/>
  <c r="O5" i="192"/>
  <c r="K5" i="192"/>
  <c r="I5" i="192"/>
  <c r="Q4" i="192"/>
  <c r="O4" i="192"/>
  <c r="I4" i="192"/>
  <c r="Q3" i="192"/>
  <c r="O3" i="192"/>
  <c r="I3" i="192"/>
  <c r="N42" i="191"/>
  <c r="H42" i="191"/>
  <c r="B42" i="191"/>
  <c r="Q39" i="191"/>
  <c r="K39" i="191"/>
  <c r="E39" i="191"/>
  <c r="Q38" i="191"/>
  <c r="K38" i="191"/>
  <c r="E38" i="191"/>
  <c r="Q37" i="191"/>
  <c r="O37" i="191"/>
  <c r="K37" i="191"/>
  <c r="I37" i="191"/>
  <c r="E37" i="191"/>
  <c r="C37" i="191"/>
  <c r="Q36" i="191"/>
  <c r="O36" i="191"/>
  <c r="K36" i="191"/>
  <c r="I36" i="191"/>
  <c r="E36" i="191"/>
  <c r="C36" i="191"/>
  <c r="Q35" i="191"/>
  <c r="O35" i="191"/>
  <c r="K35" i="191"/>
  <c r="I35" i="191"/>
  <c r="E35" i="191"/>
  <c r="C35" i="191"/>
  <c r="N32" i="191"/>
  <c r="H32" i="191"/>
  <c r="B32" i="191"/>
  <c r="Q27" i="191"/>
  <c r="K27" i="191"/>
  <c r="E27" i="191"/>
  <c r="Q26" i="191"/>
  <c r="K26" i="191"/>
  <c r="E26" i="191"/>
  <c r="Q25" i="191"/>
  <c r="O25" i="191"/>
  <c r="K25" i="191"/>
  <c r="I25" i="191"/>
  <c r="E25" i="191"/>
  <c r="C25" i="191"/>
  <c r="Q24" i="191"/>
  <c r="O24" i="191"/>
  <c r="K24" i="191"/>
  <c r="I24" i="191"/>
  <c r="E24" i="191"/>
  <c r="C24" i="191"/>
  <c r="Q23" i="191"/>
  <c r="O23" i="191"/>
  <c r="K23" i="191"/>
  <c r="I23" i="191"/>
  <c r="E23" i="191"/>
  <c r="C23" i="191"/>
  <c r="N20" i="191"/>
  <c r="H20" i="191"/>
  <c r="B20" i="191"/>
  <c r="Q17" i="191"/>
  <c r="K17" i="191"/>
  <c r="E17" i="191"/>
  <c r="Q16" i="191"/>
  <c r="K16" i="191"/>
  <c r="E16" i="191"/>
  <c r="Q15" i="191"/>
  <c r="O15" i="191"/>
  <c r="K15" i="191"/>
  <c r="I15" i="191"/>
  <c r="E15" i="191"/>
  <c r="C15" i="191"/>
  <c r="Q14" i="191"/>
  <c r="O14" i="191"/>
  <c r="K14" i="191"/>
  <c r="I14" i="191"/>
  <c r="E14" i="191"/>
  <c r="C14" i="191"/>
  <c r="Q13" i="191"/>
  <c r="O13" i="191"/>
  <c r="K13" i="191"/>
  <c r="I13" i="191"/>
  <c r="E13" i="191"/>
  <c r="C13" i="191"/>
  <c r="N10" i="191"/>
  <c r="H10" i="191"/>
  <c r="Q7" i="191"/>
  <c r="K7" i="191"/>
  <c r="Q6" i="191"/>
  <c r="K6" i="191"/>
  <c r="Q5" i="191"/>
  <c r="O5" i="191"/>
  <c r="K5" i="191"/>
  <c r="I5" i="191"/>
  <c r="Q4" i="191"/>
  <c r="O4" i="191"/>
  <c r="I4" i="191"/>
  <c r="Q3" i="191"/>
  <c r="O3" i="191"/>
  <c r="I3" i="191"/>
  <c r="N42" i="190" l="1"/>
  <c r="H42" i="190"/>
  <c r="B42" i="190"/>
  <c r="Q39" i="190"/>
  <c r="K39" i="190"/>
  <c r="E39" i="190"/>
  <c r="Q38" i="190"/>
  <c r="K38" i="190"/>
  <c r="E38" i="190"/>
  <c r="Q37" i="190"/>
  <c r="O37" i="190"/>
  <c r="K37" i="190"/>
  <c r="I37" i="190"/>
  <c r="E37" i="190"/>
  <c r="C37" i="190"/>
  <c r="Q36" i="190"/>
  <c r="O36" i="190"/>
  <c r="K36" i="190"/>
  <c r="I36" i="190"/>
  <c r="E36" i="190"/>
  <c r="C36" i="190"/>
  <c r="Q35" i="190"/>
  <c r="O35" i="190"/>
  <c r="K35" i="190"/>
  <c r="I35" i="190"/>
  <c r="E35" i="190"/>
  <c r="C35" i="190"/>
  <c r="N32" i="190"/>
  <c r="H32" i="190"/>
  <c r="B32" i="190"/>
  <c r="Q27" i="190"/>
  <c r="K27" i="190"/>
  <c r="E27" i="190"/>
  <c r="Q26" i="190"/>
  <c r="K26" i="190"/>
  <c r="E26" i="190"/>
  <c r="Q25" i="190"/>
  <c r="O25" i="190"/>
  <c r="K25" i="190"/>
  <c r="I25" i="190"/>
  <c r="E25" i="190"/>
  <c r="C25" i="190"/>
  <c r="Q24" i="190"/>
  <c r="O24" i="190"/>
  <c r="K24" i="190"/>
  <c r="I24" i="190"/>
  <c r="E24" i="190"/>
  <c r="C24" i="190"/>
  <c r="Q23" i="190"/>
  <c r="O23" i="190"/>
  <c r="K23" i="190"/>
  <c r="I23" i="190"/>
  <c r="E23" i="190"/>
  <c r="C23" i="190"/>
  <c r="N20" i="190"/>
  <c r="H20" i="190"/>
  <c r="B20" i="190"/>
  <c r="Q17" i="190"/>
  <c r="K17" i="190"/>
  <c r="E17" i="190"/>
  <c r="Q16" i="190"/>
  <c r="K16" i="190"/>
  <c r="E16" i="190"/>
  <c r="Q15" i="190"/>
  <c r="O15" i="190"/>
  <c r="K15" i="190"/>
  <c r="I15" i="190"/>
  <c r="E15" i="190"/>
  <c r="C15" i="190"/>
  <c r="Q14" i="190"/>
  <c r="O14" i="190"/>
  <c r="K14" i="190"/>
  <c r="I14" i="190"/>
  <c r="E14" i="190"/>
  <c r="C14" i="190"/>
  <c r="Q13" i="190"/>
  <c r="O13" i="190"/>
  <c r="K13" i="190"/>
  <c r="I13" i="190"/>
  <c r="E13" i="190"/>
  <c r="C13" i="190"/>
  <c r="N10" i="190"/>
  <c r="H10" i="190"/>
  <c r="Q7" i="190"/>
  <c r="K7" i="190"/>
  <c r="Q6" i="190"/>
  <c r="K6" i="190"/>
  <c r="Q5" i="190"/>
  <c r="O5" i="190"/>
  <c r="K5" i="190"/>
  <c r="I5" i="190"/>
  <c r="Q4" i="190"/>
  <c r="O4" i="190"/>
  <c r="I4" i="190"/>
  <c r="Q3" i="190"/>
  <c r="O3" i="190"/>
  <c r="I3" i="190"/>
  <c r="N42" i="189"/>
  <c r="H42" i="189"/>
  <c r="B42" i="189"/>
  <c r="Q39" i="189"/>
  <c r="K39" i="189"/>
  <c r="E39" i="189"/>
  <c r="Q38" i="189"/>
  <c r="K38" i="189"/>
  <c r="E38" i="189"/>
  <c r="Q37" i="189"/>
  <c r="O37" i="189"/>
  <c r="K37" i="189"/>
  <c r="I37" i="189"/>
  <c r="E37" i="189"/>
  <c r="C37" i="189"/>
  <c r="Q36" i="189"/>
  <c r="O36" i="189"/>
  <c r="K36" i="189"/>
  <c r="I36" i="189"/>
  <c r="E36" i="189"/>
  <c r="C36" i="189"/>
  <c r="Q35" i="189"/>
  <c r="O35" i="189"/>
  <c r="K35" i="189"/>
  <c r="I35" i="189"/>
  <c r="E35" i="189"/>
  <c r="C35" i="189"/>
  <c r="N32" i="189"/>
  <c r="H32" i="189"/>
  <c r="B32" i="189"/>
  <c r="Q27" i="189"/>
  <c r="K27" i="189"/>
  <c r="E27" i="189"/>
  <c r="Q26" i="189"/>
  <c r="K26" i="189"/>
  <c r="E26" i="189"/>
  <c r="Q25" i="189"/>
  <c r="O25" i="189"/>
  <c r="K25" i="189"/>
  <c r="I25" i="189"/>
  <c r="E25" i="189"/>
  <c r="C25" i="189"/>
  <c r="Q24" i="189"/>
  <c r="O24" i="189"/>
  <c r="K24" i="189"/>
  <c r="I24" i="189"/>
  <c r="E24" i="189"/>
  <c r="C24" i="189"/>
  <c r="Q23" i="189"/>
  <c r="O23" i="189"/>
  <c r="K23" i="189"/>
  <c r="I23" i="189"/>
  <c r="E23" i="189"/>
  <c r="C23" i="189"/>
  <c r="N20" i="189"/>
  <c r="H20" i="189"/>
  <c r="B20" i="189"/>
  <c r="Q17" i="189"/>
  <c r="K17" i="189"/>
  <c r="E17" i="189"/>
  <c r="Q16" i="189"/>
  <c r="K16" i="189"/>
  <c r="E16" i="189"/>
  <c r="Q15" i="189"/>
  <c r="O15" i="189"/>
  <c r="K15" i="189"/>
  <c r="I15" i="189"/>
  <c r="E15" i="189"/>
  <c r="C15" i="189"/>
  <c r="Q14" i="189"/>
  <c r="O14" i="189"/>
  <c r="K14" i="189"/>
  <c r="I14" i="189"/>
  <c r="E14" i="189"/>
  <c r="C14" i="189"/>
  <c r="Q13" i="189"/>
  <c r="O13" i="189"/>
  <c r="K13" i="189"/>
  <c r="I13" i="189"/>
  <c r="E13" i="189"/>
  <c r="C13" i="189"/>
  <c r="N10" i="189"/>
  <c r="H10" i="189"/>
  <c r="Q7" i="189"/>
  <c r="K7" i="189"/>
  <c r="Q6" i="189"/>
  <c r="K6" i="189"/>
  <c r="Q5" i="189"/>
  <c r="O5" i="189"/>
  <c r="K5" i="189"/>
  <c r="I5" i="189"/>
  <c r="Q4" i="189"/>
  <c r="O4" i="189"/>
  <c r="I4" i="189"/>
  <c r="Q3" i="189"/>
  <c r="O3" i="189"/>
  <c r="I3" i="189"/>
  <c r="N42" i="188" l="1"/>
  <c r="H42" i="188"/>
  <c r="B42" i="188"/>
  <c r="Q39" i="188"/>
  <c r="K39" i="188"/>
  <c r="E39" i="188"/>
  <c r="Q38" i="188"/>
  <c r="K38" i="188"/>
  <c r="E38" i="188"/>
  <c r="Q37" i="188"/>
  <c r="O37" i="188"/>
  <c r="K37" i="188"/>
  <c r="I37" i="188"/>
  <c r="E37" i="188"/>
  <c r="C37" i="188"/>
  <c r="Q36" i="188"/>
  <c r="O36" i="188"/>
  <c r="K36" i="188"/>
  <c r="I36" i="188"/>
  <c r="E36" i="188"/>
  <c r="C36" i="188"/>
  <c r="Q35" i="188"/>
  <c r="O35" i="188"/>
  <c r="K35" i="188"/>
  <c r="I35" i="188"/>
  <c r="E35" i="188"/>
  <c r="C35" i="188"/>
  <c r="N32" i="188"/>
  <c r="H32" i="188"/>
  <c r="B32" i="188"/>
  <c r="Q27" i="188"/>
  <c r="K27" i="188"/>
  <c r="E27" i="188"/>
  <c r="Q26" i="188"/>
  <c r="K26" i="188"/>
  <c r="E26" i="188"/>
  <c r="Q25" i="188"/>
  <c r="O25" i="188"/>
  <c r="K25" i="188"/>
  <c r="I25" i="188"/>
  <c r="E25" i="188"/>
  <c r="C25" i="188"/>
  <c r="Q24" i="188"/>
  <c r="O24" i="188"/>
  <c r="K24" i="188"/>
  <c r="I24" i="188"/>
  <c r="E24" i="188"/>
  <c r="C24" i="188"/>
  <c r="Q23" i="188"/>
  <c r="O23" i="188"/>
  <c r="K23" i="188"/>
  <c r="I23" i="188"/>
  <c r="E23" i="188"/>
  <c r="C23" i="188"/>
  <c r="N20" i="188"/>
  <c r="H20" i="188"/>
  <c r="B20" i="188"/>
  <c r="Q17" i="188"/>
  <c r="K17" i="188"/>
  <c r="E17" i="188"/>
  <c r="Q16" i="188"/>
  <c r="K16" i="188"/>
  <c r="E16" i="188"/>
  <c r="Q15" i="188"/>
  <c r="O15" i="188"/>
  <c r="K15" i="188"/>
  <c r="I15" i="188"/>
  <c r="E15" i="188"/>
  <c r="C15" i="188"/>
  <c r="Q14" i="188"/>
  <c r="O14" i="188"/>
  <c r="K14" i="188"/>
  <c r="I14" i="188"/>
  <c r="E14" i="188"/>
  <c r="C14" i="188"/>
  <c r="Q13" i="188"/>
  <c r="O13" i="188"/>
  <c r="K13" i="188"/>
  <c r="I13" i="188"/>
  <c r="E13" i="188"/>
  <c r="C13" i="188"/>
  <c r="N10" i="188"/>
  <c r="H10" i="188"/>
  <c r="Q7" i="188"/>
  <c r="K7" i="188"/>
  <c r="Q6" i="188"/>
  <c r="K6" i="188"/>
  <c r="Q5" i="188"/>
  <c r="O5" i="188"/>
  <c r="K5" i="188"/>
  <c r="I5" i="188"/>
  <c r="Q4" i="188"/>
  <c r="O4" i="188"/>
  <c r="I4" i="188"/>
  <c r="Q3" i="188"/>
  <c r="O3" i="188"/>
  <c r="I3" i="188"/>
  <c r="N42" i="187"/>
  <c r="H42" i="187"/>
  <c r="B42" i="187"/>
  <c r="Q39" i="187"/>
  <c r="K39" i="187"/>
  <c r="E39" i="187"/>
  <c r="Q38" i="187"/>
  <c r="K38" i="187"/>
  <c r="E38" i="187"/>
  <c r="Q37" i="187"/>
  <c r="O37" i="187"/>
  <c r="K37" i="187"/>
  <c r="I37" i="187"/>
  <c r="E37" i="187"/>
  <c r="C37" i="187"/>
  <c r="Q36" i="187"/>
  <c r="O36" i="187"/>
  <c r="K36" i="187"/>
  <c r="I36" i="187"/>
  <c r="E36" i="187"/>
  <c r="C36" i="187"/>
  <c r="Q35" i="187"/>
  <c r="O35" i="187"/>
  <c r="K35" i="187"/>
  <c r="I35" i="187"/>
  <c r="E35" i="187"/>
  <c r="C35" i="187"/>
  <c r="N32" i="187"/>
  <c r="H32" i="187"/>
  <c r="B32" i="187"/>
  <c r="Q27" i="187"/>
  <c r="K27" i="187"/>
  <c r="E27" i="187"/>
  <c r="Q26" i="187"/>
  <c r="K26" i="187"/>
  <c r="E26" i="187"/>
  <c r="Q25" i="187"/>
  <c r="O25" i="187"/>
  <c r="K25" i="187"/>
  <c r="I25" i="187"/>
  <c r="E25" i="187"/>
  <c r="C25" i="187"/>
  <c r="Q24" i="187"/>
  <c r="O24" i="187"/>
  <c r="K24" i="187"/>
  <c r="I24" i="187"/>
  <c r="E24" i="187"/>
  <c r="C24" i="187"/>
  <c r="Q23" i="187"/>
  <c r="O23" i="187"/>
  <c r="K23" i="187"/>
  <c r="I23" i="187"/>
  <c r="E23" i="187"/>
  <c r="C23" i="187"/>
  <c r="N20" i="187"/>
  <c r="H20" i="187"/>
  <c r="B20" i="187"/>
  <c r="Q17" i="187"/>
  <c r="K17" i="187"/>
  <c r="E17" i="187"/>
  <c r="Q16" i="187"/>
  <c r="K16" i="187"/>
  <c r="E16" i="187"/>
  <c r="Q15" i="187"/>
  <c r="O15" i="187"/>
  <c r="K15" i="187"/>
  <c r="I15" i="187"/>
  <c r="E15" i="187"/>
  <c r="C15" i="187"/>
  <c r="Q14" i="187"/>
  <c r="O14" i="187"/>
  <c r="K14" i="187"/>
  <c r="I14" i="187"/>
  <c r="E14" i="187"/>
  <c r="C14" i="187"/>
  <c r="Q13" i="187"/>
  <c r="O13" i="187"/>
  <c r="K13" i="187"/>
  <c r="I13" i="187"/>
  <c r="E13" i="187"/>
  <c r="C13" i="187"/>
  <c r="N10" i="187"/>
  <c r="H10" i="187"/>
  <c r="Q7" i="187"/>
  <c r="K7" i="187"/>
  <c r="Q6" i="187"/>
  <c r="K6" i="187"/>
  <c r="Q5" i="187"/>
  <c r="O5" i="187"/>
  <c r="K5" i="187"/>
  <c r="I5" i="187"/>
  <c r="Q4" i="187"/>
  <c r="O4" i="187"/>
  <c r="I4" i="187"/>
  <c r="Q3" i="187"/>
  <c r="O3" i="187"/>
  <c r="I3" i="187"/>
  <c r="N42" i="186" l="1"/>
  <c r="H42" i="186"/>
  <c r="B42" i="186"/>
  <c r="Q39" i="186"/>
  <c r="K39" i="186"/>
  <c r="E39" i="186"/>
  <c r="Q38" i="186"/>
  <c r="K38" i="186"/>
  <c r="E38" i="186"/>
  <c r="Q37" i="186"/>
  <c r="O37" i="186"/>
  <c r="K37" i="186"/>
  <c r="I37" i="186"/>
  <c r="E37" i="186"/>
  <c r="C37" i="186"/>
  <c r="Q36" i="186"/>
  <c r="O36" i="186"/>
  <c r="K36" i="186"/>
  <c r="I36" i="186"/>
  <c r="E36" i="186"/>
  <c r="C36" i="186"/>
  <c r="Q35" i="186"/>
  <c r="O35" i="186"/>
  <c r="K35" i="186"/>
  <c r="I35" i="186"/>
  <c r="E35" i="186"/>
  <c r="C35" i="186"/>
  <c r="N32" i="186"/>
  <c r="H32" i="186"/>
  <c r="B32" i="186"/>
  <c r="Q27" i="186"/>
  <c r="K27" i="186"/>
  <c r="E27" i="186"/>
  <c r="Q26" i="186"/>
  <c r="K26" i="186"/>
  <c r="E26" i="186"/>
  <c r="Q25" i="186"/>
  <c r="O25" i="186"/>
  <c r="K25" i="186"/>
  <c r="I25" i="186"/>
  <c r="E25" i="186"/>
  <c r="C25" i="186"/>
  <c r="Q24" i="186"/>
  <c r="O24" i="186"/>
  <c r="K24" i="186"/>
  <c r="I24" i="186"/>
  <c r="E24" i="186"/>
  <c r="C24" i="186"/>
  <c r="Q23" i="186"/>
  <c r="O23" i="186"/>
  <c r="K23" i="186"/>
  <c r="I23" i="186"/>
  <c r="E23" i="186"/>
  <c r="C23" i="186"/>
  <c r="N20" i="186"/>
  <c r="H20" i="186"/>
  <c r="B20" i="186"/>
  <c r="Q17" i="186"/>
  <c r="K17" i="186"/>
  <c r="E17" i="186"/>
  <c r="Q16" i="186"/>
  <c r="K16" i="186"/>
  <c r="E16" i="186"/>
  <c r="Q15" i="186"/>
  <c r="O15" i="186"/>
  <c r="K15" i="186"/>
  <c r="I15" i="186"/>
  <c r="E15" i="186"/>
  <c r="C15" i="186"/>
  <c r="Q14" i="186"/>
  <c r="O14" i="186"/>
  <c r="K14" i="186"/>
  <c r="I14" i="186"/>
  <c r="E14" i="186"/>
  <c r="C14" i="186"/>
  <c r="Q13" i="186"/>
  <c r="O13" i="186"/>
  <c r="K13" i="186"/>
  <c r="I13" i="186"/>
  <c r="E13" i="186"/>
  <c r="C13" i="186"/>
  <c r="N10" i="186"/>
  <c r="H10" i="186"/>
  <c r="Q7" i="186"/>
  <c r="K7" i="186"/>
  <c r="Q6" i="186"/>
  <c r="K6" i="186"/>
  <c r="Q5" i="186"/>
  <c r="O5" i="186"/>
  <c r="K5" i="186"/>
  <c r="I5" i="186"/>
  <c r="Q4" i="186"/>
  <c r="O4" i="186"/>
  <c r="I4" i="186"/>
  <c r="Q3" i="186"/>
  <c r="O3" i="186"/>
  <c r="I3" i="186"/>
  <c r="N42" i="185" l="1"/>
  <c r="H42" i="185"/>
  <c r="B42" i="185"/>
  <c r="Q39" i="185"/>
  <c r="K39" i="185"/>
  <c r="E39" i="185"/>
  <c r="Q38" i="185"/>
  <c r="K38" i="185"/>
  <c r="E38" i="185"/>
  <c r="Q37" i="185"/>
  <c r="O37" i="185"/>
  <c r="K37" i="185"/>
  <c r="I37" i="185"/>
  <c r="E37" i="185"/>
  <c r="C37" i="185"/>
  <c r="Q36" i="185"/>
  <c r="O36" i="185"/>
  <c r="K36" i="185"/>
  <c r="I36" i="185"/>
  <c r="E36" i="185"/>
  <c r="C36" i="185"/>
  <c r="Q35" i="185"/>
  <c r="O35" i="185"/>
  <c r="K35" i="185"/>
  <c r="I35" i="185"/>
  <c r="E35" i="185"/>
  <c r="C35" i="185"/>
  <c r="N32" i="185"/>
  <c r="H32" i="185"/>
  <c r="B32" i="185"/>
  <c r="Q27" i="185"/>
  <c r="K27" i="185"/>
  <c r="E27" i="185"/>
  <c r="Q26" i="185"/>
  <c r="K26" i="185"/>
  <c r="E26" i="185"/>
  <c r="Q25" i="185"/>
  <c r="O25" i="185"/>
  <c r="K25" i="185"/>
  <c r="I25" i="185"/>
  <c r="E25" i="185"/>
  <c r="C25" i="185"/>
  <c r="Q24" i="185"/>
  <c r="O24" i="185"/>
  <c r="K24" i="185"/>
  <c r="I24" i="185"/>
  <c r="E24" i="185"/>
  <c r="C24" i="185"/>
  <c r="Q23" i="185"/>
  <c r="O23" i="185"/>
  <c r="K23" i="185"/>
  <c r="I23" i="185"/>
  <c r="E23" i="185"/>
  <c r="C23" i="185"/>
  <c r="N20" i="185"/>
  <c r="H20" i="185"/>
  <c r="B20" i="185"/>
  <c r="Q17" i="185"/>
  <c r="K17" i="185"/>
  <c r="E17" i="185"/>
  <c r="Q16" i="185"/>
  <c r="K16" i="185"/>
  <c r="E16" i="185"/>
  <c r="Q15" i="185"/>
  <c r="O15" i="185"/>
  <c r="K15" i="185"/>
  <c r="I15" i="185"/>
  <c r="E15" i="185"/>
  <c r="C15" i="185"/>
  <c r="Q14" i="185"/>
  <c r="O14" i="185"/>
  <c r="K14" i="185"/>
  <c r="I14" i="185"/>
  <c r="E14" i="185"/>
  <c r="C14" i="185"/>
  <c r="Q13" i="185"/>
  <c r="O13" i="185"/>
  <c r="K13" i="185"/>
  <c r="I13" i="185"/>
  <c r="E13" i="185"/>
  <c r="C13" i="185"/>
  <c r="N10" i="185"/>
  <c r="H10" i="185"/>
  <c r="Q7" i="185"/>
  <c r="K7" i="185"/>
  <c r="Q6" i="185"/>
  <c r="K6" i="185"/>
  <c r="Q5" i="185"/>
  <c r="O5" i="185"/>
  <c r="K5" i="185"/>
  <c r="I5" i="185"/>
  <c r="Q4" i="185"/>
  <c r="O4" i="185"/>
  <c r="I4" i="185"/>
  <c r="Q3" i="185"/>
  <c r="O3" i="185"/>
  <c r="I3" i="185"/>
  <c r="N42" i="184"/>
  <c r="H42" i="184"/>
  <c r="B42" i="184"/>
  <c r="Q39" i="184"/>
  <c r="K39" i="184"/>
  <c r="E39" i="184"/>
  <c r="Q38" i="184"/>
  <c r="K38" i="184"/>
  <c r="E38" i="184"/>
  <c r="Q37" i="184"/>
  <c r="O37" i="184"/>
  <c r="K37" i="184"/>
  <c r="I37" i="184"/>
  <c r="E37" i="184"/>
  <c r="C37" i="184"/>
  <c r="Q36" i="184"/>
  <c r="O36" i="184"/>
  <c r="K36" i="184"/>
  <c r="I36" i="184"/>
  <c r="E36" i="184"/>
  <c r="C36" i="184"/>
  <c r="Q35" i="184"/>
  <c r="O35" i="184"/>
  <c r="K35" i="184"/>
  <c r="I35" i="184"/>
  <c r="E35" i="184"/>
  <c r="C35" i="184"/>
  <c r="N32" i="184"/>
  <c r="H32" i="184"/>
  <c r="B32" i="184"/>
  <c r="Q27" i="184"/>
  <c r="K27" i="184"/>
  <c r="E27" i="184"/>
  <c r="Q26" i="184"/>
  <c r="K26" i="184"/>
  <c r="E26" i="184"/>
  <c r="Q25" i="184"/>
  <c r="O25" i="184"/>
  <c r="K25" i="184"/>
  <c r="I25" i="184"/>
  <c r="E25" i="184"/>
  <c r="C25" i="184"/>
  <c r="Q24" i="184"/>
  <c r="O24" i="184"/>
  <c r="K24" i="184"/>
  <c r="I24" i="184"/>
  <c r="E24" i="184"/>
  <c r="C24" i="184"/>
  <c r="Q23" i="184"/>
  <c r="O23" i="184"/>
  <c r="K23" i="184"/>
  <c r="I23" i="184"/>
  <c r="E23" i="184"/>
  <c r="C23" i="184"/>
  <c r="N20" i="184"/>
  <c r="H20" i="184"/>
  <c r="B20" i="184"/>
  <c r="Q17" i="184"/>
  <c r="K17" i="184"/>
  <c r="E17" i="184"/>
  <c r="Q16" i="184"/>
  <c r="K16" i="184"/>
  <c r="E16" i="184"/>
  <c r="Q15" i="184"/>
  <c r="O15" i="184"/>
  <c r="K15" i="184"/>
  <c r="I15" i="184"/>
  <c r="E15" i="184"/>
  <c r="C15" i="184"/>
  <c r="Q14" i="184"/>
  <c r="O14" i="184"/>
  <c r="K14" i="184"/>
  <c r="I14" i="184"/>
  <c r="E14" i="184"/>
  <c r="C14" i="184"/>
  <c r="Q13" i="184"/>
  <c r="O13" i="184"/>
  <c r="K13" i="184"/>
  <c r="I13" i="184"/>
  <c r="E13" i="184"/>
  <c r="C13" i="184"/>
  <c r="N10" i="184"/>
  <c r="H10" i="184"/>
  <c r="Q7" i="184"/>
  <c r="K7" i="184"/>
  <c r="Q6" i="184"/>
  <c r="K6" i="184"/>
  <c r="Q5" i="184"/>
  <c r="O5" i="184"/>
  <c r="K5" i="184"/>
  <c r="I5" i="184"/>
  <c r="Q4" i="184"/>
  <c r="O4" i="184"/>
  <c r="I4" i="184"/>
  <c r="Q3" i="184"/>
  <c r="O3" i="184"/>
  <c r="I3" i="184"/>
  <c r="N42" i="183" l="1"/>
  <c r="H42" i="183"/>
  <c r="B42" i="183"/>
  <c r="Q39" i="183"/>
  <c r="K39" i="183"/>
  <c r="E39" i="183"/>
  <c r="Q38" i="183"/>
  <c r="K38" i="183"/>
  <c r="E38" i="183"/>
  <c r="Q37" i="183"/>
  <c r="O37" i="183"/>
  <c r="K37" i="183"/>
  <c r="I37" i="183"/>
  <c r="E37" i="183"/>
  <c r="C37" i="183"/>
  <c r="Q36" i="183"/>
  <c r="O36" i="183"/>
  <c r="K36" i="183"/>
  <c r="I36" i="183"/>
  <c r="E36" i="183"/>
  <c r="C36" i="183"/>
  <c r="Q35" i="183"/>
  <c r="O35" i="183"/>
  <c r="K35" i="183"/>
  <c r="I35" i="183"/>
  <c r="E35" i="183"/>
  <c r="C35" i="183"/>
  <c r="N32" i="183"/>
  <c r="H32" i="183"/>
  <c r="B32" i="183"/>
  <c r="Q27" i="183"/>
  <c r="K27" i="183"/>
  <c r="E27" i="183"/>
  <c r="Q26" i="183"/>
  <c r="K26" i="183"/>
  <c r="E26" i="183"/>
  <c r="Q25" i="183"/>
  <c r="O25" i="183"/>
  <c r="K25" i="183"/>
  <c r="I25" i="183"/>
  <c r="E25" i="183"/>
  <c r="C25" i="183"/>
  <c r="Q24" i="183"/>
  <c r="O24" i="183"/>
  <c r="K24" i="183"/>
  <c r="I24" i="183"/>
  <c r="E24" i="183"/>
  <c r="C24" i="183"/>
  <c r="Q23" i="183"/>
  <c r="O23" i="183"/>
  <c r="K23" i="183"/>
  <c r="I23" i="183"/>
  <c r="E23" i="183"/>
  <c r="C23" i="183"/>
  <c r="N20" i="183"/>
  <c r="H20" i="183"/>
  <c r="B20" i="183"/>
  <c r="Q17" i="183"/>
  <c r="K17" i="183"/>
  <c r="E17" i="183"/>
  <c r="Q16" i="183"/>
  <c r="K16" i="183"/>
  <c r="E16" i="183"/>
  <c r="Q15" i="183"/>
  <c r="O15" i="183"/>
  <c r="K15" i="183"/>
  <c r="I15" i="183"/>
  <c r="E15" i="183"/>
  <c r="C15" i="183"/>
  <c r="Q14" i="183"/>
  <c r="O14" i="183"/>
  <c r="K14" i="183"/>
  <c r="I14" i="183"/>
  <c r="E14" i="183"/>
  <c r="C14" i="183"/>
  <c r="Q13" i="183"/>
  <c r="O13" i="183"/>
  <c r="K13" i="183"/>
  <c r="I13" i="183"/>
  <c r="E13" i="183"/>
  <c r="C13" i="183"/>
  <c r="N10" i="183"/>
  <c r="H10" i="183"/>
  <c r="Q7" i="183"/>
  <c r="K7" i="183"/>
  <c r="Q6" i="183"/>
  <c r="K6" i="183"/>
  <c r="Q5" i="183"/>
  <c r="O5" i="183"/>
  <c r="K5" i="183"/>
  <c r="I5" i="183"/>
  <c r="Q4" i="183"/>
  <c r="O4" i="183"/>
  <c r="I4" i="183"/>
  <c r="Q3" i="183"/>
  <c r="O3" i="183"/>
  <c r="I3" i="183"/>
  <c r="N42" i="182" l="1"/>
  <c r="H42" i="182"/>
  <c r="B42" i="182"/>
  <c r="Q39" i="182"/>
  <c r="K39" i="182"/>
  <c r="E39" i="182"/>
  <c r="Q38" i="182"/>
  <c r="K38" i="182"/>
  <c r="E38" i="182"/>
  <c r="Q37" i="182"/>
  <c r="O37" i="182"/>
  <c r="K37" i="182"/>
  <c r="I37" i="182"/>
  <c r="E37" i="182"/>
  <c r="C37" i="182"/>
  <c r="Q36" i="182"/>
  <c r="O36" i="182"/>
  <c r="K36" i="182"/>
  <c r="I36" i="182"/>
  <c r="E36" i="182"/>
  <c r="C36" i="182"/>
  <c r="Q35" i="182"/>
  <c r="O35" i="182"/>
  <c r="K35" i="182"/>
  <c r="I35" i="182"/>
  <c r="E35" i="182"/>
  <c r="C35" i="182"/>
  <c r="N32" i="182"/>
  <c r="H32" i="182"/>
  <c r="B32" i="182"/>
  <c r="Q27" i="182"/>
  <c r="K27" i="182"/>
  <c r="E27" i="182"/>
  <c r="Q26" i="182"/>
  <c r="K26" i="182"/>
  <c r="E26" i="182"/>
  <c r="Q25" i="182"/>
  <c r="O25" i="182"/>
  <c r="K25" i="182"/>
  <c r="I25" i="182"/>
  <c r="E25" i="182"/>
  <c r="C25" i="182"/>
  <c r="Q24" i="182"/>
  <c r="O24" i="182"/>
  <c r="K24" i="182"/>
  <c r="I24" i="182"/>
  <c r="E24" i="182"/>
  <c r="C24" i="182"/>
  <c r="Q23" i="182"/>
  <c r="O23" i="182"/>
  <c r="K23" i="182"/>
  <c r="I23" i="182"/>
  <c r="E23" i="182"/>
  <c r="C23" i="182"/>
  <c r="N20" i="182"/>
  <c r="H20" i="182"/>
  <c r="B20" i="182"/>
  <c r="Q17" i="182"/>
  <c r="K17" i="182"/>
  <c r="E17" i="182"/>
  <c r="Q16" i="182"/>
  <c r="K16" i="182"/>
  <c r="E16" i="182"/>
  <c r="Q15" i="182"/>
  <c r="O15" i="182"/>
  <c r="K15" i="182"/>
  <c r="I15" i="182"/>
  <c r="E15" i="182"/>
  <c r="C15" i="182"/>
  <c r="Q14" i="182"/>
  <c r="O14" i="182"/>
  <c r="K14" i="182"/>
  <c r="I14" i="182"/>
  <c r="E14" i="182"/>
  <c r="C14" i="182"/>
  <c r="Q13" i="182"/>
  <c r="O13" i="182"/>
  <c r="K13" i="182"/>
  <c r="I13" i="182"/>
  <c r="E13" i="182"/>
  <c r="C13" i="182"/>
  <c r="N10" i="182"/>
  <c r="H10" i="182"/>
  <c r="Q7" i="182"/>
  <c r="K7" i="182"/>
  <c r="Q6" i="182"/>
  <c r="K6" i="182"/>
  <c r="Q5" i="182"/>
  <c r="O5" i="182"/>
  <c r="K5" i="182"/>
  <c r="I5" i="182"/>
  <c r="Q4" i="182"/>
  <c r="O4" i="182"/>
  <c r="I4" i="182"/>
  <c r="Q3" i="182"/>
  <c r="O3" i="182"/>
  <c r="I3" i="182"/>
  <c r="N42" i="181"/>
  <c r="H42" i="181"/>
  <c r="B42" i="181"/>
  <c r="Q39" i="181"/>
  <c r="K39" i="181"/>
  <c r="E39" i="181"/>
  <c r="Q38" i="181"/>
  <c r="K38" i="181"/>
  <c r="E38" i="181"/>
  <c r="Q37" i="181"/>
  <c r="O37" i="181"/>
  <c r="K37" i="181"/>
  <c r="I37" i="181"/>
  <c r="E37" i="181"/>
  <c r="C37" i="181"/>
  <c r="Q36" i="181"/>
  <c r="O36" i="181"/>
  <c r="K36" i="181"/>
  <c r="I36" i="181"/>
  <c r="E36" i="181"/>
  <c r="C36" i="181"/>
  <c r="Q35" i="181"/>
  <c r="O35" i="181"/>
  <c r="K35" i="181"/>
  <c r="I35" i="181"/>
  <c r="E35" i="181"/>
  <c r="C35" i="181"/>
  <c r="N32" i="181"/>
  <c r="H32" i="181"/>
  <c r="B32" i="181"/>
  <c r="Q27" i="181"/>
  <c r="K27" i="181"/>
  <c r="E27" i="181"/>
  <c r="Q26" i="181"/>
  <c r="K26" i="181"/>
  <c r="E26" i="181"/>
  <c r="Q25" i="181"/>
  <c r="O25" i="181"/>
  <c r="K25" i="181"/>
  <c r="I25" i="181"/>
  <c r="E25" i="181"/>
  <c r="C25" i="181"/>
  <c r="Q24" i="181"/>
  <c r="O24" i="181"/>
  <c r="K24" i="181"/>
  <c r="I24" i="181"/>
  <c r="E24" i="181"/>
  <c r="C24" i="181"/>
  <c r="Q23" i="181"/>
  <c r="O23" i="181"/>
  <c r="K23" i="181"/>
  <c r="I23" i="181"/>
  <c r="E23" i="181"/>
  <c r="C23" i="181"/>
  <c r="N20" i="181"/>
  <c r="H20" i="181"/>
  <c r="B20" i="181"/>
  <c r="Q17" i="181"/>
  <c r="K17" i="181"/>
  <c r="E17" i="181"/>
  <c r="Q16" i="181"/>
  <c r="K16" i="181"/>
  <c r="E16" i="181"/>
  <c r="Q15" i="181"/>
  <c r="O15" i="181"/>
  <c r="K15" i="181"/>
  <c r="I15" i="181"/>
  <c r="E15" i="181"/>
  <c r="C15" i="181"/>
  <c r="Q14" i="181"/>
  <c r="O14" i="181"/>
  <c r="K14" i="181"/>
  <c r="I14" i="181"/>
  <c r="E14" i="181"/>
  <c r="C14" i="181"/>
  <c r="Q13" i="181"/>
  <c r="O13" i="181"/>
  <c r="K13" i="181"/>
  <c r="I13" i="181"/>
  <c r="E13" i="181"/>
  <c r="C13" i="181"/>
  <c r="N10" i="181"/>
  <c r="H10" i="181"/>
  <c r="Q7" i="181"/>
  <c r="K7" i="181"/>
  <c r="Q6" i="181"/>
  <c r="K6" i="181"/>
  <c r="Q5" i="181"/>
  <c r="O5" i="181"/>
  <c r="K5" i="181"/>
  <c r="I5" i="181"/>
  <c r="Q4" i="181"/>
  <c r="O4" i="181"/>
  <c r="I4" i="181"/>
  <c r="Q3" i="181"/>
  <c r="O3" i="181"/>
  <c r="I3" i="181"/>
  <c r="N42" i="180" l="1"/>
  <c r="H42" i="180"/>
  <c r="B42" i="180"/>
  <c r="Q39" i="180"/>
  <c r="K39" i="180"/>
  <c r="E39" i="180"/>
  <c r="Q38" i="180"/>
  <c r="K38" i="180"/>
  <c r="E38" i="180"/>
  <c r="Q37" i="180"/>
  <c r="O37" i="180"/>
  <c r="K37" i="180"/>
  <c r="I37" i="180"/>
  <c r="E37" i="180"/>
  <c r="C37" i="180"/>
  <c r="Q36" i="180"/>
  <c r="O36" i="180"/>
  <c r="K36" i="180"/>
  <c r="I36" i="180"/>
  <c r="E36" i="180"/>
  <c r="C36" i="180"/>
  <c r="Q35" i="180"/>
  <c r="O35" i="180"/>
  <c r="K35" i="180"/>
  <c r="I35" i="180"/>
  <c r="E35" i="180"/>
  <c r="C35" i="180"/>
  <c r="N32" i="180"/>
  <c r="H32" i="180"/>
  <c r="B32" i="180"/>
  <c r="Q27" i="180"/>
  <c r="K27" i="180"/>
  <c r="E27" i="180"/>
  <c r="Q26" i="180"/>
  <c r="K26" i="180"/>
  <c r="E26" i="180"/>
  <c r="Q25" i="180"/>
  <c r="O25" i="180"/>
  <c r="K25" i="180"/>
  <c r="I25" i="180"/>
  <c r="E25" i="180"/>
  <c r="C25" i="180"/>
  <c r="Q24" i="180"/>
  <c r="O24" i="180"/>
  <c r="K24" i="180"/>
  <c r="I24" i="180"/>
  <c r="E24" i="180"/>
  <c r="C24" i="180"/>
  <c r="Q23" i="180"/>
  <c r="O23" i="180"/>
  <c r="K23" i="180"/>
  <c r="I23" i="180"/>
  <c r="E23" i="180"/>
  <c r="C23" i="180"/>
  <c r="N20" i="180"/>
  <c r="H20" i="180"/>
  <c r="B20" i="180"/>
  <c r="Q17" i="180"/>
  <c r="K17" i="180"/>
  <c r="E17" i="180"/>
  <c r="Q16" i="180"/>
  <c r="K16" i="180"/>
  <c r="E16" i="180"/>
  <c r="Q15" i="180"/>
  <c r="O15" i="180"/>
  <c r="K15" i="180"/>
  <c r="I15" i="180"/>
  <c r="E15" i="180"/>
  <c r="C15" i="180"/>
  <c r="Q14" i="180"/>
  <c r="O14" i="180"/>
  <c r="K14" i="180"/>
  <c r="I14" i="180"/>
  <c r="E14" i="180"/>
  <c r="C14" i="180"/>
  <c r="Q13" i="180"/>
  <c r="O13" i="180"/>
  <c r="K13" i="180"/>
  <c r="I13" i="180"/>
  <c r="E13" i="180"/>
  <c r="C13" i="180"/>
  <c r="N10" i="180"/>
  <c r="H10" i="180"/>
  <c r="Q7" i="180"/>
  <c r="K7" i="180"/>
  <c r="Q6" i="180"/>
  <c r="K6" i="180"/>
  <c r="Q5" i="180"/>
  <c r="O5" i="180"/>
  <c r="K5" i="180"/>
  <c r="I5" i="180"/>
  <c r="Q4" i="180"/>
  <c r="O4" i="180"/>
  <c r="I4" i="180"/>
  <c r="Q3" i="180"/>
  <c r="O3" i="180"/>
  <c r="I3" i="180"/>
  <c r="N42" i="179"/>
  <c r="H42" i="179"/>
  <c r="B42" i="179"/>
  <c r="Q39" i="179"/>
  <c r="K39" i="179"/>
  <c r="E39" i="179"/>
  <c r="Q38" i="179"/>
  <c r="K38" i="179"/>
  <c r="E38" i="179"/>
  <c r="Q37" i="179"/>
  <c r="O37" i="179"/>
  <c r="K37" i="179"/>
  <c r="I37" i="179"/>
  <c r="E37" i="179"/>
  <c r="C37" i="179"/>
  <c r="Q36" i="179"/>
  <c r="O36" i="179"/>
  <c r="K36" i="179"/>
  <c r="I36" i="179"/>
  <c r="E36" i="179"/>
  <c r="C36" i="179"/>
  <c r="Q35" i="179"/>
  <c r="O35" i="179"/>
  <c r="K35" i="179"/>
  <c r="I35" i="179"/>
  <c r="E35" i="179"/>
  <c r="C35" i="179"/>
  <c r="N32" i="179"/>
  <c r="H32" i="179"/>
  <c r="B32" i="179"/>
  <c r="Q27" i="179"/>
  <c r="K27" i="179"/>
  <c r="E27" i="179"/>
  <c r="Q26" i="179"/>
  <c r="K26" i="179"/>
  <c r="E26" i="179"/>
  <c r="Q25" i="179"/>
  <c r="O25" i="179"/>
  <c r="K25" i="179"/>
  <c r="I25" i="179"/>
  <c r="E25" i="179"/>
  <c r="C25" i="179"/>
  <c r="Q24" i="179"/>
  <c r="O24" i="179"/>
  <c r="K24" i="179"/>
  <c r="I24" i="179"/>
  <c r="E24" i="179"/>
  <c r="C24" i="179"/>
  <c r="Q23" i="179"/>
  <c r="O23" i="179"/>
  <c r="K23" i="179"/>
  <c r="I23" i="179"/>
  <c r="E23" i="179"/>
  <c r="C23" i="179"/>
  <c r="N20" i="179"/>
  <c r="H20" i="179"/>
  <c r="B20" i="179"/>
  <c r="Q17" i="179"/>
  <c r="K17" i="179"/>
  <c r="E17" i="179"/>
  <c r="Q16" i="179"/>
  <c r="K16" i="179"/>
  <c r="E16" i="179"/>
  <c r="Q15" i="179"/>
  <c r="O15" i="179"/>
  <c r="K15" i="179"/>
  <c r="I15" i="179"/>
  <c r="E15" i="179"/>
  <c r="C15" i="179"/>
  <c r="Q14" i="179"/>
  <c r="O14" i="179"/>
  <c r="K14" i="179"/>
  <c r="I14" i="179"/>
  <c r="E14" i="179"/>
  <c r="C14" i="179"/>
  <c r="Q13" i="179"/>
  <c r="O13" i="179"/>
  <c r="K13" i="179"/>
  <c r="I13" i="179"/>
  <c r="E13" i="179"/>
  <c r="C13" i="179"/>
  <c r="N10" i="179"/>
  <c r="H10" i="179"/>
  <c r="Q7" i="179"/>
  <c r="K7" i="179"/>
  <c r="Q6" i="179"/>
  <c r="K6" i="179"/>
  <c r="Q5" i="179"/>
  <c r="O5" i="179"/>
  <c r="K5" i="179"/>
  <c r="I5" i="179"/>
  <c r="Q4" i="179"/>
  <c r="O4" i="179"/>
  <c r="I4" i="179"/>
  <c r="Q3" i="179"/>
  <c r="O3" i="179"/>
  <c r="I3" i="179"/>
  <c r="N42" i="178" l="1"/>
  <c r="H42" i="178"/>
  <c r="B42" i="178"/>
  <c r="Q39" i="178"/>
  <c r="K39" i="178"/>
  <c r="E39" i="178"/>
  <c r="Q38" i="178"/>
  <c r="K38" i="178"/>
  <c r="E38" i="178"/>
  <c r="Q37" i="178"/>
  <c r="O37" i="178"/>
  <c r="K37" i="178"/>
  <c r="I37" i="178"/>
  <c r="E37" i="178"/>
  <c r="C37" i="178"/>
  <c r="Q36" i="178"/>
  <c r="O36" i="178"/>
  <c r="K36" i="178"/>
  <c r="I36" i="178"/>
  <c r="E36" i="178"/>
  <c r="C36" i="178"/>
  <c r="Q35" i="178"/>
  <c r="O35" i="178"/>
  <c r="K35" i="178"/>
  <c r="I35" i="178"/>
  <c r="E35" i="178"/>
  <c r="C35" i="178"/>
  <c r="N32" i="178"/>
  <c r="H32" i="178"/>
  <c r="B32" i="178"/>
  <c r="Q27" i="178"/>
  <c r="K27" i="178"/>
  <c r="E27" i="178"/>
  <c r="Q26" i="178"/>
  <c r="K26" i="178"/>
  <c r="E26" i="178"/>
  <c r="Q25" i="178"/>
  <c r="O25" i="178"/>
  <c r="K25" i="178"/>
  <c r="I25" i="178"/>
  <c r="E25" i="178"/>
  <c r="C25" i="178"/>
  <c r="Q24" i="178"/>
  <c r="O24" i="178"/>
  <c r="K24" i="178"/>
  <c r="I24" i="178"/>
  <c r="E24" i="178"/>
  <c r="C24" i="178"/>
  <c r="Q23" i="178"/>
  <c r="O23" i="178"/>
  <c r="K23" i="178"/>
  <c r="I23" i="178"/>
  <c r="E23" i="178"/>
  <c r="C23" i="178"/>
  <c r="N20" i="178"/>
  <c r="H20" i="178"/>
  <c r="B20" i="178"/>
  <c r="Q17" i="178"/>
  <c r="K17" i="178"/>
  <c r="E17" i="178"/>
  <c r="Q16" i="178"/>
  <c r="K16" i="178"/>
  <c r="E16" i="178"/>
  <c r="Q15" i="178"/>
  <c r="O15" i="178"/>
  <c r="K15" i="178"/>
  <c r="I15" i="178"/>
  <c r="E15" i="178"/>
  <c r="C15" i="178"/>
  <c r="Q14" i="178"/>
  <c r="O14" i="178"/>
  <c r="K14" i="178"/>
  <c r="I14" i="178"/>
  <c r="E14" i="178"/>
  <c r="C14" i="178"/>
  <c r="Q13" i="178"/>
  <c r="O13" i="178"/>
  <c r="K13" i="178"/>
  <c r="I13" i="178"/>
  <c r="E13" i="178"/>
  <c r="C13" i="178"/>
  <c r="N10" i="178"/>
  <c r="H10" i="178"/>
  <c r="Q7" i="178"/>
  <c r="K7" i="178"/>
  <c r="Q6" i="178"/>
  <c r="K6" i="178"/>
  <c r="Q5" i="178"/>
  <c r="O5" i="178"/>
  <c r="K5" i="178"/>
  <c r="I5" i="178"/>
  <c r="Q4" i="178"/>
  <c r="O4" i="178"/>
  <c r="I4" i="178"/>
  <c r="Q3" i="178"/>
  <c r="O3" i="178"/>
  <c r="I3" i="178"/>
  <c r="N42" i="177" l="1"/>
  <c r="H42" i="177"/>
  <c r="B42" i="177"/>
  <c r="Q39" i="177"/>
  <c r="K39" i="177"/>
  <c r="E39" i="177"/>
  <c r="Q38" i="177"/>
  <c r="K38" i="177"/>
  <c r="E38" i="177"/>
  <c r="Q37" i="177"/>
  <c r="O37" i="177"/>
  <c r="K37" i="177"/>
  <c r="I37" i="177"/>
  <c r="E37" i="177"/>
  <c r="C37" i="177"/>
  <c r="Q36" i="177"/>
  <c r="O36" i="177"/>
  <c r="K36" i="177"/>
  <c r="I36" i="177"/>
  <c r="E36" i="177"/>
  <c r="C36" i="177"/>
  <c r="Q35" i="177"/>
  <c r="O35" i="177"/>
  <c r="K35" i="177"/>
  <c r="I35" i="177"/>
  <c r="E35" i="177"/>
  <c r="C35" i="177"/>
  <c r="N32" i="177"/>
  <c r="H32" i="177"/>
  <c r="B32" i="177"/>
  <c r="Q27" i="177"/>
  <c r="K27" i="177"/>
  <c r="E27" i="177"/>
  <c r="Q26" i="177"/>
  <c r="K26" i="177"/>
  <c r="E26" i="177"/>
  <c r="Q25" i="177"/>
  <c r="O25" i="177"/>
  <c r="K25" i="177"/>
  <c r="I25" i="177"/>
  <c r="E25" i="177"/>
  <c r="C25" i="177"/>
  <c r="Q24" i="177"/>
  <c r="O24" i="177"/>
  <c r="K24" i="177"/>
  <c r="I24" i="177"/>
  <c r="E24" i="177"/>
  <c r="C24" i="177"/>
  <c r="Q23" i="177"/>
  <c r="O23" i="177"/>
  <c r="K23" i="177"/>
  <c r="I23" i="177"/>
  <c r="E23" i="177"/>
  <c r="C23" i="177"/>
  <c r="N20" i="177"/>
  <c r="H20" i="177"/>
  <c r="B20" i="177"/>
  <c r="Q17" i="177"/>
  <c r="K17" i="177"/>
  <c r="E17" i="177"/>
  <c r="Q16" i="177"/>
  <c r="K16" i="177"/>
  <c r="E16" i="177"/>
  <c r="Q15" i="177"/>
  <c r="O15" i="177"/>
  <c r="K15" i="177"/>
  <c r="I15" i="177"/>
  <c r="E15" i="177"/>
  <c r="C15" i="177"/>
  <c r="Q14" i="177"/>
  <c r="O14" i="177"/>
  <c r="K14" i="177"/>
  <c r="I14" i="177"/>
  <c r="E14" i="177"/>
  <c r="C14" i="177"/>
  <c r="Q13" i="177"/>
  <c r="O13" i="177"/>
  <c r="K13" i="177"/>
  <c r="I13" i="177"/>
  <c r="E13" i="177"/>
  <c r="C13" i="177"/>
  <c r="N10" i="177"/>
  <c r="H10" i="177"/>
  <c r="Q7" i="177"/>
  <c r="K7" i="177"/>
  <c r="Q6" i="177"/>
  <c r="K6" i="177"/>
  <c r="Q5" i="177"/>
  <c r="O5" i="177"/>
  <c r="K5" i="177"/>
  <c r="I5" i="177"/>
  <c r="Q4" i="177"/>
  <c r="O4" i="177"/>
  <c r="I4" i="177"/>
  <c r="Q3" i="177"/>
  <c r="O3" i="177"/>
  <c r="I3" i="177"/>
  <c r="N42" i="176" l="1"/>
  <c r="H42" i="176"/>
  <c r="B42" i="176"/>
  <c r="Q39" i="176"/>
  <c r="K39" i="176"/>
  <c r="E39" i="176"/>
  <c r="Q38" i="176"/>
  <c r="K38" i="176"/>
  <c r="E38" i="176"/>
  <c r="Q37" i="176"/>
  <c r="O37" i="176"/>
  <c r="K37" i="176"/>
  <c r="I37" i="176"/>
  <c r="E37" i="176"/>
  <c r="C37" i="176"/>
  <c r="Q36" i="176"/>
  <c r="O36" i="176"/>
  <c r="K36" i="176"/>
  <c r="I36" i="176"/>
  <c r="E36" i="176"/>
  <c r="C36" i="176"/>
  <c r="Q35" i="176"/>
  <c r="O35" i="176"/>
  <c r="K35" i="176"/>
  <c r="I35" i="176"/>
  <c r="E35" i="176"/>
  <c r="C35" i="176"/>
  <c r="N32" i="176"/>
  <c r="H32" i="176"/>
  <c r="B32" i="176"/>
  <c r="Q27" i="176"/>
  <c r="K27" i="176"/>
  <c r="E27" i="176"/>
  <c r="Q26" i="176"/>
  <c r="K26" i="176"/>
  <c r="E26" i="176"/>
  <c r="Q25" i="176"/>
  <c r="O25" i="176"/>
  <c r="K25" i="176"/>
  <c r="I25" i="176"/>
  <c r="E25" i="176"/>
  <c r="C25" i="176"/>
  <c r="Q24" i="176"/>
  <c r="O24" i="176"/>
  <c r="K24" i="176"/>
  <c r="I24" i="176"/>
  <c r="E24" i="176"/>
  <c r="C24" i="176"/>
  <c r="Q23" i="176"/>
  <c r="O23" i="176"/>
  <c r="K23" i="176"/>
  <c r="I23" i="176"/>
  <c r="E23" i="176"/>
  <c r="C23" i="176"/>
  <c r="N20" i="176"/>
  <c r="H20" i="176"/>
  <c r="B20" i="176"/>
  <c r="Q17" i="176"/>
  <c r="K17" i="176"/>
  <c r="E17" i="176"/>
  <c r="Q16" i="176"/>
  <c r="K16" i="176"/>
  <c r="E16" i="176"/>
  <c r="Q15" i="176"/>
  <c r="O15" i="176"/>
  <c r="K15" i="176"/>
  <c r="I15" i="176"/>
  <c r="E15" i="176"/>
  <c r="C15" i="176"/>
  <c r="Q14" i="176"/>
  <c r="O14" i="176"/>
  <c r="K14" i="176"/>
  <c r="I14" i="176"/>
  <c r="E14" i="176"/>
  <c r="C14" i="176"/>
  <c r="Q13" i="176"/>
  <c r="O13" i="176"/>
  <c r="K13" i="176"/>
  <c r="I13" i="176"/>
  <c r="E13" i="176"/>
  <c r="C13" i="176"/>
  <c r="N10" i="176"/>
  <c r="H10" i="176"/>
  <c r="Q7" i="176"/>
  <c r="K7" i="176"/>
  <c r="Q6" i="176"/>
  <c r="K6" i="176"/>
  <c r="Q5" i="176"/>
  <c r="O5" i="176"/>
  <c r="K5" i="176"/>
  <c r="I5" i="176"/>
  <c r="Q4" i="176"/>
  <c r="O4" i="176"/>
  <c r="I4" i="176"/>
  <c r="Q3" i="176"/>
  <c r="O3" i="176"/>
  <c r="I3" i="176"/>
  <c r="N42" i="175" l="1"/>
  <c r="H42" i="175"/>
  <c r="B42" i="175"/>
  <c r="Q39" i="175"/>
  <c r="K39" i="175"/>
  <c r="E39" i="175"/>
  <c r="Q38" i="175"/>
  <c r="K38" i="175"/>
  <c r="E38" i="175"/>
  <c r="Q37" i="175"/>
  <c r="O37" i="175"/>
  <c r="K37" i="175"/>
  <c r="I37" i="175"/>
  <c r="E37" i="175"/>
  <c r="C37" i="175"/>
  <c r="Q36" i="175"/>
  <c r="O36" i="175"/>
  <c r="K36" i="175"/>
  <c r="I36" i="175"/>
  <c r="E36" i="175"/>
  <c r="C36" i="175"/>
  <c r="Q35" i="175"/>
  <c r="O35" i="175"/>
  <c r="K35" i="175"/>
  <c r="I35" i="175"/>
  <c r="E35" i="175"/>
  <c r="C35" i="175"/>
  <c r="N32" i="175"/>
  <c r="H32" i="175"/>
  <c r="B32" i="175"/>
  <c r="Q27" i="175"/>
  <c r="K27" i="175"/>
  <c r="E27" i="175"/>
  <c r="Q26" i="175"/>
  <c r="K26" i="175"/>
  <c r="E26" i="175"/>
  <c r="Q25" i="175"/>
  <c r="O25" i="175"/>
  <c r="K25" i="175"/>
  <c r="I25" i="175"/>
  <c r="E25" i="175"/>
  <c r="C25" i="175"/>
  <c r="Q24" i="175"/>
  <c r="O24" i="175"/>
  <c r="K24" i="175"/>
  <c r="I24" i="175"/>
  <c r="E24" i="175"/>
  <c r="C24" i="175"/>
  <c r="Q23" i="175"/>
  <c r="O23" i="175"/>
  <c r="K23" i="175"/>
  <c r="I23" i="175"/>
  <c r="E23" i="175"/>
  <c r="C23" i="175"/>
  <c r="N20" i="175"/>
  <c r="H20" i="175"/>
  <c r="B20" i="175"/>
  <c r="Q17" i="175"/>
  <c r="K17" i="175"/>
  <c r="E17" i="175"/>
  <c r="Q16" i="175"/>
  <c r="K16" i="175"/>
  <c r="E16" i="175"/>
  <c r="Q15" i="175"/>
  <c r="O15" i="175"/>
  <c r="K15" i="175"/>
  <c r="I15" i="175"/>
  <c r="E15" i="175"/>
  <c r="C15" i="175"/>
  <c r="Q14" i="175"/>
  <c r="O14" i="175"/>
  <c r="K14" i="175"/>
  <c r="I14" i="175"/>
  <c r="E14" i="175"/>
  <c r="C14" i="175"/>
  <c r="Q13" i="175"/>
  <c r="O13" i="175"/>
  <c r="K13" i="175"/>
  <c r="I13" i="175"/>
  <c r="E13" i="175"/>
  <c r="C13" i="175"/>
  <c r="N10" i="175"/>
  <c r="H10" i="175"/>
  <c r="Q7" i="175"/>
  <c r="K7" i="175"/>
  <c r="Q6" i="175"/>
  <c r="K6" i="175"/>
  <c r="Q5" i="175"/>
  <c r="O5" i="175"/>
  <c r="K5" i="175"/>
  <c r="I5" i="175"/>
  <c r="Q4" i="175"/>
  <c r="O4" i="175"/>
  <c r="I4" i="175"/>
  <c r="Q3" i="175"/>
  <c r="O3" i="175"/>
  <c r="I3" i="175"/>
  <c r="N42" i="174" l="1"/>
  <c r="H42" i="174"/>
  <c r="B42" i="174"/>
  <c r="Q39" i="174"/>
  <c r="K39" i="174"/>
  <c r="E39" i="174"/>
  <c r="Q38" i="174"/>
  <c r="K38" i="174"/>
  <c r="E38" i="174"/>
  <c r="Q37" i="174"/>
  <c r="O37" i="174"/>
  <c r="K37" i="174"/>
  <c r="I37" i="174"/>
  <c r="E37" i="174"/>
  <c r="C37" i="174"/>
  <c r="Q36" i="174"/>
  <c r="O36" i="174"/>
  <c r="K36" i="174"/>
  <c r="I36" i="174"/>
  <c r="E36" i="174"/>
  <c r="C36" i="174"/>
  <c r="Q35" i="174"/>
  <c r="O35" i="174"/>
  <c r="K35" i="174"/>
  <c r="I35" i="174"/>
  <c r="E35" i="174"/>
  <c r="C35" i="174"/>
  <c r="N32" i="174"/>
  <c r="H32" i="174"/>
  <c r="B32" i="174"/>
  <c r="Q27" i="174"/>
  <c r="K27" i="174"/>
  <c r="E27" i="174"/>
  <c r="Q26" i="174"/>
  <c r="K26" i="174"/>
  <c r="E26" i="174"/>
  <c r="Q25" i="174"/>
  <c r="O25" i="174"/>
  <c r="K25" i="174"/>
  <c r="I25" i="174"/>
  <c r="E25" i="174"/>
  <c r="C25" i="174"/>
  <c r="Q24" i="174"/>
  <c r="O24" i="174"/>
  <c r="K24" i="174"/>
  <c r="I24" i="174"/>
  <c r="E24" i="174"/>
  <c r="C24" i="174"/>
  <c r="Q23" i="174"/>
  <c r="O23" i="174"/>
  <c r="K23" i="174"/>
  <c r="I23" i="174"/>
  <c r="E23" i="174"/>
  <c r="C23" i="174"/>
  <c r="N20" i="174"/>
  <c r="H20" i="174"/>
  <c r="B20" i="174"/>
  <c r="Q17" i="174"/>
  <c r="K17" i="174"/>
  <c r="E17" i="174"/>
  <c r="Q16" i="174"/>
  <c r="K16" i="174"/>
  <c r="E16" i="174"/>
  <c r="Q15" i="174"/>
  <c r="O15" i="174"/>
  <c r="K15" i="174"/>
  <c r="I15" i="174"/>
  <c r="E15" i="174"/>
  <c r="C15" i="174"/>
  <c r="Q14" i="174"/>
  <c r="O14" i="174"/>
  <c r="K14" i="174"/>
  <c r="I14" i="174"/>
  <c r="E14" i="174"/>
  <c r="C14" i="174"/>
  <c r="Q13" i="174"/>
  <c r="O13" i="174"/>
  <c r="K13" i="174"/>
  <c r="I13" i="174"/>
  <c r="E13" i="174"/>
  <c r="C13" i="174"/>
  <c r="N10" i="174"/>
  <c r="H10" i="174"/>
  <c r="Q7" i="174"/>
  <c r="K7" i="174"/>
  <c r="Q6" i="174"/>
  <c r="K6" i="174"/>
  <c r="Q5" i="174"/>
  <c r="O5" i="174"/>
  <c r="K5" i="174"/>
  <c r="I5" i="174"/>
  <c r="Q4" i="174"/>
  <c r="O4" i="174"/>
  <c r="I4" i="174"/>
  <c r="Q3" i="174"/>
  <c r="O3" i="174"/>
  <c r="I3" i="174"/>
  <c r="N42" i="173" l="1"/>
  <c r="H42" i="173"/>
  <c r="B42" i="173"/>
  <c r="Q39" i="173"/>
  <c r="K39" i="173"/>
  <c r="E39" i="173"/>
  <c r="Q38" i="173"/>
  <c r="K38" i="173"/>
  <c r="E38" i="173"/>
  <c r="Q37" i="173"/>
  <c r="O37" i="173"/>
  <c r="K37" i="173"/>
  <c r="I37" i="173"/>
  <c r="E37" i="173"/>
  <c r="C37" i="173"/>
  <c r="Q36" i="173"/>
  <c r="O36" i="173"/>
  <c r="K36" i="173"/>
  <c r="I36" i="173"/>
  <c r="E36" i="173"/>
  <c r="C36" i="173"/>
  <c r="Q35" i="173"/>
  <c r="O35" i="173"/>
  <c r="K35" i="173"/>
  <c r="I35" i="173"/>
  <c r="E35" i="173"/>
  <c r="C35" i="173"/>
  <c r="N32" i="173"/>
  <c r="H32" i="173"/>
  <c r="B32" i="173"/>
  <c r="Q27" i="173"/>
  <c r="K27" i="173"/>
  <c r="E27" i="173"/>
  <c r="Q26" i="173"/>
  <c r="K26" i="173"/>
  <c r="E26" i="173"/>
  <c r="Q25" i="173"/>
  <c r="O25" i="173"/>
  <c r="K25" i="173"/>
  <c r="I25" i="173"/>
  <c r="E25" i="173"/>
  <c r="C25" i="173"/>
  <c r="Q24" i="173"/>
  <c r="O24" i="173"/>
  <c r="K24" i="173"/>
  <c r="I24" i="173"/>
  <c r="E24" i="173"/>
  <c r="C24" i="173"/>
  <c r="Q23" i="173"/>
  <c r="O23" i="173"/>
  <c r="K23" i="173"/>
  <c r="I23" i="173"/>
  <c r="E23" i="173"/>
  <c r="C23" i="173"/>
  <c r="N20" i="173"/>
  <c r="H20" i="173"/>
  <c r="B20" i="173"/>
  <c r="Q17" i="173"/>
  <c r="K17" i="173"/>
  <c r="E17" i="173"/>
  <c r="Q16" i="173"/>
  <c r="K16" i="173"/>
  <c r="E16" i="173"/>
  <c r="Q15" i="173"/>
  <c r="O15" i="173"/>
  <c r="K15" i="173"/>
  <c r="I15" i="173"/>
  <c r="E15" i="173"/>
  <c r="C15" i="173"/>
  <c r="Q14" i="173"/>
  <c r="O14" i="173"/>
  <c r="K14" i="173"/>
  <c r="I14" i="173"/>
  <c r="E14" i="173"/>
  <c r="C14" i="173"/>
  <c r="Q13" i="173"/>
  <c r="O13" i="173"/>
  <c r="K13" i="173"/>
  <c r="I13" i="173"/>
  <c r="E13" i="173"/>
  <c r="C13" i="173"/>
  <c r="N10" i="173"/>
  <c r="H10" i="173"/>
  <c r="Q7" i="173"/>
  <c r="K7" i="173"/>
  <c r="Q6" i="173"/>
  <c r="K6" i="173"/>
  <c r="Q5" i="173"/>
  <c r="O5" i="173"/>
  <c r="K5" i="173"/>
  <c r="I5" i="173"/>
  <c r="Q4" i="173"/>
  <c r="O4" i="173"/>
  <c r="I4" i="173"/>
  <c r="Q3" i="173"/>
  <c r="O3" i="173"/>
  <c r="I3" i="173"/>
  <c r="N42" i="172" l="1"/>
  <c r="H42" i="172"/>
  <c r="B42" i="172"/>
  <c r="Q39" i="172"/>
  <c r="K39" i="172"/>
  <c r="E39" i="172"/>
  <c r="Q38" i="172"/>
  <c r="K38" i="172"/>
  <c r="E38" i="172"/>
  <c r="Q37" i="172"/>
  <c r="O37" i="172"/>
  <c r="K37" i="172"/>
  <c r="I37" i="172"/>
  <c r="E37" i="172"/>
  <c r="C37" i="172"/>
  <c r="Q36" i="172"/>
  <c r="O36" i="172"/>
  <c r="K36" i="172"/>
  <c r="I36" i="172"/>
  <c r="E36" i="172"/>
  <c r="C36" i="172"/>
  <c r="Q35" i="172"/>
  <c r="O35" i="172"/>
  <c r="K35" i="172"/>
  <c r="I35" i="172"/>
  <c r="E35" i="172"/>
  <c r="C35" i="172"/>
  <c r="N32" i="172"/>
  <c r="H32" i="172"/>
  <c r="B32" i="172"/>
  <c r="Q27" i="172"/>
  <c r="K27" i="172"/>
  <c r="E27" i="172"/>
  <c r="Q26" i="172"/>
  <c r="K26" i="172"/>
  <c r="E26" i="172"/>
  <c r="Q25" i="172"/>
  <c r="O25" i="172"/>
  <c r="K25" i="172"/>
  <c r="I25" i="172"/>
  <c r="E25" i="172"/>
  <c r="C25" i="172"/>
  <c r="Q24" i="172"/>
  <c r="O24" i="172"/>
  <c r="K24" i="172"/>
  <c r="I24" i="172"/>
  <c r="E24" i="172"/>
  <c r="C24" i="172"/>
  <c r="Q23" i="172"/>
  <c r="O23" i="172"/>
  <c r="K23" i="172"/>
  <c r="I23" i="172"/>
  <c r="E23" i="172"/>
  <c r="C23" i="172"/>
  <c r="N20" i="172"/>
  <c r="H20" i="172"/>
  <c r="B20" i="172"/>
  <c r="Q17" i="172"/>
  <c r="K17" i="172"/>
  <c r="E17" i="172"/>
  <c r="Q16" i="172"/>
  <c r="K16" i="172"/>
  <c r="E16" i="172"/>
  <c r="Q15" i="172"/>
  <c r="O15" i="172"/>
  <c r="K15" i="172"/>
  <c r="I15" i="172"/>
  <c r="E15" i="172"/>
  <c r="C15" i="172"/>
  <c r="Q14" i="172"/>
  <c r="O14" i="172"/>
  <c r="K14" i="172"/>
  <c r="I14" i="172"/>
  <c r="E14" i="172"/>
  <c r="C14" i="172"/>
  <c r="Q13" i="172"/>
  <c r="O13" i="172"/>
  <c r="K13" i="172"/>
  <c r="I13" i="172"/>
  <c r="E13" i="172"/>
  <c r="C13" i="172"/>
  <c r="N10" i="172"/>
  <c r="H10" i="172"/>
  <c r="Q7" i="172"/>
  <c r="K7" i="172"/>
  <c r="Q6" i="172"/>
  <c r="K6" i="172"/>
  <c r="Q5" i="172"/>
  <c r="O5" i="172"/>
  <c r="K5" i="172"/>
  <c r="I5" i="172"/>
  <c r="Q4" i="172"/>
  <c r="O4" i="172"/>
  <c r="I4" i="172"/>
  <c r="Q3" i="172"/>
  <c r="O3" i="172"/>
  <c r="I3" i="172"/>
  <c r="I5" i="171" l="1"/>
  <c r="N42" i="171"/>
  <c r="H42" i="171"/>
  <c r="B42" i="171"/>
  <c r="Q39" i="171"/>
  <c r="K39" i="171"/>
  <c r="E39" i="171"/>
  <c r="Q38" i="171"/>
  <c r="K38" i="171"/>
  <c r="E38" i="171"/>
  <c r="Q37" i="171"/>
  <c r="O37" i="171"/>
  <c r="K37" i="171"/>
  <c r="I37" i="171"/>
  <c r="E37" i="171"/>
  <c r="C37" i="171"/>
  <c r="Q36" i="171"/>
  <c r="O36" i="171"/>
  <c r="K36" i="171"/>
  <c r="I36" i="171"/>
  <c r="E36" i="171"/>
  <c r="C36" i="171"/>
  <c r="Q35" i="171"/>
  <c r="O35" i="171"/>
  <c r="K35" i="171"/>
  <c r="I35" i="171"/>
  <c r="E35" i="171"/>
  <c r="C35" i="171"/>
  <c r="N32" i="171"/>
  <c r="H32" i="171"/>
  <c r="B32" i="171"/>
  <c r="Q27" i="171"/>
  <c r="K27" i="171"/>
  <c r="E27" i="171"/>
  <c r="Q26" i="171"/>
  <c r="K26" i="171"/>
  <c r="E26" i="171"/>
  <c r="Q25" i="171"/>
  <c r="O25" i="171"/>
  <c r="K25" i="171"/>
  <c r="I25" i="171"/>
  <c r="E25" i="171"/>
  <c r="C25" i="171"/>
  <c r="Q24" i="171"/>
  <c r="O24" i="171"/>
  <c r="K24" i="171"/>
  <c r="I24" i="171"/>
  <c r="E24" i="171"/>
  <c r="C24" i="171"/>
  <c r="Q23" i="171"/>
  <c r="O23" i="171"/>
  <c r="K23" i="171"/>
  <c r="I23" i="171"/>
  <c r="E23" i="171"/>
  <c r="C23" i="171"/>
  <c r="N20" i="171"/>
  <c r="H20" i="171"/>
  <c r="B20" i="171"/>
  <c r="Q17" i="171"/>
  <c r="K17" i="171"/>
  <c r="E17" i="171"/>
  <c r="Q16" i="171"/>
  <c r="K16" i="171"/>
  <c r="E16" i="171"/>
  <c r="Q15" i="171"/>
  <c r="O15" i="171"/>
  <c r="K15" i="171"/>
  <c r="I15" i="171"/>
  <c r="E15" i="171"/>
  <c r="C15" i="171"/>
  <c r="Q14" i="171"/>
  <c r="O14" i="171"/>
  <c r="K14" i="171"/>
  <c r="I14" i="171"/>
  <c r="E14" i="171"/>
  <c r="C14" i="171"/>
  <c r="Q13" i="171"/>
  <c r="O13" i="171"/>
  <c r="K13" i="171"/>
  <c r="I13" i="171"/>
  <c r="E13" i="171"/>
  <c r="C13" i="171"/>
  <c r="N10" i="171"/>
  <c r="H10" i="171"/>
  <c r="Q7" i="171"/>
  <c r="K7" i="171"/>
  <c r="Q6" i="171"/>
  <c r="K6" i="171"/>
  <c r="Q5" i="171"/>
  <c r="O5" i="171"/>
  <c r="K5" i="171"/>
  <c r="Q4" i="171"/>
  <c r="O4" i="171"/>
  <c r="I4" i="171"/>
  <c r="Q3" i="171"/>
  <c r="O3" i="171"/>
  <c r="I3" i="171"/>
  <c r="I5" i="170"/>
  <c r="N42" i="170"/>
  <c r="H42" i="170"/>
  <c r="B42" i="170"/>
  <c r="Q39" i="170"/>
  <c r="K39" i="170"/>
  <c r="E39" i="170"/>
  <c r="Q38" i="170"/>
  <c r="K38" i="170"/>
  <c r="E38" i="170"/>
  <c r="Q37" i="170"/>
  <c r="O37" i="170"/>
  <c r="K37" i="170"/>
  <c r="I37" i="170"/>
  <c r="E37" i="170"/>
  <c r="C37" i="170"/>
  <c r="Q36" i="170"/>
  <c r="O36" i="170"/>
  <c r="K36" i="170"/>
  <c r="I36" i="170"/>
  <c r="E36" i="170"/>
  <c r="C36" i="170"/>
  <c r="Q35" i="170"/>
  <c r="O35" i="170"/>
  <c r="K35" i="170"/>
  <c r="I35" i="170"/>
  <c r="E35" i="170"/>
  <c r="C35" i="170"/>
  <c r="N32" i="170"/>
  <c r="H32" i="170"/>
  <c r="B32" i="170"/>
  <c r="Q27" i="170"/>
  <c r="K27" i="170"/>
  <c r="E27" i="170"/>
  <c r="Q26" i="170"/>
  <c r="K26" i="170"/>
  <c r="E26" i="170"/>
  <c r="Q25" i="170"/>
  <c r="O25" i="170"/>
  <c r="K25" i="170"/>
  <c r="I25" i="170"/>
  <c r="E25" i="170"/>
  <c r="C25" i="170"/>
  <c r="Q24" i="170"/>
  <c r="O24" i="170"/>
  <c r="K24" i="170"/>
  <c r="I24" i="170"/>
  <c r="E24" i="170"/>
  <c r="C24" i="170"/>
  <c r="Q23" i="170"/>
  <c r="O23" i="170"/>
  <c r="K23" i="170"/>
  <c r="I23" i="170"/>
  <c r="E23" i="170"/>
  <c r="C23" i="170"/>
  <c r="N20" i="170"/>
  <c r="H20" i="170"/>
  <c r="B20" i="170"/>
  <c r="Q17" i="170"/>
  <c r="K17" i="170"/>
  <c r="E17" i="170"/>
  <c r="Q16" i="170"/>
  <c r="K16" i="170"/>
  <c r="E16" i="170"/>
  <c r="Q15" i="170"/>
  <c r="O15" i="170"/>
  <c r="K15" i="170"/>
  <c r="I15" i="170"/>
  <c r="E15" i="170"/>
  <c r="C15" i="170"/>
  <c r="Q14" i="170"/>
  <c r="O14" i="170"/>
  <c r="K14" i="170"/>
  <c r="I14" i="170"/>
  <c r="E14" i="170"/>
  <c r="C14" i="170"/>
  <c r="Q13" i="170"/>
  <c r="O13" i="170"/>
  <c r="K13" i="170"/>
  <c r="I13" i="170"/>
  <c r="E13" i="170"/>
  <c r="C13" i="170"/>
  <c r="N10" i="170"/>
  <c r="H10" i="170"/>
  <c r="Q7" i="170"/>
  <c r="K7" i="170"/>
  <c r="Q6" i="170"/>
  <c r="K6" i="170"/>
  <c r="Q5" i="170"/>
  <c r="O5" i="170"/>
  <c r="K5" i="170"/>
  <c r="Q4" i="170"/>
  <c r="O4" i="170"/>
  <c r="I4" i="170"/>
  <c r="Q3" i="170"/>
  <c r="O3" i="170"/>
  <c r="I3" i="170"/>
  <c r="N42" i="169" l="1"/>
  <c r="H42" i="169"/>
  <c r="B42" i="169"/>
  <c r="Q39" i="169"/>
  <c r="K39" i="169"/>
  <c r="E39" i="169"/>
  <c r="Q38" i="169"/>
  <c r="K38" i="169"/>
  <c r="E38" i="169"/>
  <c r="Q37" i="169"/>
  <c r="O37" i="169"/>
  <c r="K37" i="169"/>
  <c r="I37" i="169"/>
  <c r="E37" i="169"/>
  <c r="C37" i="169"/>
  <c r="Q36" i="169"/>
  <c r="O36" i="169"/>
  <c r="K36" i="169"/>
  <c r="I36" i="169"/>
  <c r="E36" i="169"/>
  <c r="C36" i="169"/>
  <c r="Q35" i="169"/>
  <c r="O35" i="169"/>
  <c r="K35" i="169"/>
  <c r="I35" i="169"/>
  <c r="E35" i="169"/>
  <c r="C35" i="169"/>
  <c r="N32" i="169"/>
  <c r="H32" i="169"/>
  <c r="B32" i="169"/>
  <c r="Q27" i="169"/>
  <c r="K27" i="169"/>
  <c r="E27" i="169"/>
  <c r="Q26" i="169"/>
  <c r="K26" i="169"/>
  <c r="E26" i="169"/>
  <c r="Q25" i="169"/>
  <c r="O25" i="169"/>
  <c r="K25" i="169"/>
  <c r="I25" i="169"/>
  <c r="E25" i="169"/>
  <c r="C25" i="169"/>
  <c r="Q24" i="169"/>
  <c r="O24" i="169"/>
  <c r="K24" i="169"/>
  <c r="I24" i="169"/>
  <c r="E24" i="169"/>
  <c r="C24" i="169"/>
  <c r="Q23" i="169"/>
  <c r="O23" i="169"/>
  <c r="K23" i="169"/>
  <c r="I23" i="169"/>
  <c r="E23" i="169"/>
  <c r="C23" i="169"/>
  <c r="N20" i="169"/>
  <c r="H20" i="169"/>
  <c r="B20" i="169"/>
  <c r="Q17" i="169"/>
  <c r="K17" i="169"/>
  <c r="E17" i="169"/>
  <c r="Q16" i="169"/>
  <c r="K16" i="169"/>
  <c r="E16" i="169"/>
  <c r="Q15" i="169"/>
  <c r="O15" i="169"/>
  <c r="K15" i="169"/>
  <c r="I15" i="169"/>
  <c r="E15" i="169"/>
  <c r="C15" i="169"/>
  <c r="Q14" i="169"/>
  <c r="O14" i="169"/>
  <c r="K14" i="169"/>
  <c r="I14" i="169"/>
  <c r="E14" i="169"/>
  <c r="C14" i="169"/>
  <c r="Q13" i="169"/>
  <c r="O13" i="169"/>
  <c r="K13" i="169"/>
  <c r="I13" i="169"/>
  <c r="E13" i="169"/>
  <c r="C13" i="169"/>
  <c r="N10" i="169"/>
  <c r="H10" i="169"/>
  <c r="Q7" i="169"/>
  <c r="K7" i="169"/>
  <c r="Q6" i="169"/>
  <c r="K6" i="169"/>
  <c r="Q5" i="169"/>
  <c r="O5" i="169"/>
  <c r="K5" i="169"/>
  <c r="Q4" i="169"/>
  <c r="O4" i="169"/>
  <c r="I4" i="169"/>
  <c r="Q3" i="169"/>
  <c r="O3" i="169"/>
  <c r="I3" i="169"/>
  <c r="N42" i="168" l="1"/>
  <c r="H42" i="168"/>
  <c r="B42" i="168"/>
  <c r="Q39" i="168"/>
  <c r="K39" i="168"/>
  <c r="E39" i="168"/>
  <c r="Q38" i="168"/>
  <c r="K38" i="168"/>
  <c r="E38" i="168"/>
  <c r="Q37" i="168"/>
  <c r="O37" i="168"/>
  <c r="K37" i="168"/>
  <c r="I37" i="168"/>
  <c r="E37" i="168"/>
  <c r="C37" i="168"/>
  <c r="Q36" i="168"/>
  <c r="O36" i="168"/>
  <c r="K36" i="168"/>
  <c r="I36" i="168"/>
  <c r="E36" i="168"/>
  <c r="C36" i="168"/>
  <c r="Q35" i="168"/>
  <c r="O35" i="168"/>
  <c r="K35" i="168"/>
  <c r="I35" i="168"/>
  <c r="E35" i="168"/>
  <c r="C35" i="168"/>
  <c r="N32" i="168"/>
  <c r="H32" i="168"/>
  <c r="B32" i="168"/>
  <c r="Q27" i="168"/>
  <c r="K27" i="168"/>
  <c r="E27" i="168"/>
  <c r="Q26" i="168"/>
  <c r="K26" i="168"/>
  <c r="E26" i="168"/>
  <c r="Q25" i="168"/>
  <c r="O25" i="168"/>
  <c r="K25" i="168"/>
  <c r="I25" i="168"/>
  <c r="E25" i="168"/>
  <c r="C25" i="168"/>
  <c r="Q24" i="168"/>
  <c r="O24" i="168"/>
  <c r="K24" i="168"/>
  <c r="I24" i="168"/>
  <c r="E24" i="168"/>
  <c r="C24" i="168"/>
  <c r="Q23" i="168"/>
  <c r="O23" i="168"/>
  <c r="K23" i="168"/>
  <c r="I23" i="168"/>
  <c r="E23" i="168"/>
  <c r="C23" i="168"/>
  <c r="N20" i="168"/>
  <c r="H20" i="168"/>
  <c r="B20" i="168"/>
  <c r="Q17" i="168"/>
  <c r="K17" i="168"/>
  <c r="E17" i="168"/>
  <c r="Q16" i="168"/>
  <c r="K16" i="168"/>
  <c r="E16" i="168"/>
  <c r="Q15" i="168"/>
  <c r="O15" i="168"/>
  <c r="K15" i="168"/>
  <c r="I15" i="168"/>
  <c r="E15" i="168"/>
  <c r="C15" i="168"/>
  <c r="Q14" i="168"/>
  <c r="O14" i="168"/>
  <c r="K14" i="168"/>
  <c r="I14" i="168"/>
  <c r="E14" i="168"/>
  <c r="C14" i="168"/>
  <c r="Q13" i="168"/>
  <c r="O13" i="168"/>
  <c r="K13" i="168"/>
  <c r="I13" i="168"/>
  <c r="E13" i="168"/>
  <c r="C13" i="168"/>
  <c r="N10" i="168"/>
  <c r="H10" i="168"/>
  <c r="Q7" i="168"/>
  <c r="K7" i="168"/>
  <c r="Q6" i="168"/>
  <c r="K6" i="168"/>
  <c r="Q5" i="168"/>
  <c r="O5" i="168"/>
  <c r="K5" i="168"/>
  <c r="Q4" i="168"/>
  <c r="O4" i="168"/>
  <c r="I4" i="168"/>
  <c r="Q3" i="168"/>
  <c r="O3" i="168"/>
  <c r="I3" i="168"/>
  <c r="N42" i="167" l="1"/>
  <c r="H42" i="167"/>
  <c r="B42" i="167"/>
  <c r="Q39" i="167"/>
  <c r="K39" i="167"/>
  <c r="E39" i="167"/>
  <c r="Q38" i="167"/>
  <c r="K38" i="167"/>
  <c r="E38" i="167"/>
  <c r="Q37" i="167"/>
  <c r="O37" i="167"/>
  <c r="K37" i="167"/>
  <c r="I37" i="167"/>
  <c r="E37" i="167"/>
  <c r="C37" i="167"/>
  <c r="Q36" i="167"/>
  <c r="O36" i="167"/>
  <c r="K36" i="167"/>
  <c r="I36" i="167"/>
  <c r="E36" i="167"/>
  <c r="C36" i="167"/>
  <c r="Q35" i="167"/>
  <c r="O35" i="167"/>
  <c r="K35" i="167"/>
  <c r="I35" i="167"/>
  <c r="E35" i="167"/>
  <c r="C35" i="167"/>
  <c r="N32" i="167"/>
  <c r="H32" i="167"/>
  <c r="B32" i="167"/>
  <c r="Q27" i="167"/>
  <c r="K27" i="167"/>
  <c r="E27" i="167"/>
  <c r="Q26" i="167"/>
  <c r="K26" i="167"/>
  <c r="E26" i="167"/>
  <c r="Q25" i="167"/>
  <c r="O25" i="167"/>
  <c r="K25" i="167"/>
  <c r="I25" i="167"/>
  <c r="E25" i="167"/>
  <c r="C25" i="167"/>
  <c r="Q24" i="167"/>
  <c r="O24" i="167"/>
  <c r="K24" i="167"/>
  <c r="I24" i="167"/>
  <c r="E24" i="167"/>
  <c r="C24" i="167"/>
  <c r="Q23" i="167"/>
  <c r="O23" i="167"/>
  <c r="K23" i="167"/>
  <c r="I23" i="167"/>
  <c r="E23" i="167"/>
  <c r="C23" i="167"/>
  <c r="N20" i="167"/>
  <c r="H20" i="167"/>
  <c r="B20" i="167"/>
  <c r="Q17" i="167"/>
  <c r="K17" i="167"/>
  <c r="E17" i="167"/>
  <c r="Q16" i="167"/>
  <c r="K16" i="167"/>
  <c r="E16" i="167"/>
  <c r="Q15" i="167"/>
  <c r="O15" i="167"/>
  <c r="K15" i="167"/>
  <c r="I15" i="167"/>
  <c r="E15" i="167"/>
  <c r="C15" i="167"/>
  <c r="Q14" i="167"/>
  <c r="O14" i="167"/>
  <c r="K14" i="167"/>
  <c r="I14" i="167"/>
  <c r="E14" i="167"/>
  <c r="C14" i="167"/>
  <c r="Q13" i="167"/>
  <c r="O13" i="167"/>
  <c r="K13" i="167"/>
  <c r="I13" i="167"/>
  <c r="E13" i="167"/>
  <c r="C13" i="167"/>
  <c r="N10" i="167"/>
  <c r="H10" i="167"/>
  <c r="Q7" i="167"/>
  <c r="K7" i="167"/>
  <c r="Q6" i="167"/>
  <c r="K6" i="167"/>
  <c r="Q5" i="167"/>
  <c r="O5" i="167"/>
  <c r="K5" i="167"/>
  <c r="Q4" i="167"/>
  <c r="O4" i="167"/>
  <c r="I4" i="167"/>
  <c r="Q3" i="167"/>
  <c r="O3" i="167"/>
  <c r="I3" i="167"/>
  <c r="N42" i="163" l="1"/>
  <c r="H42" i="163"/>
  <c r="B42" i="163"/>
  <c r="Q39" i="163"/>
  <c r="K39" i="163"/>
  <c r="E39" i="163"/>
  <c r="Q38" i="163"/>
  <c r="K38" i="163"/>
  <c r="E38" i="163"/>
  <c r="Q37" i="163"/>
  <c r="O37" i="163"/>
  <c r="K37" i="163"/>
  <c r="I37" i="163"/>
  <c r="E37" i="163"/>
  <c r="C37" i="163"/>
  <c r="Q36" i="163"/>
  <c r="O36" i="163"/>
  <c r="K36" i="163"/>
  <c r="I36" i="163"/>
  <c r="E36" i="163"/>
  <c r="C36" i="163"/>
  <c r="Q35" i="163"/>
  <c r="O35" i="163"/>
  <c r="K35" i="163"/>
  <c r="I35" i="163"/>
  <c r="E35" i="163"/>
  <c r="C35" i="163"/>
  <c r="N32" i="163"/>
  <c r="H32" i="163"/>
  <c r="B32" i="163"/>
  <c r="Q27" i="163"/>
  <c r="K27" i="163"/>
  <c r="E27" i="163"/>
  <c r="Q26" i="163"/>
  <c r="K26" i="163"/>
  <c r="E26" i="163"/>
  <c r="Q25" i="163"/>
  <c r="O25" i="163"/>
  <c r="K25" i="163"/>
  <c r="I25" i="163"/>
  <c r="E25" i="163"/>
  <c r="C25" i="163"/>
  <c r="Q24" i="163"/>
  <c r="O24" i="163"/>
  <c r="K24" i="163"/>
  <c r="I24" i="163"/>
  <c r="E24" i="163"/>
  <c r="C24" i="163"/>
  <c r="Q23" i="163"/>
  <c r="O23" i="163"/>
  <c r="K23" i="163"/>
  <c r="I23" i="163"/>
  <c r="E23" i="163"/>
  <c r="C23" i="163"/>
  <c r="N20" i="163"/>
  <c r="H20" i="163"/>
  <c r="B20" i="163"/>
  <c r="Q17" i="163"/>
  <c r="K17" i="163"/>
  <c r="E17" i="163"/>
  <c r="Q16" i="163"/>
  <c r="K16" i="163"/>
  <c r="E16" i="163"/>
  <c r="Q15" i="163"/>
  <c r="O15" i="163"/>
  <c r="K15" i="163"/>
  <c r="I15" i="163"/>
  <c r="E15" i="163"/>
  <c r="C15" i="163"/>
  <c r="Q14" i="163"/>
  <c r="O14" i="163"/>
  <c r="K14" i="163"/>
  <c r="I14" i="163"/>
  <c r="E14" i="163"/>
  <c r="C14" i="163"/>
  <c r="Q13" i="163"/>
  <c r="O13" i="163"/>
  <c r="K13" i="163"/>
  <c r="I13" i="163"/>
  <c r="E13" i="163"/>
  <c r="C13" i="163"/>
  <c r="N10" i="163"/>
  <c r="H10" i="163"/>
  <c r="Q7" i="163"/>
  <c r="K7" i="163"/>
  <c r="Q6" i="163"/>
  <c r="K6" i="163"/>
  <c r="Q5" i="163"/>
  <c r="O5" i="163"/>
  <c r="K5" i="163"/>
  <c r="Q4" i="163"/>
  <c r="O4" i="163"/>
  <c r="I4" i="163"/>
  <c r="Q3" i="163"/>
  <c r="O3" i="163"/>
  <c r="I3" i="163"/>
  <c r="N42" i="162" l="1"/>
  <c r="H42" i="162"/>
  <c r="B42" i="162"/>
  <c r="Q39" i="162"/>
  <c r="K39" i="162"/>
  <c r="E39" i="162"/>
  <c r="Q38" i="162"/>
  <c r="K38" i="162"/>
  <c r="E38" i="162"/>
  <c r="Q37" i="162"/>
  <c r="O37" i="162"/>
  <c r="K37" i="162"/>
  <c r="I37" i="162"/>
  <c r="E37" i="162"/>
  <c r="C37" i="162"/>
  <c r="Q36" i="162"/>
  <c r="O36" i="162"/>
  <c r="K36" i="162"/>
  <c r="I36" i="162"/>
  <c r="E36" i="162"/>
  <c r="C36" i="162"/>
  <c r="Q35" i="162"/>
  <c r="O35" i="162"/>
  <c r="K35" i="162"/>
  <c r="I35" i="162"/>
  <c r="E35" i="162"/>
  <c r="C35" i="162"/>
  <c r="N32" i="162"/>
  <c r="H32" i="162"/>
  <c r="B32" i="162"/>
  <c r="Q27" i="162"/>
  <c r="K27" i="162"/>
  <c r="E27" i="162"/>
  <c r="Q26" i="162"/>
  <c r="K26" i="162"/>
  <c r="E26" i="162"/>
  <c r="Q25" i="162"/>
  <c r="O25" i="162"/>
  <c r="K25" i="162"/>
  <c r="I25" i="162"/>
  <c r="E25" i="162"/>
  <c r="C25" i="162"/>
  <c r="Q24" i="162"/>
  <c r="O24" i="162"/>
  <c r="K24" i="162"/>
  <c r="I24" i="162"/>
  <c r="E24" i="162"/>
  <c r="C24" i="162"/>
  <c r="Q23" i="162"/>
  <c r="O23" i="162"/>
  <c r="K23" i="162"/>
  <c r="I23" i="162"/>
  <c r="E23" i="162"/>
  <c r="C23" i="162"/>
  <c r="N20" i="162"/>
  <c r="H20" i="162"/>
  <c r="B20" i="162"/>
  <c r="Q17" i="162"/>
  <c r="K17" i="162"/>
  <c r="E17" i="162"/>
  <c r="Q16" i="162"/>
  <c r="K16" i="162"/>
  <c r="E16" i="162"/>
  <c r="Q15" i="162"/>
  <c r="O15" i="162"/>
  <c r="K15" i="162"/>
  <c r="I15" i="162"/>
  <c r="E15" i="162"/>
  <c r="C15" i="162"/>
  <c r="Q14" i="162"/>
  <c r="O14" i="162"/>
  <c r="K14" i="162"/>
  <c r="I14" i="162"/>
  <c r="E14" i="162"/>
  <c r="C14" i="162"/>
  <c r="Q13" i="162"/>
  <c r="O13" i="162"/>
  <c r="K13" i="162"/>
  <c r="I13" i="162"/>
  <c r="E13" i="162"/>
  <c r="C13" i="162"/>
  <c r="N10" i="162"/>
  <c r="H10" i="162"/>
  <c r="Q7" i="162"/>
  <c r="K7" i="162"/>
  <c r="Q6" i="162"/>
  <c r="K6" i="162"/>
  <c r="Q5" i="162"/>
  <c r="O5" i="162"/>
  <c r="K5" i="162"/>
  <c r="Q4" i="162"/>
  <c r="O4" i="162"/>
  <c r="I4" i="162"/>
  <c r="Q3" i="162"/>
  <c r="O3" i="162"/>
  <c r="I3" i="162"/>
  <c r="N42" i="161" l="1"/>
  <c r="H42" i="161"/>
  <c r="B42" i="161"/>
  <c r="Q39" i="161"/>
  <c r="K39" i="161"/>
  <c r="E39" i="161"/>
  <c r="Q38" i="161"/>
  <c r="K38" i="161"/>
  <c r="E38" i="161"/>
  <c r="Q37" i="161"/>
  <c r="O37" i="161"/>
  <c r="K37" i="161"/>
  <c r="I37" i="161"/>
  <c r="E37" i="161"/>
  <c r="C37" i="161"/>
  <c r="Q36" i="161"/>
  <c r="O36" i="161"/>
  <c r="K36" i="161"/>
  <c r="I36" i="161"/>
  <c r="E36" i="161"/>
  <c r="C36" i="161"/>
  <c r="Q35" i="161"/>
  <c r="O35" i="161"/>
  <c r="K35" i="161"/>
  <c r="I35" i="161"/>
  <c r="E35" i="161"/>
  <c r="C35" i="161"/>
  <c r="N32" i="161"/>
  <c r="H32" i="161"/>
  <c r="B32" i="161"/>
  <c r="Q27" i="161"/>
  <c r="K27" i="161"/>
  <c r="E27" i="161"/>
  <c r="Q26" i="161"/>
  <c r="K26" i="161"/>
  <c r="E26" i="161"/>
  <c r="Q25" i="161"/>
  <c r="O25" i="161"/>
  <c r="K25" i="161"/>
  <c r="I25" i="161"/>
  <c r="E25" i="161"/>
  <c r="C25" i="161"/>
  <c r="Q24" i="161"/>
  <c r="O24" i="161"/>
  <c r="K24" i="161"/>
  <c r="I24" i="161"/>
  <c r="E24" i="161"/>
  <c r="C24" i="161"/>
  <c r="Q23" i="161"/>
  <c r="O23" i="161"/>
  <c r="K23" i="161"/>
  <c r="I23" i="161"/>
  <c r="E23" i="161"/>
  <c r="C23" i="161"/>
  <c r="N20" i="161"/>
  <c r="H20" i="161"/>
  <c r="B20" i="161"/>
  <c r="Q17" i="161"/>
  <c r="K17" i="161"/>
  <c r="E17" i="161"/>
  <c r="Q16" i="161"/>
  <c r="K16" i="161"/>
  <c r="E16" i="161"/>
  <c r="Q15" i="161"/>
  <c r="O15" i="161"/>
  <c r="K15" i="161"/>
  <c r="I15" i="161"/>
  <c r="E15" i="161"/>
  <c r="C15" i="161"/>
  <c r="Q14" i="161"/>
  <c r="O14" i="161"/>
  <c r="K14" i="161"/>
  <c r="I14" i="161"/>
  <c r="E14" i="161"/>
  <c r="C14" i="161"/>
  <c r="Q13" i="161"/>
  <c r="O13" i="161"/>
  <c r="K13" i="161"/>
  <c r="I13" i="161"/>
  <c r="E13" i="161"/>
  <c r="C13" i="161"/>
  <c r="N10" i="161"/>
  <c r="H10" i="161"/>
  <c r="Q7" i="161"/>
  <c r="K7" i="161"/>
  <c r="Q6" i="161"/>
  <c r="K6" i="161"/>
  <c r="Q5" i="161"/>
  <c r="O5" i="161"/>
  <c r="K5" i="161"/>
  <c r="Q4" i="161"/>
  <c r="O4" i="161"/>
  <c r="I4" i="161"/>
  <c r="Q3" i="161"/>
  <c r="O3" i="161"/>
  <c r="I3" i="161"/>
  <c r="N42" i="160" l="1"/>
  <c r="H42" i="160"/>
  <c r="B42" i="160"/>
  <c r="Q39" i="160"/>
  <c r="K39" i="160"/>
  <c r="E39" i="160"/>
  <c r="Q38" i="160"/>
  <c r="K38" i="160"/>
  <c r="E38" i="160"/>
  <c r="Q37" i="160"/>
  <c r="O37" i="160"/>
  <c r="K37" i="160"/>
  <c r="I37" i="160"/>
  <c r="E37" i="160"/>
  <c r="C37" i="160"/>
  <c r="Q36" i="160"/>
  <c r="O36" i="160"/>
  <c r="K36" i="160"/>
  <c r="I36" i="160"/>
  <c r="E36" i="160"/>
  <c r="C36" i="160"/>
  <c r="Q35" i="160"/>
  <c r="O35" i="160"/>
  <c r="K35" i="160"/>
  <c r="I35" i="160"/>
  <c r="E35" i="160"/>
  <c r="C35" i="160"/>
  <c r="N32" i="160"/>
  <c r="H32" i="160"/>
  <c r="B32" i="160"/>
  <c r="Q27" i="160"/>
  <c r="K27" i="160"/>
  <c r="E27" i="160"/>
  <c r="Q26" i="160"/>
  <c r="K26" i="160"/>
  <c r="E26" i="160"/>
  <c r="Q25" i="160"/>
  <c r="O25" i="160"/>
  <c r="K25" i="160"/>
  <c r="I25" i="160"/>
  <c r="E25" i="160"/>
  <c r="C25" i="160"/>
  <c r="Q24" i="160"/>
  <c r="O24" i="160"/>
  <c r="K24" i="160"/>
  <c r="I24" i="160"/>
  <c r="E24" i="160"/>
  <c r="C24" i="160"/>
  <c r="Q23" i="160"/>
  <c r="O23" i="160"/>
  <c r="K23" i="160"/>
  <c r="I23" i="160"/>
  <c r="E23" i="160"/>
  <c r="C23" i="160"/>
  <c r="N20" i="160"/>
  <c r="H20" i="160"/>
  <c r="B20" i="160"/>
  <c r="Q17" i="160"/>
  <c r="K17" i="160"/>
  <c r="E17" i="160"/>
  <c r="Q16" i="160"/>
  <c r="K16" i="160"/>
  <c r="E16" i="160"/>
  <c r="Q15" i="160"/>
  <c r="O15" i="160"/>
  <c r="K15" i="160"/>
  <c r="I15" i="160"/>
  <c r="E15" i="160"/>
  <c r="C15" i="160"/>
  <c r="Q14" i="160"/>
  <c r="O14" i="160"/>
  <c r="K14" i="160"/>
  <c r="I14" i="160"/>
  <c r="E14" i="160"/>
  <c r="C14" i="160"/>
  <c r="Q13" i="160"/>
  <c r="O13" i="160"/>
  <c r="K13" i="160"/>
  <c r="I13" i="160"/>
  <c r="E13" i="160"/>
  <c r="C13" i="160"/>
  <c r="N10" i="160"/>
  <c r="H10" i="160"/>
  <c r="Q7" i="160"/>
  <c r="K7" i="160"/>
  <c r="Q6" i="160"/>
  <c r="K6" i="160"/>
  <c r="Q5" i="160"/>
  <c r="O5" i="160"/>
  <c r="K5" i="160"/>
  <c r="Q4" i="160"/>
  <c r="O4" i="160"/>
  <c r="I4" i="160"/>
  <c r="Q3" i="160"/>
  <c r="O3" i="160"/>
  <c r="I3" i="160"/>
  <c r="N42" i="159" l="1"/>
  <c r="H42" i="159"/>
  <c r="B42" i="159"/>
  <c r="Q39" i="159"/>
  <c r="K39" i="159"/>
  <c r="E39" i="159"/>
  <c r="Q38" i="159"/>
  <c r="K38" i="159"/>
  <c r="E38" i="159"/>
  <c r="Q37" i="159"/>
  <c r="O37" i="159"/>
  <c r="K37" i="159"/>
  <c r="I37" i="159"/>
  <c r="E37" i="159"/>
  <c r="C37" i="159"/>
  <c r="Q36" i="159"/>
  <c r="O36" i="159"/>
  <c r="K36" i="159"/>
  <c r="I36" i="159"/>
  <c r="E36" i="159"/>
  <c r="C36" i="159"/>
  <c r="Q35" i="159"/>
  <c r="O35" i="159"/>
  <c r="K35" i="159"/>
  <c r="I35" i="159"/>
  <c r="E35" i="159"/>
  <c r="C35" i="159"/>
  <c r="N32" i="159"/>
  <c r="H32" i="159"/>
  <c r="B32" i="159"/>
  <c r="Q27" i="159"/>
  <c r="K27" i="159"/>
  <c r="E27" i="159"/>
  <c r="Q26" i="159"/>
  <c r="K26" i="159"/>
  <c r="E26" i="159"/>
  <c r="Q25" i="159"/>
  <c r="O25" i="159"/>
  <c r="K25" i="159"/>
  <c r="I25" i="159"/>
  <c r="E25" i="159"/>
  <c r="C25" i="159"/>
  <c r="Q24" i="159"/>
  <c r="O24" i="159"/>
  <c r="K24" i="159"/>
  <c r="I24" i="159"/>
  <c r="E24" i="159"/>
  <c r="C24" i="159"/>
  <c r="Q23" i="159"/>
  <c r="O23" i="159"/>
  <c r="K23" i="159"/>
  <c r="I23" i="159"/>
  <c r="E23" i="159"/>
  <c r="C23" i="159"/>
  <c r="N20" i="159"/>
  <c r="H20" i="159"/>
  <c r="B20" i="159"/>
  <c r="Q17" i="159"/>
  <c r="K17" i="159"/>
  <c r="E17" i="159"/>
  <c r="Q16" i="159"/>
  <c r="K16" i="159"/>
  <c r="E16" i="159"/>
  <c r="Q15" i="159"/>
  <c r="O15" i="159"/>
  <c r="K15" i="159"/>
  <c r="I15" i="159"/>
  <c r="E15" i="159"/>
  <c r="C15" i="159"/>
  <c r="Q14" i="159"/>
  <c r="O14" i="159"/>
  <c r="K14" i="159"/>
  <c r="I14" i="159"/>
  <c r="E14" i="159"/>
  <c r="C14" i="159"/>
  <c r="Q13" i="159"/>
  <c r="O13" i="159"/>
  <c r="K13" i="159"/>
  <c r="I13" i="159"/>
  <c r="E13" i="159"/>
  <c r="C13" i="159"/>
  <c r="N10" i="159"/>
  <c r="H10" i="159"/>
  <c r="Q7" i="159"/>
  <c r="K7" i="159"/>
  <c r="Q6" i="159"/>
  <c r="K6" i="159"/>
  <c r="Q5" i="159"/>
  <c r="O5" i="159"/>
  <c r="K5" i="159"/>
  <c r="Q4" i="159"/>
  <c r="O4" i="159"/>
  <c r="I4" i="159"/>
  <c r="Q3" i="159"/>
  <c r="O3" i="159"/>
  <c r="I3" i="159"/>
  <c r="N42" i="158" l="1"/>
  <c r="H42" i="158"/>
  <c r="B42" i="158"/>
  <c r="Q39" i="158"/>
  <c r="K39" i="158"/>
  <c r="E39" i="158"/>
  <c r="Q38" i="158"/>
  <c r="K38" i="158"/>
  <c r="E38" i="158"/>
  <c r="Q37" i="158"/>
  <c r="O37" i="158"/>
  <c r="K37" i="158"/>
  <c r="I37" i="158"/>
  <c r="E37" i="158"/>
  <c r="C37" i="158"/>
  <c r="Q36" i="158"/>
  <c r="O36" i="158"/>
  <c r="K36" i="158"/>
  <c r="I36" i="158"/>
  <c r="E36" i="158"/>
  <c r="C36" i="158"/>
  <c r="Q35" i="158"/>
  <c r="O35" i="158"/>
  <c r="K35" i="158"/>
  <c r="I35" i="158"/>
  <c r="E35" i="158"/>
  <c r="C35" i="158"/>
  <c r="N32" i="158"/>
  <c r="H32" i="158"/>
  <c r="B32" i="158"/>
  <c r="Q27" i="158"/>
  <c r="K27" i="158"/>
  <c r="E27" i="158"/>
  <c r="Q26" i="158"/>
  <c r="K26" i="158"/>
  <c r="E26" i="158"/>
  <c r="Q25" i="158"/>
  <c r="O25" i="158"/>
  <c r="K25" i="158"/>
  <c r="I25" i="158"/>
  <c r="E25" i="158"/>
  <c r="C25" i="158"/>
  <c r="Q24" i="158"/>
  <c r="O24" i="158"/>
  <c r="K24" i="158"/>
  <c r="I24" i="158"/>
  <c r="E24" i="158"/>
  <c r="C24" i="158"/>
  <c r="Q23" i="158"/>
  <c r="O23" i="158"/>
  <c r="K23" i="158"/>
  <c r="I23" i="158"/>
  <c r="E23" i="158"/>
  <c r="C23" i="158"/>
  <c r="N20" i="158"/>
  <c r="H20" i="158"/>
  <c r="B20" i="158"/>
  <c r="Q17" i="158"/>
  <c r="K17" i="158"/>
  <c r="E17" i="158"/>
  <c r="Q16" i="158"/>
  <c r="K16" i="158"/>
  <c r="E16" i="158"/>
  <c r="Q15" i="158"/>
  <c r="O15" i="158"/>
  <c r="K15" i="158"/>
  <c r="I15" i="158"/>
  <c r="E15" i="158"/>
  <c r="C15" i="158"/>
  <c r="Q14" i="158"/>
  <c r="O14" i="158"/>
  <c r="K14" i="158"/>
  <c r="I14" i="158"/>
  <c r="E14" i="158"/>
  <c r="C14" i="158"/>
  <c r="N10" i="158"/>
  <c r="H10" i="158"/>
  <c r="Q7" i="158"/>
  <c r="K7" i="158"/>
  <c r="Q6" i="158"/>
  <c r="K6" i="158"/>
  <c r="Q5" i="158"/>
  <c r="O5" i="158"/>
  <c r="K5" i="158"/>
  <c r="Q4" i="158"/>
  <c r="O4" i="158"/>
  <c r="I4" i="158"/>
  <c r="O5" i="4"/>
  <c r="O4" i="4"/>
  <c r="I5" i="4"/>
  <c r="I4" i="4"/>
  <c r="N42" i="157"/>
  <c r="H42" i="157"/>
  <c r="B42" i="157"/>
  <c r="Q39" i="157"/>
  <c r="K39" i="157"/>
  <c r="E39" i="157"/>
  <c r="Q38" i="157"/>
  <c r="K38" i="157"/>
  <c r="E38" i="157"/>
  <c r="Q37" i="157"/>
  <c r="O37" i="157"/>
  <c r="K37" i="157"/>
  <c r="I37" i="157"/>
  <c r="E37" i="157"/>
  <c r="C37" i="157"/>
  <c r="Q36" i="157"/>
  <c r="O36" i="157"/>
  <c r="K36" i="157"/>
  <c r="I36" i="157"/>
  <c r="E36" i="157"/>
  <c r="C36" i="157"/>
  <c r="Q35" i="157"/>
  <c r="O35" i="157"/>
  <c r="K35" i="157"/>
  <c r="I35" i="157"/>
  <c r="E35" i="157"/>
  <c r="C35" i="157"/>
  <c r="N32" i="157"/>
  <c r="H32" i="157"/>
  <c r="B32" i="157"/>
  <c r="Q27" i="157"/>
  <c r="K27" i="157"/>
  <c r="E27" i="157"/>
  <c r="Q26" i="157"/>
  <c r="K26" i="157"/>
  <c r="E26" i="157"/>
  <c r="Q25" i="157"/>
  <c r="O25" i="157"/>
  <c r="K25" i="157"/>
  <c r="I25" i="157"/>
  <c r="E25" i="157"/>
  <c r="C25" i="157"/>
  <c r="Q24" i="157"/>
  <c r="O24" i="157"/>
  <c r="K24" i="157"/>
  <c r="I24" i="157"/>
  <c r="E24" i="157"/>
  <c r="C24" i="157"/>
  <c r="Q23" i="157"/>
  <c r="O23" i="157"/>
  <c r="K23" i="157"/>
  <c r="I23" i="157"/>
  <c r="E23" i="157"/>
  <c r="C23" i="157"/>
  <c r="N20" i="157"/>
  <c r="H20" i="157"/>
  <c r="B20" i="157"/>
  <c r="Q17" i="157"/>
  <c r="K17" i="157"/>
  <c r="E17" i="157"/>
  <c r="Q16" i="157"/>
  <c r="K16" i="157"/>
  <c r="E16" i="157"/>
  <c r="Q15" i="157"/>
  <c r="O15" i="157"/>
  <c r="K15" i="157"/>
  <c r="I15" i="157"/>
  <c r="E15" i="157"/>
  <c r="C15" i="157"/>
  <c r="Q14" i="157"/>
  <c r="O14" i="157"/>
  <c r="K14" i="157"/>
  <c r="I14" i="157"/>
  <c r="E14" i="157"/>
  <c r="C14" i="157"/>
  <c r="Q13" i="157"/>
  <c r="O13" i="157"/>
  <c r="K13" i="157"/>
  <c r="I13" i="157"/>
  <c r="E13" i="157"/>
  <c r="C13" i="157"/>
  <c r="N10" i="157"/>
  <c r="H10" i="157"/>
  <c r="Q7" i="157"/>
  <c r="K7" i="157"/>
  <c r="Q6" i="157"/>
  <c r="K6" i="157"/>
  <c r="Q5" i="157"/>
  <c r="O5" i="157"/>
  <c r="K5" i="157"/>
  <c r="Q4" i="157"/>
  <c r="O4" i="157"/>
  <c r="I4" i="157"/>
  <c r="Q3" i="157"/>
  <c r="O3" i="157"/>
  <c r="I3" i="157"/>
  <c r="N42" i="156" l="1"/>
  <c r="H42" i="156"/>
  <c r="B42" i="156"/>
  <c r="Q39" i="156"/>
  <c r="K39" i="156"/>
  <c r="E39" i="156"/>
  <c r="Q38" i="156"/>
  <c r="K38" i="156"/>
  <c r="E38" i="156"/>
  <c r="Q37" i="156"/>
  <c r="O37" i="156"/>
  <c r="K37" i="156"/>
  <c r="I37" i="156"/>
  <c r="E37" i="156"/>
  <c r="C37" i="156"/>
  <c r="Q36" i="156"/>
  <c r="O36" i="156"/>
  <c r="K36" i="156"/>
  <c r="I36" i="156"/>
  <c r="E36" i="156"/>
  <c r="C36" i="156"/>
  <c r="Q35" i="156"/>
  <c r="O35" i="156"/>
  <c r="K35" i="156"/>
  <c r="I35" i="156"/>
  <c r="E35" i="156"/>
  <c r="C35" i="156"/>
  <c r="N32" i="156"/>
  <c r="H32" i="156"/>
  <c r="B32" i="156"/>
  <c r="Q27" i="156"/>
  <c r="K27" i="156"/>
  <c r="E27" i="156"/>
  <c r="Q26" i="156"/>
  <c r="K26" i="156"/>
  <c r="E26" i="156"/>
  <c r="Q25" i="156"/>
  <c r="O25" i="156"/>
  <c r="K25" i="156"/>
  <c r="I25" i="156"/>
  <c r="E25" i="156"/>
  <c r="C25" i="156"/>
  <c r="Q24" i="156"/>
  <c r="O24" i="156"/>
  <c r="K24" i="156"/>
  <c r="I24" i="156"/>
  <c r="E24" i="156"/>
  <c r="C24" i="156"/>
  <c r="Q23" i="156"/>
  <c r="O23" i="156"/>
  <c r="K23" i="156"/>
  <c r="I23" i="156"/>
  <c r="E23" i="156"/>
  <c r="C23" i="156"/>
  <c r="N20" i="156"/>
  <c r="H20" i="156"/>
  <c r="B20" i="156"/>
  <c r="Q17" i="156"/>
  <c r="K17" i="156"/>
  <c r="E17" i="156"/>
  <c r="Q16" i="156"/>
  <c r="K16" i="156"/>
  <c r="E16" i="156"/>
  <c r="Q15" i="156"/>
  <c r="O15" i="156"/>
  <c r="K15" i="156"/>
  <c r="I15" i="156"/>
  <c r="E15" i="156"/>
  <c r="C15" i="156"/>
  <c r="Q14" i="156"/>
  <c r="O14" i="156"/>
  <c r="K14" i="156"/>
  <c r="I14" i="156"/>
  <c r="E14" i="156"/>
  <c r="C14" i="156"/>
  <c r="Q13" i="156"/>
  <c r="O13" i="156"/>
  <c r="K13" i="156"/>
  <c r="I13" i="156"/>
  <c r="E13" i="156"/>
  <c r="C13" i="156"/>
  <c r="N10" i="156"/>
  <c r="H10" i="156"/>
  <c r="Q7" i="156"/>
  <c r="K7" i="156"/>
  <c r="Q6" i="156"/>
  <c r="K6" i="156"/>
  <c r="Q5" i="156"/>
  <c r="O5" i="156"/>
  <c r="K5" i="156"/>
  <c r="Q4" i="156"/>
  <c r="O4" i="156"/>
  <c r="I4" i="156"/>
  <c r="Q3" i="156"/>
  <c r="O3" i="156"/>
  <c r="I3" i="156"/>
  <c r="N42" i="155" l="1"/>
  <c r="H42" i="155"/>
  <c r="B42" i="155"/>
  <c r="Q39" i="155"/>
  <c r="K39" i="155"/>
  <c r="E39" i="155"/>
  <c r="Q38" i="155"/>
  <c r="K38" i="155"/>
  <c r="E38" i="155"/>
  <c r="Q37" i="155"/>
  <c r="O37" i="155"/>
  <c r="K37" i="155"/>
  <c r="I37" i="155"/>
  <c r="E37" i="155"/>
  <c r="C37" i="155"/>
  <c r="Q36" i="155"/>
  <c r="O36" i="155"/>
  <c r="K36" i="155"/>
  <c r="I36" i="155"/>
  <c r="E36" i="155"/>
  <c r="C36" i="155"/>
  <c r="Q35" i="155"/>
  <c r="O35" i="155"/>
  <c r="K35" i="155"/>
  <c r="I35" i="155"/>
  <c r="E35" i="155"/>
  <c r="C35" i="155"/>
  <c r="N32" i="155"/>
  <c r="H32" i="155"/>
  <c r="B32" i="155"/>
  <c r="Q27" i="155"/>
  <c r="K27" i="155"/>
  <c r="E27" i="155"/>
  <c r="Q26" i="155"/>
  <c r="K26" i="155"/>
  <c r="E26" i="155"/>
  <c r="Q25" i="155"/>
  <c r="O25" i="155"/>
  <c r="K25" i="155"/>
  <c r="I25" i="155"/>
  <c r="E25" i="155"/>
  <c r="C25" i="155"/>
  <c r="Q24" i="155"/>
  <c r="O24" i="155"/>
  <c r="K24" i="155"/>
  <c r="I24" i="155"/>
  <c r="E24" i="155"/>
  <c r="C24" i="155"/>
  <c r="Q23" i="155"/>
  <c r="O23" i="155"/>
  <c r="K23" i="155"/>
  <c r="I23" i="155"/>
  <c r="E23" i="155"/>
  <c r="C23" i="155"/>
  <c r="N20" i="155"/>
  <c r="H20" i="155"/>
  <c r="B20" i="155"/>
  <c r="Q17" i="155"/>
  <c r="K17" i="155"/>
  <c r="E17" i="155"/>
  <c r="Q16" i="155"/>
  <c r="K16" i="155"/>
  <c r="E16" i="155"/>
  <c r="Q15" i="155"/>
  <c r="O15" i="155"/>
  <c r="K15" i="155"/>
  <c r="I15" i="155"/>
  <c r="E15" i="155"/>
  <c r="C15" i="155"/>
  <c r="Q14" i="155"/>
  <c r="O14" i="155"/>
  <c r="K14" i="155"/>
  <c r="I14" i="155"/>
  <c r="E14" i="155"/>
  <c r="C14" i="155"/>
  <c r="Q13" i="155"/>
  <c r="O13" i="155"/>
  <c r="K13" i="155"/>
  <c r="I13" i="155"/>
  <c r="E13" i="155"/>
  <c r="C13" i="155"/>
  <c r="N10" i="155"/>
  <c r="H10" i="155"/>
  <c r="Q7" i="155"/>
  <c r="K7" i="155"/>
  <c r="Q6" i="155"/>
  <c r="K6" i="155"/>
  <c r="Q5" i="155"/>
  <c r="O5" i="155"/>
  <c r="K5" i="155"/>
  <c r="Q4" i="155"/>
  <c r="O4" i="155"/>
  <c r="I4" i="155"/>
  <c r="Q3" i="155"/>
  <c r="O3" i="155"/>
  <c r="I3" i="155"/>
  <c r="N42" i="150" l="1"/>
  <c r="H42" i="150"/>
  <c r="B42" i="150"/>
  <c r="Q39" i="150"/>
  <c r="K39" i="150"/>
  <c r="E39" i="150"/>
  <c r="Q38" i="150"/>
  <c r="K38" i="150"/>
  <c r="E38" i="150"/>
  <c r="Q37" i="150"/>
  <c r="O37" i="150"/>
  <c r="K37" i="150"/>
  <c r="I37" i="150"/>
  <c r="E37" i="150"/>
  <c r="C37" i="150"/>
  <c r="Q36" i="150"/>
  <c r="O36" i="150"/>
  <c r="K36" i="150"/>
  <c r="I36" i="150"/>
  <c r="E36" i="150"/>
  <c r="C36" i="150"/>
  <c r="Q35" i="150"/>
  <c r="O35" i="150"/>
  <c r="K35" i="150"/>
  <c r="I35" i="150"/>
  <c r="E35" i="150"/>
  <c r="C35" i="150"/>
  <c r="N32" i="150"/>
  <c r="H32" i="150"/>
  <c r="B32" i="150"/>
  <c r="Q27" i="150"/>
  <c r="K27" i="150"/>
  <c r="E27" i="150"/>
  <c r="Q26" i="150"/>
  <c r="K26" i="150"/>
  <c r="E26" i="150"/>
  <c r="Q25" i="150"/>
  <c r="O25" i="150"/>
  <c r="K25" i="150"/>
  <c r="I25" i="150"/>
  <c r="E25" i="150"/>
  <c r="C25" i="150"/>
  <c r="Q24" i="150"/>
  <c r="O24" i="150"/>
  <c r="K24" i="150"/>
  <c r="I24" i="150"/>
  <c r="E24" i="150"/>
  <c r="C24" i="150"/>
  <c r="Q23" i="150"/>
  <c r="O23" i="150"/>
  <c r="K23" i="150"/>
  <c r="I23" i="150"/>
  <c r="E23" i="150"/>
  <c r="C23" i="150"/>
  <c r="N20" i="150"/>
  <c r="H20" i="150"/>
  <c r="B20" i="150"/>
  <c r="Q17" i="150"/>
  <c r="K17" i="150"/>
  <c r="E17" i="150"/>
  <c r="Q16" i="150"/>
  <c r="K16" i="150"/>
  <c r="E16" i="150"/>
  <c r="Q15" i="150"/>
  <c r="O15" i="150"/>
  <c r="K15" i="150"/>
  <c r="I15" i="150"/>
  <c r="E15" i="150"/>
  <c r="C15" i="150"/>
  <c r="Q14" i="150"/>
  <c r="O14" i="150"/>
  <c r="K14" i="150"/>
  <c r="I14" i="150"/>
  <c r="E14" i="150"/>
  <c r="C14" i="150"/>
  <c r="Q13" i="150"/>
  <c r="O13" i="150"/>
  <c r="K13" i="150"/>
  <c r="I13" i="150"/>
  <c r="E13" i="150"/>
  <c r="C13" i="150"/>
  <c r="N10" i="150"/>
  <c r="H10" i="150"/>
  <c r="Q7" i="150"/>
  <c r="K7" i="150"/>
  <c r="Q6" i="150"/>
  <c r="K6" i="150"/>
  <c r="Q5" i="150"/>
  <c r="O5" i="150"/>
  <c r="K5" i="150"/>
  <c r="Q4" i="150"/>
  <c r="O4" i="150"/>
  <c r="I4" i="150"/>
  <c r="Q3" i="150"/>
  <c r="O3" i="150"/>
  <c r="I3" i="150"/>
  <c r="N42" i="149" l="1"/>
  <c r="H42" i="149"/>
  <c r="B42" i="149"/>
  <c r="Q39" i="149"/>
  <c r="K39" i="149"/>
  <c r="E39" i="149"/>
  <c r="Q38" i="149"/>
  <c r="K38" i="149"/>
  <c r="E38" i="149"/>
  <c r="Q37" i="149"/>
  <c r="O37" i="149"/>
  <c r="K37" i="149"/>
  <c r="I37" i="149"/>
  <c r="E37" i="149"/>
  <c r="C37" i="149"/>
  <c r="Q36" i="149"/>
  <c r="O36" i="149"/>
  <c r="K36" i="149"/>
  <c r="I36" i="149"/>
  <c r="E36" i="149"/>
  <c r="C36" i="149"/>
  <c r="Q35" i="149"/>
  <c r="O35" i="149"/>
  <c r="K35" i="149"/>
  <c r="I35" i="149"/>
  <c r="E35" i="149"/>
  <c r="C35" i="149"/>
  <c r="N32" i="149"/>
  <c r="H32" i="149"/>
  <c r="B32" i="149"/>
  <c r="Q27" i="149"/>
  <c r="K27" i="149"/>
  <c r="E27" i="149"/>
  <c r="Q26" i="149"/>
  <c r="K26" i="149"/>
  <c r="E26" i="149"/>
  <c r="Q25" i="149"/>
  <c r="O25" i="149"/>
  <c r="K25" i="149"/>
  <c r="I25" i="149"/>
  <c r="E25" i="149"/>
  <c r="C25" i="149"/>
  <c r="Q24" i="149"/>
  <c r="O24" i="149"/>
  <c r="K24" i="149"/>
  <c r="I24" i="149"/>
  <c r="E24" i="149"/>
  <c r="C24" i="149"/>
  <c r="Q23" i="149"/>
  <c r="O23" i="149"/>
  <c r="K23" i="149"/>
  <c r="I23" i="149"/>
  <c r="E23" i="149"/>
  <c r="C23" i="149"/>
  <c r="N20" i="149"/>
  <c r="H20" i="149"/>
  <c r="B20" i="149"/>
  <c r="Q17" i="149"/>
  <c r="K17" i="149"/>
  <c r="E17" i="149"/>
  <c r="Q16" i="149"/>
  <c r="K16" i="149"/>
  <c r="E16" i="149"/>
  <c r="Q15" i="149"/>
  <c r="O15" i="149"/>
  <c r="K15" i="149"/>
  <c r="I15" i="149"/>
  <c r="E15" i="149"/>
  <c r="C15" i="149"/>
  <c r="Q14" i="149"/>
  <c r="O14" i="149"/>
  <c r="K14" i="149"/>
  <c r="I14" i="149"/>
  <c r="E14" i="149"/>
  <c r="C14" i="149"/>
  <c r="Q13" i="149"/>
  <c r="O13" i="149"/>
  <c r="K13" i="149"/>
  <c r="I13" i="149"/>
  <c r="E13" i="149"/>
  <c r="C13" i="149"/>
  <c r="N10" i="149"/>
  <c r="H10" i="149"/>
  <c r="Q7" i="149"/>
  <c r="K7" i="149"/>
  <c r="Q6" i="149"/>
  <c r="K6" i="149"/>
  <c r="Q5" i="149"/>
  <c r="O5" i="149"/>
  <c r="K5" i="149"/>
  <c r="Q4" i="149"/>
  <c r="O4" i="149"/>
  <c r="I4" i="149"/>
  <c r="Q3" i="149"/>
  <c r="O3" i="149"/>
  <c r="I3" i="149"/>
  <c r="N42" i="148"/>
  <c r="H42" i="148"/>
  <c r="B42" i="148"/>
  <c r="Q39" i="148"/>
  <c r="K39" i="148"/>
  <c r="E39" i="148"/>
  <c r="Q38" i="148"/>
  <c r="K38" i="148"/>
  <c r="E38" i="148"/>
  <c r="Q37" i="148"/>
  <c r="O37" i="148"/>
  <c r="K37" i="148"/>
  <c r="I37" i="148"/>
  <c r="E37" i="148"/>
  <c r="C37" i="148"/>
  <c r="Q36" i="148"/>
  <c r="O36" i="148"/>
  <c r="K36" i="148"/>
  <c r="I36" i="148"/>
  <c r="E36" i="148"/>
  <c r="C36" i="148"/>
  <c r="Q35" i="148"/>
  <c r="O35" i="148"/>
  <c r="K35" i="148"/>
  <c r="I35" i="148"/>
  <c r="E35" i="148"/>
  <c r="C35" i="148"/>
  <c r="N32" i="148"/>
  <c r="H32" i="148"/>
  <c r="B32" i="148"/>
  <c r="Q27" i="148"/>
  <c r="K27" i="148"/>
  <c r="E27" i="148"/>
  <c r="Q26" i="148"/>
  <c r="K26" i="148"/>
  <c r="E26" i="148"/>
  <c r="Q25" i="148"/>
  <c r="O25" i="148"/>
  <c r="K25" i="148"/>
  <c r="I25" i="148"/>
  <c r="E25" i="148"/>
  <c r="C25" i="148"/>
  <c r="Q24" i="148"/>
  <c r="O24" i="148"/>
  <c r="K24" i="148"/>
  <c r="I24" i="148"/>
  <c r="E24" i="148"/>
  <c r="C24" i="148"/>
  <c r="Q23" i="148"/>
  <c r="O23" i="148"/>
  <c r="K23" i="148"/>
  <c r="I23" i="148"/>
  <c r="E23" i="148"/>
  <c r="C23" i="148"/>
  <c r="N20" i="148"/>
  <c r="H20" i="148"/>
  <c r="B20" i="148"/>
  <c r="Q17" i="148"/>
  <c r="K17" i="148"/>
  <c r="E17" i="148"/>
  <c r="Q16" i="148"/>
  <c r="K16" i="148"/>
  <c r="E16" i="148"/>
  <c r="Q15" i="148"/>
  <c r="O15" i="148"/>
  <c r="K15" i="148"/>
  <c r="I15" i="148"/>
  <c r="E15" i="148"/>
  <c r="C15" i="148"/>
  <c r="Q14" i="148"/>
  <c r="O14" i="148"/>
  <c r="K14" i="148"/>
  <c r="I14" i="148"/>
  <c r="E14" i="148"/>
  <c r="C14" i="148"/>
  <c r="Q13" i="148"/>
  <c r="O13" i="148"/>
  <c r="K13" i="148"/>
  <c r="I13" i="148"/>
  <c r="E13" i="148"/>
  <c r="C13" i="148"/>
  <c r="N10" i="148"/>
  <c r="H10" i="148"/>
  <c r="Q7" i="148"/>
  <c r="K7" i="148"/>
  <c r="Q6" i="148"/>
  <c r="K6" i="148"/>
  <c r="Q5" i="148"/>
  <c r="O5" i="148"/>
  <c r="K5" i="148"/>
  <c r="Q4" i="148"/>
  <c r="O4" i="148"/>
  <c r="I4" i="148"/>
  <c r="Q3" i="148"/>
  <c r="O3" i="148"/>
  <c r="I3" i="148"/>
  <c r="N42" i="147"/>
  <c r="H42" i="147"/>
  <c r="B42" i="147"/>
  <c r="Q39" i="147"/>
  <c r="K39" i="147"/>
  <c r="E39" i="147"/>
  <c r="Q38" i="147"/>
  <c r="K38" i="147"/>
  <c r="E38" i="147"/>
  <c r="Q37" i="147"/>
  <c r="O37" i="147"/>
  <c r="K37" i="147"/>
  <c r="I37" i="147"/>
  <c r="E37" i="147"/>
  <c r="C37" i="147"/>
  <c r="Q36" i="147"/>
  <c r="O36" i="147"/>
  <c r="K36" i="147"/>
  <c r="I36" i="147"/>
  <c r="E36" i="147"/>
  <c r="C36" i="147"/>
  <c r="Q35" i="147"/>
  <c r="O35" i="147"/>
  <c r="K35" i="147"/>
  <c r="I35" i="147"/>
  <c r="E35" i="147"/>
  <c r="C35" i="147"/>
  <c r="N32" i="147"/>
  <c r="H32" i="147"/>
  <c r="B32" i="147"/>
  <c r="Q27" i="147"/>
  <c r="K27" i="147"/>
  <c r="E27" i="147"/>
  <c r="Q26" i="147"/>
  <c r="K26" i="147"/>
  <c r="E26" i="147"/>
  <c r="Q25" i="147"/>
  <c r="O25" i="147"/>
  <c r="K25" i="147"/>
  <c r="I25" i="147"/>
  <c r="E25" i="147"/>
  <c r="C25" i="147"/>
  <c r="Q24" i="147"/>
  <c r="O24" i="147"/>
  <c r="K24" i="147"/>
  <c r="I24" i="147"/>
  <c r="E24" i="147"/>
  <c r="C24" i="147"/>
  <c r="Q23" i="147"/>
  <c r="O23" i="147"/>
  <c r="K23" i="147"/>
  <c r="I23" i="147"/>
  <c r="E23" i="147"/>
  <c r="C23" i="147"/>
  <c r="N20" i="147"/>
  <c r="H20" i="147"/>
  <c r="B20" i="147"/>
  <c r="Q17" i="147"/>
  <c r="K17" i="147"/>
  <c r="E17" i="147"/>
  <c r="Q16" i="147"/>
  <c r="K16" i="147"/>
  <c r="E16" i="147"/>
  <c r="Q15" i="147"/>
  <c r="O15" i="147"/>
  <c r="K15" i="147"/>
  <c r="I15" i="147"/>
  <c r="E15" i="147"/>
  <c r="C15" i="147"/>
  <c r="Q14" i="147"/>
  <c r="O14" i="147"/>
  <c r="K14" i="147"/>
  <c r="I14" i="147"/>
  <c r="E14" i="147"/>
  <c r="C14" i="147"/>
  <c r="Q13" i="147"/>
  <c r="O13" i="147"/>
  <c r="K13" i="147"/>
  <c r="I13" i="147"/>
  <c r="E13" i="147"/>
  <c r="C13" i="147"/>
  <c r="N10" i="147"/>
  <c r="H10" i="147"/>
  <c r="Q7" i="147"/>
  <c r="K7" i="147"/>
  <c r="Q6" i="147"/>
  <c r="K6" i="147"/>
  <c r="Q5" i="147"/>
  <c r="O5" i="147"/>
  <c r="K5" i="147"/>
  <c r="Q4" i="147"/>
  <c r="O4" i="147"/>
  <c r="I4" i="147"/>
  <c r="Q3" i="147"/>
  <c r="O3" i="147"/>
  <c r="I3" i="147"/>
  <c r="N42" i="146"/>
  <c r="H42" i="146"/>
  <c r="B42" i="146"/>
  <c r="Q39" i="146"/>
  <c r="K39" i="146"/>
  <c r="E39" i="146"/>
  <c r="Q38" i="146"/>
  <c r="K38" i="146"/>
  <c r="E38" i="146"/>
  <c r="Q37" i="146"/>
  <c r="O37" i="146"/>
  <c r="K37" i="146"/>
  <c r="I37" i="146"/>
  <c r="E37" i="146"/>
  <c r="C37" i="146"/>
  <c r="Q36" i="146"/>
  <c r="O36" i="146"/>
  <c r="K36" i="146"/>
  <c r="I36" i="146"/>
  <c r="E36" i="146"/>
  <c r="C36" i="146"/>
  <c r="Q35" i="146"/>
  <c r="O35" i="146"/>
  <c r="K35" i="146"/>
  <c r="I35" i="146"/>
  <c r="E35" i="146"/>
  <c r="C35" i="146"/>
  <c r="N32" i="146"/>
  <c r="H32" i="146"/>
  <c r="B32" i="146"/>
  <c r="Q27" i="146"/>
  <c r="K27" i="146"/>
  <c r="E27" i="146"/>
  <c r="Q26" i="146"/>
  <c r="K26" i="146"/>
  <c r="E26" i="146"/>
  <c r="Q25" i="146"/>
  <c r="O25" i="146"/>
  <c r="K25" i="146"/>
  <c r="I25" i="146"/>
  <c r="E25" i="146"/>
  <c r="C25" i="146"/>
  <c r="Q24" i="146"/>
  <c r="O24" i="146"/>
  <c r="K24" i="146"/>
  <c r="I24" i="146"/>
  <c r="E24" i="146"/>
  <c r="C24" i="146"/>
  <c r="Q23" i="146"/>
  <c r="O23" i="146"/>
  <c r="K23" i="146"/>
  <c r="I23" i="146"/>
  <c r="E23" i="146"/>
  <c r="C23" i="146"/>
  <c r="N20" i="146"/>
  <c r="H20" i="146"/>
  <c r="B20" i="146"/>
  <c r="Q17" i="146"/>
  <c r="K17" i="146"/>
  <c r="E17" i="146"/>
  <c r="Q16" i="146"/>
  <c r="K16" i="146"/>
  <c r="E16" i="146"/>
  <c r="Q15" i="146"/>
  <c r="O15" i="146"/>
  <c r="K15" i="146"/>
  <c r="I15" i="146"/>
  <c r="E15" i="146"/>
  <c r="C15" i="146"/>
  <c r="Q14" i="146"/>
  <c r="O14" i="146"/>
  <c r="K14" i="146"/>
  <c r="I14" i="146"/>
  <c r="E14" i="146"/>
  <c r="C14" i="146"/>
  <c r="Q13" i="146"/>
  <c r="O13" i="146"/>
  <c r="K13" i="146"/>
  <c r="I13" i="146"/>
  <c r="E13" i="146"/>
  <c r="C13" i="146"/>
  <c r="N10" i="146"/>
  <c r="H10" i="146"/>
  <c r="Q7" i="146"/>
  <c r="K7" i="146"/>
  <c r="Q6" i="146"/>
  <c r="K6" i="146"/>
  <c r="Q5" i="146"/>
  <c r="O5" i="146"/>
  <c r="K5" i="146"/>
  <c r="Q4" i="146"/>
  <c r="O4" i="146"/>
  <c r="I4" i="146"/>
  <c r="Q3" i="146"/>
  <c r="O3" i="146"/>
  <c r="I3" i="146"/>
  <c r="N42" i="145"/>
  <c r="H42" i="145"/>
  <c r="B42" i="145"/>
  <c r="Q39" i="145"/>
  <c r="K39" i="145"/>
  <c r="E39" i="145"/>
  <c r="Q38" i="145"/>
  <c r="K38" i="145"/>
  <c r="E38" i="145"/>
  <c r="Q37" i="145"/>
  <c r="O37" i="145"/>
  <c r="K37" i="145"/>
  <c r="I37" i="145"/>
  <c r="E37" i="145"/>
  <c r="C37" i="145"/>
  <c r="Q36" i="145"/>
  <c r="O36" i="145"/>
  <c r="K36" i="145"/>
  <c r="I36" i="145"/>
  <c r="E36" i="145"/>
  <c r="C36" i="145"/>
  <c r="Q35" i="145"/>
  <c r="O35" i="145"/>
  <c r="K35" i="145"/>
  <c r="I35" i="145"/>
  <c r="E35" i="145"/>
  <c r="C35" i="145"/>
  <c r="N32" i="145"/>
  <c r="H32" i="145"/>
  <c r="B32" i="145"/>
  <c r="Q27" i="145"/>
  <c r="K27" i="145"/>
  <c r="E27" i="145"/>
  <c r="Q26" i="145"/>
  <c r="K26" i="145"/>
  <c r="E26" i="145"/>
  <c r="Q25" i="145"/>
  <c r="O25" i="145"/>
  <c r="K25" i="145"/>
  <c r="I25" i="145"/>
  <c r="E25" i="145"/>
  <c r="C25" i="145"/>
  <c r="Q24" i="145"/>
  <c r="O24" i="145"/>
  <c r="K24" i="145"/>
  <c r="I24" i="145"/>
  <c r="E24" i="145"/>
  <c r="C24" i="145"/>
  <c r="Q23" i="145"/>
  <c r="O23" i="145"/>
  <c r="K23" i="145"/>
  <c r="I23" i="145"/>
  <c r="E23" i="145"/>
  <c r="C23" i="145"/>
  <c r="N20" i="145"/>
  <c r="H20" i="145"/>
  <c r="B20" i="145"/>
  <c r="Q17" i="145"/>
  <c r="K17" i="145"/>
  <c r="E17" i="145"/>
  <c r="Q16" i="145"/>
  <c r="K16" i="145"/>
  <c r="E16" i="145"/>
  <c r="Q15" i="145"/>
  <c r="O15" i="145"/>
  <c r="K15" i="145"/>
  <c r="I15" i="145"/>
  <c r="E15" i="145"/>
  <c r="C15" i="145"/>
  <c r="Q14" i="145"/>
  <c r="O14" i="145"/>
  <c r="K14" i="145"/>
  <c r="I14" i="145"/>
  <c r="E14" i="145"/>
  <c r="C14" i="145"/>
  <c r="Q13" i="145"/>
  <c r="O13" i="145"/>
  <c r="K13" i="145"/>
  <c r="I13" i="145"/>
  <c r="E13" i="145"/>
  <c r="C13" i="145"/>
  <c r="N10" i="145"/>
  <c r="H10" i="145"/>
  <c r="Q7" i="145"/>
  <c r="K7" i="145"/>
  <c r="Q6" i="145"/>
  <c r="K6" i="145"/>
  <c r="Q5" i="145"/>
  <c r="O5" i="145"/>
  <c r="K5" i="145"/>
  <c r="Q4" i="145"/>
  <c r="O4" i="145"/>
  <c r="I4" i="145"/>
  <c r="Q3" i="145"/>
  <c r="O3" i="145"/>
  <c r="I3" i="145"/>
  <c r="N42" i="144" l="1"/>
  <c r="H42" i="144"/>
  <c r="B42" i="144"/>
  <c r="Q39" i="144"/>
  <c r="K39" i="144"/>
  <c r="E39" i="144"/>
  <c r="Q38" i="144"/>
  <c r="K38" i="144"/>
  <c r="E38" i="144"/>
  <c r="Q37" i="144"/>
  <c r="O37" i="144"/>
  <c r="K37" i="144"/>
  <c r="I37" i="144"/>
  <c r="E37" i="144"/>
  <c r="C37" i="144"/>
  <c r="Q36" i="144"/>
  <c r="O36" i="144"/>
  <c r="K36" i="144"/>
  <c r="I36" i="144"/>
  <c r="E36" i="144"/>
  <c r="C36" i="144"/>
  <c r="Q35" i="144"/>
  <c r="O35" i="144"/>
  <c r="K35" i="144"/>
  <c r="I35" i="144"/>
  <c r="E35" i="144"/>
  <c r="C35" i="144"/>
  <c r="N32" i="144"/>
  <c r="H32" i="144"/>
  <c r="B32" i="144"/>
  <c r="Q27" i="144"/>
  <c r="K27" i="144"/>
  <c r="E27" i="144"/>
  <c r="Q26" i="144"/>
  <c r="K26" i="144"/>
  <c r="E26" i="144"/>
  <c r="Q25" i="144"/>
  <c r="O25" i="144"/>
  <c r="K25" i="144"/>
  <c r="I25" i="144"/>
  <c r="E25" i="144"/>
  <c r="C25" i="144"/>
  <c r="Q24" i="144"/>
  <c r="O24" i="144"/>
  <c r="K24" i="144"/>
  <c r="I24" i="144"/>
  <c r="E24" i="144"/>
  <c r="C24" i="144"/>
  <c r="Q23" i="144"/>
  <c r="O23" i="144"/>
  <c r="K23" i="144"/>
  <c r="I23" i="144"/>
  <c r="E23" i="144"/>
  <c r="C23" i="144"/>
  <c r="N20" i="144"/>
  <c r="H20" i="144"/>
  <c r="B20" i="144"/>
  <c r="Q17" i="144"/>
  <c r="K17" i="144"/>
  <c r="E17" i="144"/>
  <c r="Q16" i="144"/>
  <c r="K16" i="144"/>
  <c r="E16" i="144"/>
  <c r="Q15" i="144"/>
  <c r="O15" i="144"/>
  <c r="K15" i="144"/>
  <c r="I15" i="144"/>
  <c r="E15" i="144"/>
  <c r="C15" i="144"/>
  <c r="Q14" i="144"/>
  <c r="O14" i="144"/>
  <c r="K14" i="144"/>
  <c r="I14" i="144"/>
  <c r="E14" i="144"/>
  <c r="C14" i="144"/>
  <c r="Q13" i="144"/>
  <c r="O13" i="144"/>
  <c r="K13" i="144"/>
  <c r="I13" i="144"/>
  <c r="E13" i="144"/>
  <c r="C13" i="144"/>
  <c r="N10" i="144"/>
  <c r="H10" i="144"/>
  <c r="Q7" i="144"/>
  <c r="K7" i="144"/>
  <c r="Q6" i="144"/>
  <c r="K6" i="144"/>
  <c r="Q5" i="144"/>
  <c r="O5" i="144"/>
  <c r="K5" i="144"/>
  <c r="Q4" i="144"/>
  <c r="O4" i="144"/>
  <c r="I4" i="144"/>
  <c r="Q3" i="144"/>
  <c r="O3" i="144"/>
  <c r="I3" i="144"/>
  <c r="N42" i="142"/>
  <c r="H42" i="142"/>
  <c r="B42" i="142"/>
  <c r="Q39" i="142"/>
  <c r="K39" i="142"/>
  <c r="E39" i="142"/>
  <c r="Q38" i="142"/>
  <c r="K38" i="142"/>
  <c r="E38" i="142"/>
  <c r="Q37" i="142"/>
  <c r="O37" i="142"/>
  <c r="K37" i="142"/>
  <c r="I37" i="142"/>
  <c r="E37" i="142"/>
  <c r="C37" i="142"/>
  <c r="Q36" i="142"/>
  <c r="O36" i="142"/>
  <c r="K36" i="142"/>
  <c r="I36" i="142"/>
  <c r="E36" i="142"/>
  <c r="C36" i="142"/>
  <c r="Q35" i="142"/>
  <c r="O35" i="142"/>
  <c r="K35" i="142"/>
  <c r="I35" i="142"/>
  <c r="E35" i="142"/>
  <c r="C35" i="142"/>
  <c r="N32" i="142"/>
  <c r="H32" i="142"/>
  <c r="B32" i="142"/>
  <c r="Q27" i="142"/>
  <c r="K27" i="142"/>
  <c r="E27" i="142"/>
  <c r="Q26" i="142"/>
  <c r="K26" i="142"/>
  <c r="E26" i="142"/>
  <c r="Q25" i="142"/>
  <c r="O25" i="142"/>
  <c r="K25" i="142"/>
  <c r="I25" i="142"/>
  <c r="E25" i="142"/>
  <c r="C25" i="142"/>
  <c r="Q24" i="142"/>
  <c r="O24" i="142"/>
  <c r="K24" i="142"/>
  <c r="I24" i="142"/>
  <c r="E24" i="142"/>
  <c r="C24" i="142"/>
  <c r="Q23" i="142"/>
  <c r="O23" i="142"/>
  <c r="K23" i="142"/>
  <c r="I23" i="142"/>
  <c r="E23" i="142"/>
  <c r="C23" i="142"/>
  <c r="N20" i="142"/>
  <c r="H20" i="142"/>
  <c r="B20" i="142"/>
  <c r="Q17" i="142"/>
  <c r="K17" i="142"/>
  <c r="E17" i="142"/>
  <c r="Q16" i="142"/>
  <c r="K16" i="142"/>
  <c r="E16" i="142"/>
  <c r="Q15" i="142"/>
  <c r="O15" i="142"/>
  <c r="K15" i="142"/>
  <c r="I15" i="142"/>
  <c r="E15" i="142"/>
  <c r="C15" i="142"/>
  <c r="Q14" i="142"/>
  <c r="O14" i="142"/>
  <c r="K14" i="142"/>
  <c r="I14" i="142"/>
  <c r="E14" i="142"/>
  <c r="C14" i="142"/>
  <c r="Q13" i="142"/>
  <c r="O13" i="142"/>
  <c r="K13" i="142"/>
  <c r="I13" i="142"/>
  <c r="E13" i="142"/>
  <c r="C13" i="142"/>
  <c r="N10" i="142"/>
  <c r="H10" i="142"/>
  <c r="Q7" i="142"/>
  <c r="K7" i="142"/>
  <c r="Q6" i="142"/>
  <c r="K6" i="142"/>
  <c r="Q5" i="142"/>
  <c r="O5" i="142"/>
  <c r="K5" i="142"/>
  <c r="Q4" i="142"/>
  <c r="O4" i="142"/>
  <c r="I4" i="142"/>
  <c r="Q3" i="142"/>
  <c r="O3" i="142"/>
  <c r="I3" i="142"/>
  <c r="N42" i="141" l="1"/>
  <c r="H42" i="141"/>
  <c r="B42" i="141"/>
  <c r="Q39" i="141"/>
  <c r="K39" i="141"/>
  <c r="E39" i="141"/>
  <c r="Q38" i="141"/>
  <c r="K38" i="141"/>
  <c r="E38" i="141"/>
  <c r="Q37" i="141"/>
  <c r="O37" i="141"/>
  <c r="K37" i="141"/>
  <c r="I37" i="141"/>
  <c r="E37" i="141"/>
  <c r="C37" i="141"/>
  <c r="Q36" i="141"/>
  <c r="O36" i="141"/>
  <c r="K36" i="141"/>
  <c r="I36" i="141"/>
  <c r="E36" i="141"/>
  <c r="C36" i="141"/>
  <c r="Q35" i="141"/>
  <c r="O35" i="141"/>
  <c r="K35" i="141"/>
  <c r="I35" i="141"/>
  <c r="E35" i="141"/>
  <c r="C35" i="141"/>
  <c r="N32" i="141"/>
  <c r="H32" i="141"/>
  <c r="B32" i="141"/>
  <c r="Q27" i="141"/>
  <c r="K27" i="141"/>
  <c r="E27" i="141"/>
  <c r="Q26" i="141"/>
  <c r="K26" i="141"/>
  <c r="E26" i="141"/>
  <c r="Q25" i="141"/>
  <c r="O25" i="141"/>
  <c r="K25" i="141"/>
  <c r="I25" i="141"/>
  <c r="E25" i="141"/>
  <c r="C25" i="141"/>
  <c r="Q24" i="141"/>
  <c r="O24" i="141"/>
  <c r="K24" i="141"/>
  <c r="I24" i="141"/>
  <c r="E24" i="141"/>
  <c r="C24" i="141"/>
  <c r="Q23" i="141"/>
  <c r="O23" i="141"/>
  <c r="K23" i="141"/>
  <c r="I23" i="141"/>
  <c r="E23" i="141"/>
  <c r="C23" i="141"/>
  <c r="N20" i="141"/>
  <c r="H20" i="141"/>
  <c r="B20" i="141"/>
  <c r="Q17" i="141"/>
  <c r="K17" i="141"/>
  <c r="E17" i="141"/>
  <c r="Q16" i="141"/>
  <c r="K16" i="141"/>
  <c r="E16" i="141"/>
  <c r="Q15" i="141"/>
  <c r="O15" i="141"/>
  <c r="K15" i="141"/>
  <c r="I15" i="141"/>
  <c r="E15" i="141"/>
  <c r="C15" i="141"/>
  <c r="Q14" i="141"/>
  <c r="O14" i="141"/>
  <c r="K14" i="141"/>
  <c r="I14" i="141"/>
  <c r="E14" i="141"/>
  <c r="C14" i="141"/>
  <c r="Q13" i="141"/>
  <c r="O13" i="141"/>
  <c r="K13" i="141"/>
  <c r="I13" i="141"/>
  <c r="E13" i="141"/>
  <c r="C13" i="141"/>
  <c r="N10" i="141"/>
  <c r="H10" i="141"/>
  <c r="Q7" i="141"/>
  <c r="K7" i="141"/>
  <c r="Q6" i="141"/>
  <c r="K6" i="141"/>
  <c r="Q5" i="141"/>
  <c r="O5" i="141"/>
  <c r="K5" i="141"/>
  <c r="Q4" i="141"/>
  <c r="O4" i="141"/>
  <c r="I4" i="141"/>
  <c r="Q3" i="141"/>
  <c r="O3" i="141"/>
  <c r="I3" i="141"/>
  <c r="N42" i="140" l="1"/>
  <c r="H42" i="140"/>
  <c r="B42" i="140"/>
  <c r="Q39" i="140"/>
  <c r="K39" i="140"/>
  <c r="E39" i="140"/>
  <c r="Q38" i="140"/>
  <c r="K38" i="140"/>
  <c r="E38" i="140"/>
  <c r="Q37" i="140"/>
  <c r="O37" i="140"/>
  <c r="K37" i="140"/>
  <c r="I37" i="140"/>
  <c r="E37" i="140"/>
  <c r="C37" i="140"/>
  <c r="Q36" i="140"/>
  <c r="O36" i="140"/>
  <c r="K36" i="140"/>
  <c r="I36" i="140"/>
  <c r="E36" i="140"/>
  <c r="C36" i="140"/>
  <c r="Q35" i="140"/>
  <c r="O35" i="140"/>
  <c r="K35" i="140"/>
  <c r="I35" i="140"/>
  <c r="E35" i="140"/>
  <c r="C35" i="140"/>
  <c r="N32" i="140"/>
  <c r="H32" i="140"/>
  <c r="B32" i="140"/>
  <c r="Q27" i="140"/>
  <c r="K27" i="140"/>
  <c r="E27" i="140"/>
  <c r="Q26" i="140"/>
  <c r="K26" i="140"/>
  <c r="E26" i="140"/>
  <c r="Q25" i="140"/>
  <c r="O25" i="140"/>
  <c r="K25" i="140"/>
  <c r="I25" i="140"/>
  <c r="E25" i="140"/>
  <c r="C25" i="140"/>
  <c r="Q24" i="140"/>
  <c r="O24" i="140"/>
  <c r="K24" i="140"/>
  <c r="I24" i="140"/>
  <c r="E24" i="140"/>
  <c r="C24" i="140"/>
  <c r="Q23" i="140"/>
  <c r="O23" i="140"/>
  <c r="K23" i="140"/>
  <c r="I23" i="140"/>
  <c r="E23" i="140"/>
  <c r="C23" i="140"/>
  <c r="N20" i="140"/>
  <c r="H20" i="140"/>
  <c r="B20" i="140"/>
  <c r="Q17" i="140"/>
  <c r="K17" i="140"/>
  <c r="E17" i="140"/>
  <c r="Q16" i="140"/>
  <c r="K16" i="140"/>
  <c r="E16" i="140"/>
  <c r="Q15" i="140"/>
  <c r="O15" i="140"/>
  <c r="K15" i="140"/>
  <c r="I15" i="140"/>
  <c r="E15" i="140"/>
  <c r="C15" i="140"/>
  <c r="Q14" i="140"/>
  <c r="O14" i="140"/>
  <c r="K14" i="140"/>
  <c r="I14" i="140"/>
  <c r="E14" i="140"/>
  <c r="C14" i="140"/>
  <c r="Q13" i="140"/>
  <c r="O13" i="140"/>
  <c r="K13" i="140"/>
  <c r="I13" i="140"/>
  <c r="E13" i="140"/>
  <c r="C13" i="140"/>
  <c r="N10" i="140"/>
  <c r="H10" i="140"/>
  <c r="Q7" i="140"/>
  <c r="K7" i="140"/>
  <c r="Q6" i="140"/>
  <c r="K6" i="140"/>
  <c r="Q5" i="140"/>
  <c r="O5" i="140"/>
  <c r="K5" i="140"/>
  <c r="Q4" i="140"/>
  <c r="O4" i="140"/>
  <c r="I4" i="140"/>
  <c r="Q3" i="140"/>
  <c r="O3" i="140"/>
  <c r="I3" i="140"/>
  <c r="N42" i="139"/>
  <c r="H42" i="139"/>
  <c r="B42" i="139"/>
  <c r="Q39" i="139"/>
  <c r="K39" i="139"/>
  <c r="E39" i="139"/>
  <c r="Q38" i="139"/>
  <c r="K38" i="139"/>
  <c r="E38" i="139"/>
  <c r="Q37" i="139"/>
  <c r="O37" i="139"/>
  <c r="K37" i="139"/>
  <c r="I37" i="139"/>
  <c r="E37" i="139"/>
  <c r="C37" i="139"/>
  <c r="Q36" i="139"/>
  <c r="O36" i="139"/>
  <c r="K36" i="139"/>
  <c r="I36" i="139"/>
  <c r="E36" i="139"/>
  <c r="C36" i="139"/>
  <c r="Q35" i="139"/>
  <c r="O35" i="139"/>
  <c r="K35" i="139"/>
  <c r="I35" i="139"/>
  <c r="E35" i="139"/>
  <c r="C35" i="139"/>
  <c r="N32" i="139"/>
  <c r="H32" i="139"/>
  <c r="B32" i="139"/>
  <c r="Q27" i="139"/>
  <c r="K27" i="139"/>
  <c r="E27" i="139"/>
  <c r="Q26" i="139"/>
  <c r="K26" i="139"/>
  <c r="E26" i="139"/>
  <c r="Q25" i="139"/>
  <c r="O25" i="139"/>
  <c r="K25" i="139"/>
  <c r="I25" i="139"/>
  <c r="E25" i="139"/>
  <c r="C25" i="139"/>
  <c r="Q24" i="139"/>
  <c r="O24" i="139"/>
  <c r="K24" i="139"/>
  <c r="I24" i="139"/>
  <c r="E24" i="139"/>
  <c r="C24" i="139"/>
  <c r="Q23" i="139"/>
  <c r="O23" i="139"/>
  <c r="K23" i="139"/>
  <c r="I23" i="139"/>
  <c r="E23" i="139"/>
  <c r="C23" i="139"/>
  <c r="N20" i="139"/>
  <c r="H20" i="139"/>
  <c r="B20" i="139"/>
  <c r="Q17" i="139"/>
  <c r="K17" i="139"/>
  <c r="E17" i="139"/>
  <c r="Q16" i="139"/>
  <c r="K16" i="139"/>
  <c r="E16" i="139"/>
  <c r="Q15" i="139"/>
  <c r="O15" i="139"/>
  <c r="K15" i="139"/>
  <c r="I15" i="139"/>
  <c r="E15" i="139"/>
  <c r="C15" i="139"/>
  <c r="Q14" i="139"/>
  <c r="O14" i="139"/>
  <c r="K14" i="139"/>
  <c r="I14" i="139"/>
  <c r="E14" i="139"/>
  <c r="C14" i="139"/>
  <c r="Q13" i="139"/>
  <c r="O13" i="139"/>
  <c r="K13" i="139"/>
  <c r="I13" i="139"/>
  <c r="E13" i="139"/>
  <c r="C13" i="139"/>
  <c r="N10" i="139"/>
  <c r="H10" i="139"/>
  <c r="Q7" i="139"/>
  <c r="K7" i="139"/>
  <c r="Q6" i="139"/>
  <c r="K6" i="139"/>
  <c r="Q5" i="139"/>
  <c r="O5" i="139"/>
  <c r="K5" i="139"/>
  <c r="Q4" i="139"/>
  <c r="O4" i="139"/>
  <c r="I4" i="139"/>
  <c r="Q3" i="139"/>
  <c r="O3" i="139"/>
  <c r="I3" i="139"/>
  <c r="N42" i="138" l="1"/>
  <c r="H42" i="138"/>
  <c r="B42" i="138"/>
  <c r="Q39" i="138"/>
  <c r="K39" i="138"/>
  <c r="E39" i="138"/>
  <c r="Q38" i="138"/>
  <c r="K38" i="138"/>
  <c r="E38" i="138"/>
  <c r="Q37" i="138"/>
  <c r="O37" i="138"/>
  <c r="K37" i="138"/>
  <c r="I37" i="138"/>
  <c r="E37" i="138"/>
  <c r="C37" i="138"/>
  <c r="Q36" i="138"/>
  <c r="O36" i="138"/>
  <c r="K36" i="138"/>
  <c r="I36" i="138"/>
  <c r="E36" i="138"/>
  <c r="C36" i="138"/>
  <c r="Q35" i="138"/>
  <c r="O35" i="138"/>
  <c r="K35" i="138"/>
  <c r="I35" i="138"/>
  <c r="E35" i="138"/>
  <c r="C35" i="138"/>
  <c r="N32" i="138"/>
  <c r="H32" i="138"/>
  <c r="B32" i="138"/>
  <c r="Q27" i="138"/>
  <c r="K27" i="138"/>
  <c r="E27" i="138"/>
  <c r="Q26" i="138"/>
  <c r="K26" i="138"/>
  <c r="E26" i="138"/>
  <c r="Q25" i="138"/>
  <c r="O25" i="138"/>
  <c r="K25" i="138"/>
  <c r="I25" i="138"/>
  <c r="E25" i="138"/>
  <c r="C25" i="138"/>
  <c r="Q24" i="138"/>
  <c r="O24" i="138"/>
  <c r="K24" i="138"/>
  <c r="I24" i="138"/>
  <c r="E24" i="138"/>
  <c r="C24" i="138"/>
  <c r="Q23" i="138"/>
  <c r="O23" i="138"/>
  <c r="K23" i="138"/>
  <c r="I23" i="138"/>
  <c r="E23" i="138"/>
  <c r="C23" i="138"/>
  <c r="N20" i="138"/>
  <c r="H20" i="138"/>
  <c r="B20" i="138"/>
  <c r="Q17" i="138"/>
  <c r="K17" i="138"/>
  <c r="E17" i="138"/>
  <c r="Q16" i="138"/>
  <c r="K16" i="138"/>
  <c r="E16" i="138"/>
  <c r="Q15" i="138"/>
  <c r="O15" i="138"/>
  <c r="K15" i="138"/>
  <c r="I15" i="138"/>
  <c r="E15" i="138"/>
  <c r="C15" i="138"/>
  <c r="Q14" i="138"/>
  <c r="O14" i="138"/>
  <c r="K14" i="138"/>
  <c r="I14" i="138"/>
  <c r="E14" i="138"/>
  <c r="C14" i="138"/>
  <c r="Q13" i="138"/>
  <c r="O13" i="138"/>
  <c r="K13" i="138"/>
  <c r="I13" i="138"/>
  <c r="E13" i="138"/>
  <c r="C13" i="138"/>
  <c r="N10" i="138"/>
  <c r="H10" i="138"/>
  <c r="Q7" i="138"/>
  <c r="K7" i="138"/>
  <c r="Q6" i="138"/>
  <c r="K6" i="138"/>
  <c r="Q5" i="138"/>
  <c r="O5" i="138"/>
  <c r="K5" i="138"/>
  <c r="Q4" i="138"/>
  <c r="O4" i="138"/>
  <c r="I4" i="138"/>
  <c r="Q3" i="138"/>
  <c r="O3" i="138"/>
  <c r="I3" i="138"/>
  <c r="N42" i="137" l="1"/>
  <c r="H42" i="137"/>
  <c r="B42" i="137"/>
  <c r="Q39" i="137"/>
  <c r="K39" i="137"/>
  <c r="E39" i="137"/>
  <c r="Q38" i="137"/>
  <c r="K38" i="137"/>
  <c r="E38" i="137"/>
  <c r="Q37" i="137"/>
  <c r="O37" i="137"/>
  <c r="K37" i="137"/>
  <c r="I37" i="137"/>
  <c r="E37" i="137"/>
  <c r="C37" i="137"/>
  <c r="Q36" i="137"/>
  <c r="O36" i="137"/>
  <c r="K36" i="137"/>
  <c r="I36" i="137"/>
  <c r="E36" i="137"/>
  <c r="C36" i="137"/>
  <c r="Q35" i="137"/>
  <c r="O35" i="137"/>
  <c r="K35" i="137"/>
  <c r="I35" i="137"/>
  <c r="E35" i="137"/>
  <c r="C35" i="137"/>
  <c r="N32" i="137"/>
  <c r="H32" i="137"/>
  <c r="B32" i="137"/>
  <c r="Q27" i="137"/>
  <c r="K27" i="137"/>
  <c r="E27" i="137"/>
  <c r="Q26" i="137"/>
  <c r="K26" i="137"/>
  <c r="E26" i="137"/>
  <c r="Q25" i="137"/>
  <c r="O25" i="137"/>
  <c r="K25" i="137"/>
  <c r="I25" i="137"/>
  <c r="E25" i="137"/>
  <c r="C25" i="137"/>
  <c r="Q24" i="137"/>
  <c r="O24" i="137"/>
  <c r="K24" i="137"/>
  <c r="I24" i="137"/>
  <c r="E24" i="137"/>
  <c r="C24" i="137"/>
  <c r="Q23" i="137"/>
  <c r="O23" i="137"/>
  <c r="K23" i="137"/>
  <c r="I23" i="137"/>
  <c r="E23" i="137"/>
  <c r="C23" i="137"/>
  <c r="N20" i="137"/>
  <c r="H20" i="137"/>
  <c r="B20" i="137"/>
  <c r="Q17" i="137"/>
  <c r="K17" i="137"/>
  <c r="E17" i="137"/>
  <c r="Q16" i="137"/>
  <c r="K16" i="137"/>
  <c r="E16" i="137"/>
  <c r="Q15" i="137"/>
  <c r="O15" i="137"/>
  <c r="K15" i="137"/>
  <c r="I15" i="137"/>
  <c r="E15" i="137"/>
  <c r="C15" i="137"/>
  <c r="Q14" i="137"/>
  <c r="O14" i="137"/>
  <c r="K14" i="137"/>
  <c r="I14" i="137"/>
  <c r="E14" i="137"/>
  <c r="C14" i="137"/>
  <c r="Q13" i="137"/>
  <c r="O13" i="137"/>
  <c r="K13" i="137"/>
  <c r="I13" i="137"/>
  <c r="E13" i="137"/>
  <c r="C13" i="137"/>
  <c r="N10" i="137"/>
  <c r="H10" i="137"/>
  <c r="Q7" i="137"/>
  <c r="K7" i="137"/>
  <c r="Q6" i="137"/>
  <c r="K6" i="137"/>
  <c r="Q5" i="137"/>
  <c r="O5" i="137"/>
  <c r="K5" i="137"/>
  <c r="Q4" i="137"/>
  <c r="O4" i="137"/>
  <c r="I4" i="137"/>
  <c r="Q3" i="137"/>
  <c r="O3" i="137"/>
  <c r="I3" i="137"/>
  <c r="N42" i="136" l="1"/>
  <c r="H42" i="136"/>
  <c r="B42" i="136"/>
  <c r="Q39" i="136"/>
  <c r="K39" i="136"/>
  <c r="E39" i="136"/>
  <c r="Q38" i="136"/>
  <c r="K38" i="136"/>
  <c r="E38" i="136"/>
  <c r="Q37" i="136"/>
  <c r="O37" i="136"/>
  <c r="K37" i="136"/>
  <c r="I37" i="136"/>
  <c r="E37" i="136"/>
  <c r="C37" i="136"/>
  <c r="Q36" i="136"/>
  <c r="O36" i="136"/>
  <c r="K36" i="136"/>
  <c r="I36" i="136"/>
  <c r="E36" i="136"/>
  <c r="C36" i="136"/>
  <c r="Q35" i="136"/>
  <c r="O35" i="136"/>
  <c r="K35" i="136"/>
  <c r="I35" i="136"/>
  <c r="E35" i="136"/>
  <c r="C35" i="136"/>
  <c r="N32" i="136"/>
  <c r="H32" i="136"/>
  <c r="B32" i="136"/>
  <c r="Q27" i="136"/>
  <c r="K27" i="136"/>
  <c r="E27" i="136"/>
  <c r="Q26" i="136"/>
  <c r="K26" i="136"/>
  <c r="E26" i="136"/>
  <c r="Q25" i="136"/>
  <c r="O25" i="136"/>
  <c r="K25" i="136"/>
  <c r="I25" i="136"/>
  <c r="E25" i="136"/>
  <c r="C25" i="136"/>
  <c r="Q24" i="136"/>
  <c r="O24" i="136"/>
  <c r="K24" i="136"/>
  <c r="I24" i="136"/>
  <c r="E24" i="136"/>
  <c r="C24" i="136"/>
  <c r="Q23" i="136"/>
  <c r="O23" i="136"/>
  <c r="K23" i="136"/>
  <c r="I23" i="136"/>
  <c r="E23" i="136"/>
  <c r="C23" i="136"/>
  <c r="N20" i="136"/>
  <c r="H20" i="136"/>
  <c r="B20" i="136"/>
  <c r="Q17" i="136"/>
  <c r="K17" i="136"/>
  <c r="E17" i="136"/>
  <c r="Q16" i="136"/>
  <c r="K16" i="136"/>
  <c r="E16" i="136"/>
  <c r="Q15" i="136"/>
  <c r="O15" i="136"/>
  <c r="K15" i="136"/>
  <c r="I15" i="136"/>
  <c r="E15" i="136"/>
  <c r="C15" i="136"/>
  <c r="Q14" i="136"/>
  <c r="O14" i="136"/>
  <c r="K14" i="136"/>
  <c r="I14" i="136"/>
  <c r="E14" i="136"/>
  <c r="C14" i="136"/>
  <c r="Q13" i="136"/>
  <c r="O13" i="136"/>
  <c r="K13" i="136"/>
  <c r="I13" i="136"/>
  <c r="E13" i="136"/>
  <c r="C13" i="136"/>
  <c r="N10" i="136"/>
  <c r="H10" i="136"/>
  <c r="Q7" i="136"/>
  <c r="K7" i="136"/>
  <c r="Q6" i="136"/>
  <c r="K6" i="136"/>
  <c r="Q5" i="136"/>
  <c r="O5" i="136"/>
  <c r="K5" i="136"/>
  <c r="Q4" i="136"/>
  <c r="O4" i="136"/>
  <c r="I4" i="136"/>
  <c r="Q3" i="136"/>
  <c r="O3" i="136"/>
  <c r="I3" i="136"/>
  <c r="N42" i="135"/>
  <c r="H42" i="135"/>
  <c r="B42" i="135"/>
  <c r="Q39" i="135"/>
  <c r="K39" i="135"/>
  <c r="E39" i="135"/>
  <c r="Q38" i="135"/>
  <c r="K38" i="135"/>
  <c r="E38" i="135"/>
  <c r="Q37" i="135"/>
  <c r="O37" i="135"/>
  <c r="K37" i="135"/>
  <c r="I37" i="135"/>
  <c r="E37" i="135"/>
  <c r="C37" i="135"/>
  <c r="Q36" i="135"/>
  <c r="O36" i="135"/>
  <c r="K36" i="135"/>
  <c r="I36" i="135"/>
  <c r="E36" i="135"/>
  <c r="C36" i="135"/>
  <c r="Q35" i="135"/>
  <c r="O35" i="135"/>
  <c r="K35" i="135"/>
  <c r="I35" i="135"/>
  <c r="E35" i="135"/>
  <c r="C35" i="135"/>
  <c r="N32" i="135"/>
  <c r="H32" i="135"/>
  <c r="B32" i="135"/>
  <c r="Q27" i="135"/>
  <c r="K27" i="135"/>
  <c r="E27" i="135"/>
  <c r="Q26" i="135"/>
  <c r="K26" i="135"/>
  <c r="E26" i="135"/>
  <c r="Q25" i="135"/>
  <c r="O25" i="135"/>
  <c r="K25" i="135"/>
  <c r="I25" i="135"/>
  <c r="E25" i="135"/>
  <c r="C25" i="135"/>
  <c r="Q24" i="135"/>
  <c r="O24" i="135"/>
  <c r="K24" i="135"/>
  <c r="I24" i="135"/>
  <c r="E24" i="135"/>
  <c r="C24" i="135"/>
  <c r="Q23" i="135"/>
  <c r="O23" i="135"/>
  <c r="K23" i="135"/>
  <c r="I23" i="135"/>
  <c r="E23" i="135"/>
  <c r="C23" i="135"/>
  <c r="N20" i="135"/>
  <c r="H20" i="135"/>
  <c r="B20" i="135"/>
  <c r="Q17" i="135"/>
  <c r="K17" i="135"/>
  <c r="E17" i="135"/>
  <c r="Q16" i="135"/>
  <c r="K16" i="135"/>
  <c r="E16" i="135"/>
  <c r="Q15" i="135"/>
  <c r="O15" i="135"/>
  <c r="K15" i="135"/>
  <c r="I15" i="135"/>
  <c r="E15" i="135"/>
  <c r="C15" i="135"/>
  <c r="Q14" i="135"/>
  <c r="O14" i="135"/>
  <c r="K14" i="135"/>
  <c r="I14" i="135"/>
  <c r="E14" i="135"/>
  <c r="C14" i="135"/>
  <c r="Q13" i="135"/>
  <c r="O13" i="135"/>
  <c r="K13" i="135"/>
  <c r="I13" i="135"/>
  <c r="E13" i="135"/>
  <c r="C13" i="135"/>
  <c r="N10" i="135"/>
  <c r="H10" i="135"/>
  <c r="Q7" i="135"/>
  <c r="K7" i="135"/>
  <c r="Q6" i="135"/>
  <c r="K6" i="135"/>
  <c r="Q5" i="135"/>
  <c r="O5" i="135"/>
  <c r="K5" i="135"/>
  <c r="Q4" i="135"/>
  <c r="O4" i="135"/>
  <c r="I4" i="135"/>
  <c r="Q3" i="135"/>
  <c r="O3" i="135"/>
  <c r="I3" i="135"/>
  <c r="N42" i="134" l="1"/>
  <c r="H42" i="134"/>
  <c r="B42" i="134"/>
  <c r="Q39" i="134"/>
  <c r="K39" i="134"/>
  <c r="E39" i="134"/>
  <c r="Q38" i="134"/>
  <c r="K38" i="134"/>
  <c r="E38" i="134"/>
  <c r="Q37" i="134"/>
  <c r="O37" i="134"/>
  <c r="K37" i="134"/>
  <c r="I37" i="134"/>
  <c r="E37" i="134"/>
  <c r="C37" i="134"/>
  <c r="Q36" i="134"/>
  <c r="O36" i="134"/>
  <c r="K36" i="134"/>
  <c r="I36" i="134"/>
  <c r="E36" i="134"/>
  <c r="C36" i="134"/>
  <c r="Q35" i="134"/>
  <c r="O35" i="134"/>
  <c r="K35" i="134"/>
  <c r="I35" i="134"/>
  <c r="E35" i="134"/>
  <c r="C35" i="134"/>
  <c r="N32" i="134"/>
  <c r="H32" i="134"/>
  <c r="B32" i="134"/>
  <c r="Q27" i="134"/>
  <c r="K27" i="134"/>
  <c r="E27" i="134"/>
  <c r="Q26" i="134"/>
  <c r="K26" i="134"/>
  <c r="E26" i="134"/>
  <c r="Q25" i="134"/>
  <c r="O25" i="134"/>
  <c r="K25" i="134"/>
  <c r="I25" i="134"/>
  <c r="E25" i="134"/>
  <c r="C25" i="134"/>
  <c r="Q24" i="134"/>
  <c r="O24" i="134"/>
  <c r="K24" i="134"/>
  <c r="I24" i="134"/>
  <c r="E24" i="134"/>
  <c r="C24" i="134"/>
  <c r="Q23" i="134"/>
  <c r="O23" i="134"/>
  <c r="K23" i="134"/>
  <c r="I23" i="134"/>
  <c r="E23" i="134"/>
  <c r="C23" i="134"/>
  <c r="N20" i="134"/>
  <c r="H20" i="134"/>
  <c r="B20" i="134"/>
  <c r="Q17" i="134"/>
  <c r="K17" i="134"/>
  <c r="E17" i="134"/>
  <c r="Q16" i="134"/>
  <c r="K16" i="134"/>
  <c r="E16" i="134"/>
  <c r="Q15" i="134"/>
  <c r="O15" i="134"/>
  <c r="K15" i="134"/>
  <c r="I15" i="134"/>
  <c r="E15" i="134"/>
  <c r="C15" i="134"/>
  <c r="Q14" i="134"/>
  <c r="O14" i="134"/>
  <c r="K14" i="134"/>
  <c r="I14" i="134"/>
  <c r="E14" i="134"/>
  <c r="C14" i="134"/>
  <c r="Q13" i="134"/>
  <c r="O13" i="134"/>
  <c r="K13" i="134"/>
  <c r="I13" i="134"/>
  <c r="E13" i="134"/>
  <c r="C13" i="134"/>
  <c r="N10" i="134"/>
  <c r="H10" i="134"/>
  <c r="Q7" i="134"/>
  <c r="K7" i="134"/>
  <c r="Q6" i="134"/>
  <c r="K6" i="134"/>
  <c r="Q5" i="134"/>
  <c r="O5" i="134"/>
  <c r="K5" i="134"/>
  <c r="Q4" i="134"/>
  <c r="O4" i="134"/>
  <c r="I4" i="134"/>
  <c r="Q3" i="134"/>
  <c r="O3" i="134"/>
  <c r="I3" i="134"/>
  <c r="N42" i="133" l="1"/>
  <c r="H42" i="133"/>
  <c r="B42" i="133"/>
  <c r="Q39" i="133"/>
  <c r="K39" i="133"/>
  <c r="E39" i="133"/>
  <c r="Q38" i="133"/>
  <c r="K38" i="133"/>
  <c r="E38" i="133"/>
  <c r="Q37" i="133"/>
  <c r="O37" i="133"/>
  <c r="K37" i="133"/>
  <c r="I37" i="133"/>
  <c r="E37" i="133"/>
  <c r="C37" i="133"/>
  <c r="Q36" i="133"/>
  <c r="O36" i="133"/>
  <c r="K36" i="133"/>
  <c r="I36" i="133"/>
  <c r="E36" i="133"/>
  <c r="C36" i="133"/>
  <c r="Q35" i="133"/>
  <c r="O35" i="133"/>
  <c r="K35" i="133"/>
  <c r="I35" i="133"/>
  <c r="E35" i="133"/>
  <c r="C35" i="133"/>
  <c r="N32" i="133"/>
  <c r="H32" i="133"/>
  <c r="B32" i="133"/>
  <c r="Q27" i="133"/>
  <c r="K27" i="133"/>
  <c r="E27" i="133"/>
  <c r="Q26" i="133"/>
  <c r="K26" i="133"/>
  <c r="E26" i="133"/>
  <c r="Q25" i="133"/>
  <c r="O25" i="133"/>
  <c r="K25" i="133"/>
  <c r="I25" i="133"/>
  <c r="E25" i="133"/>
  <c r="C25" i="133"/>
  <c r="Q24" i="133"/>
  <c r="O24" i="133"/>
  <c r="K24" i="133"/>
  <c r="I24" i="133"/>
  <c r="E24" i="133"/>
  <c r="C24" i="133"/>
  <c r="Q23" i="133"/>
  <c r="O23" i="133"/>
  <c r="K23" i="133"/>
  <c r="I23" i="133"/>
  <c r="E23" i="133"/>
  <c r="C23" i="133"/>
  <c r="N20" i="133"/>
  <c r="H20" i="133"/>
  <c r="B20" i="133"/>
  <c r="Q17" i="133"/>
  <c r="K17" i="133"/>
  <c r="E17" i="133"/>
  <c r="Q16" i="133"/>
  <c r="K16" i="133"/>
  <c r="E16" i="133"/>
  <c r="Q15" i="133"/>
  <c r="O15" i="133"/>
  <c r="K15" i="133"/>
  <c r="I15" i="133"/>
  <c r="E15" i="133"/>
  <c r="C15" i="133"/>
  <c r="Q14" i="133"/>
  <c r="O14" i="133"/>
  <c r="K14" i="133"/>
  <c r="I14" i="133"/>
  <c r="E14" i="133"/>
  <c r="C14" i="133"/>
  <c r="Q13" i="133"/>
  <c r="O13" i="133"/>
  <c r="K13" i="133"/>
  <c r="I13" i="133"/>
  <c r="E13" i="133"/>
  <c r="C13" i="133"/>
  <c r="N10" i="133"/>
  <c r="H10" i="133"/>
  <c r="Q7" i="133"/>
  <c r="K7" i="133"/>
  <c r="Q6" i="133"/>
  <c r="K6" i="133"/>
  <c r="Q5" i="133"/>
  <c r="O5" i="133"/>
  <c r="K5" i="133"/>
  <c r="Q4" i="133"/>
  <c r="O4" i="133"/>
  <c r="I4" i="133"/>
  <c r="Q3" i="133"/>
  <c r="O3" i="133"/>
  <c r="I3" i="133"/>
  <c r="N42" i="132" l="1"/>
  <c r="H42" i="132"/>
  <c r="B42" i="132"/>
  <c r="Q39" i="132"/>
  <c r="K39" i="132"/>
  <c r="E39" i="132"/>
  <c r="Q38" i="132"/>
  <c r="K38" i="132"/>
  <c r="E38" i="132"/>
  <c r="Q37" i="132"/>
  <c r="O37" i="132"/>
  <c r="K37" i="132"/>
  <c r="I37" i="132"/>
  <c r="E37" i="132"/>
  <c r="C37" i="132"/>
  <c r="Q36" i="132"/>
  <c r="O36" i="132"/>
  <c r="K36" i="132"/>
  <c r="I36" i="132"/>
  <c r="E36" i="132"/>
  <c r="C36" i="132"/>
  <c r="Q35" i="132"/>
  <c r="O35" i="132"/>
  <c r="K35" i="132"/>
  <c r="I35" i="132"/>
  <c r="E35" i="132"/>
  <c r="C35" i="132"/>
  <c r="N32" i="132"/>
  <c r="H32" i="132"/>
  <c r="B32" i="132"/>
  <c r="Q27" i="132"/>
  <c r="K27" i="132"/>
  <c r="E27" i="132"/>
  <c r="Q26" i="132"/>
  <c r="K26" i="132"/>
  <c r="E26" i="132"/>
  <c r="Q25" i="132"/>
  <c r="O25" i="132"/>
  <c r="K25" i="132"/>
  <c r="I25" i="132"/>
  <c r="E25" i="132"/>
  <c r="C25" i="132"/>
  <c r="Q24" i="132"/>
  <c r="O24" i="132"/>
  <c r="K24" i="132"/>
  <c r="I24" i="132"/>
  <c r="E24" i="132"/>
  <c r="C24" i="132"/>
  <c r="Q23" i="132"/>
  <c r="O23" i="132"/>
  <c r="K23" i="132"/>
  <c r="I23" i="132"/>
  <c r="E23" i="132"/>
  <c r="C23" i="132"/>
  <c r="N20" i="132"/>
  <c r="H20" i="132"/>
  <c r="B20" i="132"/>
  <c r="Q17" i="132"/>
  <c r="K17" i="132"/>
  <c r="E17" i="132"/>
  <c r="Q16" i="132"/>
  <c r="K16" i="132"/>
  <c r="E16" i="132"/>
  <c r="Q15" i="132"/>
  <c r="O15" i="132"/>
  <c r="K15" i="132"/>
  <c r="I15" i="132"/>
  <c r="E15" i="132"/>
  <c r="C15" i="132"/>
  <c r="Q14" i="132"/>
  <c r="O14" i="132"/>
  <c r="K14" i="132"/>
  <c r="I14" i="132"/>
  <c r="E14" i="132"/>
  <c r="C14" i="132"/>
  <c r="Q13" i="132"/>
  <c r="O13" i="132"/>
  <c r="K13" i="132"/>
  <c r="I13" i="132"/>
  <c r="E13" i="132"/>
  <c r="C13" i="132"/>
  <c r="N10" i="132"/>
  <c r="H10" i="132"/>
  <c r="Q7" i="132"/>
  <c r="K7" i="132"/>
  <c r="Q6" i="132"/>
  <c r="K6" i="132"/>
  <c r="Q5" i="132"/>
  <c r="O5" i="132"/>
  <c r="K5" i="132"/>
  <c r="Q4" i="132"/>
  <c r="O4" i="132"/>
  <c r="I4" i="132"/>
  <c r="Q3" i="132"/>
  <c r="O3" i="132"/>
  <c r="I3" i="132"/>
  <c r="N42" i="131" l="1"/>
  <c r="H42" i="131"/>
  <c r="B42" i="131"/>
  <c r="Q39" i="131"/>
  <c r="K39" i="131"/>
  <c r="E39" i="131"/>
  <c r="Q38" i="131"/>
  <c r="K38" i="131"/>
  <c r="E38" i="131"/>
  <c r="Q37" i="131"/>
  <c r="O37" i="131"/>
  <c r="K37" i="131"/>
  <c r="I37" i="131"/>
  <c r="E37" i="131"/>
  <c r="C37" i="131"/>
  <c r="Q36" i="131"/>
  <c r="O36" i="131"/>
  <c r="K36" i="131"/>
  <c r="I36" i="131"/>
  <c r="E36" i="131"/>
  <c r="C36" i="131"/>
  <c r="Q35" i="131"/>
  <c r="O35" i="131"/>
  <c r="K35" i="131"/>
  <c r="I35" i="131"/>
  <c r="E35" i="131"/>
  <c r="C35" i="131"/>
  <c r="N32" i="131"/>
  <c r="H32" i="131"/>
  <c r="B32" i="131"/>
  <c r="Q27" i="131"/>
  <c r="K27" i="131"/>
  <c r="E27" i="131"/>
  <c r="Q26" i="131"/>
  <c r="K26" i="131"/>
  <c r="E26" i="131"/>
  <c r="Q25" i="131"/>
  <c r="O25" i="131"/>
  <c r="K25" i="131"/>
  <c r="I25" i="131"/>
  <c r="E25" i="131"/>
  <c r="C25" i="131"/>
  <c r="Q24" i="131"/>
  <c r="O24" i="131"/>
  <c r="K24" i="131"/>
  <c r="I24" i="131"/>
  <c r="E24" i="131"/>
  <c r="C24" i="131"/>
  <c r="Q23" i="131"/>
  <c r="O23" i="131"/>
  <c r="K23" i="131"/>
  <c r="I23" i="131"/>
  <c r="E23" i="131"/>
  <c r="C23" i="131"/>
  <c r="N20" i="131"/>
  <c r="H20" i="131"/>
  <c r="B20" i="131"/>
  <c r="Q17" i="131"/>
  <c r="K17" i="131"/>
  <c r="E17" i="131"/>
  <c r="Q16" i="131"/>
  <c r="K16" i="131"/>
  <c r="E16" i="131"/>
  <c r="Q15" i="131"/>
  <c r="O15" i="131"/>
  <c r="K15" i="131"/>
  <c r="I15" i="131"/>
  <c r="E15" i="131"/>
  <c r="C15" i="131"/>
  <c r="Q14" i="131"/>
  <c r="O14" i="131"/>
  <c r="K14" i="131"/>
  <c r="I14" i="131"/>
  <c r="E14" i="131"/>
  <c r="C14" i="131"/>
  <c r="Q13" i="131"/>
  <c r="O13" i="131"/>
  <c r="K13" i="131"/>
  <c r="I13" i="131"/>
  <c r="E13" i="131"/>
  <c r="C13" i="131"/>
  <c r="N10" i="131"/>
  <c r="H10" i="131"/>
  <c r="Q7" i="131"/>
  <c r="K7" i="131"/>
  <c r="Q6" i="131"/>
  <c r="K6" i="131"/>
  <c r="Q5" i="131"/>
  <c r="O5" i="131"/>
  <c r="K5" i="131"/>
  <c r="Q4" i="131"/>
  <c r="O4" i="131"/>
  <c r="I4" i="131"/>
  <c r="Q3" i="131"/>
  <c r="O3" i="131"/>
  <c r="I3" i="131"/>
  <c r="N42" i="130" l="1"/>
  <c r="H42" i="130"/>
  <c r="B42" i="130"/>
  <c r="Q39" i="130"/>
  <c r="K39" i="130"/>
  <c r="E39" i="130"/>
  <c r="Q38" i="130"/>
  <c r="K38" i="130"/>
  <c r="E38" i="130"/>
  <c r="Q37" i="130"/>
  <c r="O37" i="130"/>
  <c r="K37" i="130"/>
  <c r="I37" i="130"/>
  <c r="E37" i="130"/>
  <c r="C37" i="130"/>
  <c r="Q36" i="130"/>
  <c r="O36" i="130"/>
  <c r="K36" i="130"/>
  <c r="I36" i="130"/>
  <c r="E36" i="130"/>
  <c r="C36" i="130"/>
  <c r="Q35" i="130"/>
  <c r="O35" i="130"/>
  <c r="K35" i="130"/>
  <c r="I35" i="130"/>
  <c r="E35" i="130"/>
  <c r="C35" i="130"/>
  <c r="N32" i="130"/>
  <c r="H32" i="130"/>
  <c r="B32" i="130"/>
  <c r="Q27" i="130"/>
  <c r="K27" i="130"/>
  <c r="E27" i="130"/>
  <c r="Q26" i="130"/>
  <c r="K26" i="130"/>
  <c r="E26" i="130"/>
  <c r="Q25" i="130"/>
  <c r="O25" i="130"/>
  <c r="K25" i="130"/>
  <c r="I25" i="130"/>
  <c r="E25" i="130"/>
  <c r="C25" i="130"/>
  <c r="Q24" i="130"/>
  <c r="O24" i="130"/>
  <c r="K24" i="130"/>
  <c r="I24" i="130"/>
  <c r="E24" i="130"/>
  <c r="C24" i="130"/>
  <c r="Q23" i="130"/>
  <c r="O23" i="130"/>
  <c r="K23" i="130"/>
  <c r="I23" i="130"/>
  <c r="E23" i="130"/>
  <c r="C23" i="130"/>
  <c r="N20" i="130"/>
  <c r="H20" i="130"/>
  <c r="B20" i="130"/>
  <c r="Q17" i="130"/>
  <c r="K17" i="130"/>
  <c r="E17" i="130"/>
  <c r="Q16" i="130"/>
  <c r="K16" i="130"/>
  <c r="E16" i="130"/>
  <c r="Q15" i="130"/>
  <c r="O15" i="130"/>
  <c r="K15" i="130"/>
  <c r="I15" i="130"/>
  <c r="E15" i="130"/>
  <c r="C15" i="130"/>
  <c r="Q14" i="130"/>
  <c r="O14" i="130"/>
  <c r="K14" i="130"/>
  <c r="I14" i="130"/>
  <c r="E14" i="130"/>
  <c r="C14" i="130"/>
  <c r="Q13" i="130"/>
  <c r="O13" i="130"/>
  <c r="K13" i="130"/>
  <c r="I13" i="130"/>
  <c r="E13" i="130"/>
  <c r="C13" i="130"/>
  <c r="N10" i="130"/>
  <c r="H10" i="130"/>
  <c r="Q7" i="130"/>
  <c r="K7" i="130"/>
  <c r="Q6" i="130"/>
  <c r="K6" i="130"/>
  <c r="Q5" i="130"/>
  <c r="O5" i="130"/>
  <c r="K5" i="130"/>
  <c r="Q4" i="130"/>
  <c r="O4" i="130"/>
  <c r="I4" i="130"/>
  <c r="Q3" i="130"/>
  <c r="O3" i="130"/>
  <c r="I3" i="130"/>
  <c r="N42" i="129"/>
  <c r="H42" i="129"/>
  <c r="B42" i="129"/>
  <c r="Q39" i="129"/>
  <c r="K39" i="129"/>
  <c r="E39" i="129"/>
  <c r="Q38" i="129"/>
  <c r="K38" i="129"/>
  <c r="E38" i="129"/>
  <c r="Q37" i="129"/>
  <c r="O37" i="129"/>
  <c r="K37" i="129"/>
  <c r="I37" i="129"/>
  <c r="E37" i="129"/>
  <c r="C37" i="129"/>
  <c r="Q36" i="129"/>
  <c r="O36" i="129"/>
  <c r="K36" i="129"/>
  <c r="I36" i="129"/>
  <c r="E36" i="129"/>
  <c r="C36" i="129"/>
  <c r="Q35" i="129"/>
  <c r="O35" i="129"/>
  <c r="K35" i="129"/>
  <c r="I35" i="129"/>
  <c r="E35" i="129"/>
  <c r="C35" i="129"/>
  <c r="N32" i="129"/>
  <c r="H32" i="129"/>
  <c r="B32" i="129"/>
  <c r="Q27" i="129"/>
  <c r="K27" i="129"/>
  <c r="E27" i="129"/>
  <c r="Q26" i="129"/>
  <c r="K26" i="129"/>
  <c r="E26" i="129"/>
  <c r="Q25" i="129"/>
  <c r="O25" i="129"/>
  <c r="K25" i="129"/>
  <c r="I25" i="129"/>
  <c r="E25" i="129"/>
  <c r="C25" i="129"/>
  <c r="Q24" i="129"/>
  <c r="O24" i="129"/>
  <c r="K24" i="129"/>
  <c r="I24" i="129"/>
  <c r="E24" i="129"/>
  <c r="C24" i="129"/>
  <c r="Q23" i="129"/>
  <c r="O23" i="129"/>
  <c r="K23" i="129"/>
  <c r="I23" i="129"/>
  <c r="E23" i="129"/>
  <c r="C23" i="129"/>
  <c r="N20" i="129"/>
  <c r="H20" i="129"/>
  <c r="B20" i="129"/>
  <c r="Q17" i="129"/>
  <c r="K17" i="129"/>
  <c r="E17" i="129"/>
  <c r="Q16" i="129"/>
  <c r="K16" i="129"/>
  <c r="E16" i="129"/>
  <c r="Q15" i="129"/>
  <c r="O15" i="129"/>
  <c r="K15" i="129"/>
  <c r="I15" i="129"/>
  <c r="E15" i="129"/>
  <c r="C15" i="129"/>
  <c r="Q14" i="129"/>
  <c r="O14" i="129"/>
  <c r="K14" i="129"/>
  <c r="I14" i="129"/>
  <c r="E14" i="129"/>
  <c r="C14" i="129"/>
  <c r="Q13" i="129"/>
  <c r="O13" i="129"/>
  <c r="K13" i="129"/>
  <c r="I13" i="129"/>
  <c r="E13" i="129"/>
  <c r="C13" i="129"/>
  <c r="N10" i="129"/>
  <c r="H10" i="129"/>
  <c r="Q7" i="129"/>
  <c r="K7" i="129"/>
  <c r="Q6" i="129"/>
  <c r="K6" i="129"/>
  <c r="Q5" i="129"/>
  <c r="O5" i="129"/>
  <c r="K5" i="129"/>
  <c r="Q4" i="129"/>
  <c r="O4" i="129"/>
  <c r="I4" i="129"/>
  <c r="Q3" i="129"/>
  <c r="O3" i="129"/>
  <c r="I3" i="129"/>
  <c r="N42" i="128"/>
  <c r="H42" i="128"/>
  <c r="B42" i="128"/>
  <c r="Q39" i="128"/>
  <c r="K39" i="128"/>
  <c r="E39" i="128"/>
  <c r="Q38" i="128"/>
  <c r="K38" i="128"/>
  <c r="E38" i="128"/>
  <c r="Q37" i="128"/>
  <c r="O37" i="128"/>
  <c r="K37" i="128"/>
  <c r="I37" i="128"/>
  <c r="E37" i="128"/>
  <c r="C37" i="128"/>
  <c r="Q36" i="128"/>
  <c r="O36" i="128"/>
  <c r="K36" i="128"/>
  <c r="I36" i="128"/>
  <c r="E36" i="128"/>
  <c r="C36" i="128"/>
  <c r="Q35" i="128"/>
  <c r="O35" i="128"/>
  <c r="K35" i="128"/>
  <c r="I35" i="128"/>
  <c r="E35" i="128"/>
  <c r="C35" i="128"/>
  <c r="N32" i="128"/>
  <c r="H32" i="128"/>
  <c r="B32" i="128"/>
  <c r="Q27" i="128"/>
  <c r="K27" i="128"/>
  <c r="E27" i="128"/>
  <c r="Q26" i="128"/>
  <c r="K26" i="128"/>
  <c r="E26" i="128"/>
  <c r="Q25" i="128"/>
  <c r="O25" i="128"/>
  <c r="K25" i="128"/>
  <c r="I25" i="128"/>
  <c r="E25" i="128"/>
  <c r="C25" i="128"/>
  <c r="Q24" i="128"/>
  <c r="O24" i="128"/>
  <c r="K24" i="128"/>
  <c r="I24" i="128"/>
  <c r="E24" i="128"/>
  <c r="C24" i="128"/>
  <c r="Q23" i="128"/>
  <c r="O23" i="128"/>
  <c r="K23" i="128"/>
  <c r="I23" i="128"/>
  <c r="E23" i="128"/>
  <c r="C23" i="128"/>
  <c r="N20" i="128"/>
  <c r="H20" i="128"/>
  <c r="B20" i="128"/>
  <c r="Q17" i="128"/>
  <c r="K17" i="128"/>
  <c r="E17" i="128"/>
  <c r="Q16" i="128"/>
  <c r="K16" i="128"/>
  <c r="E16" i="128"/>
  <c r="Q15" i="128"/>
  <c r="O15" i="128"/>
  <c r="K15" i="128"/>
  <c r="I15" i="128"/>
  <c r="E15" i="128"/>
  <c r="C15" i="128"/>
  <c r="Q14" i="128"/>
  <c r="O14" i="128"/>
  <c r="K14" i="128"/>
  <c r="I14" i="128"/>
  <c r="E14" i="128"/>
  <c r="C14" i="128"/>
  <c r="Q13" i="128"/>
  <c r="O13" i="128"/>
  <c r="K13" i="128"/>
  <c r="I13" i="128"/>
  <c r="E13" i="128"/>
  <c r="C13" i="128"/>
  <c r="N10" i="128"/>
  <c r="H10" i="128"/>
  <c r="Q7" i="128"/>
  <c r="K7" i="128"/>
  <c r="Q6" i="128"/>
  <c r="K6" i="128"/>
  <c r="Q5" i="128"/>
  <c r="O5" i="128"/>
  <c r="K5" i="128"/>
  <c r="Q4" i="128"/>
  <c r="O4" i="128"/>
  <c r="I4" i="128"/>
  <c r="Q3" i="128"/>
  <c r="O3" i="128"/>
  <c r="I3" i="128"/>
  <c r="N42" i="127" l="1"/>
  <c r="H42" i="127"/>
  <c r="B42" i="127"/>
  <c r="Q39" i="127"/>
  <c r="K39" i="127"/>
  <c r="E39" i="127"/>
  <c r="Q38" i="127"/>
  <c r="K38" i="127"/>
  <c r="E38" i="127"/>
  <c r="Q37" i="127"/>
  <c r="O37" i="127"/>
  <c r="K37" i="127"/>
  <c r="I37" i="127"/>
  <c r="E37" i="127"/>
  <c r="C37" i="127"/>
  <c r="Q36" i="127"/>
  <c r="O36" i="127"/>
  <c r="K36" i="127"/>
  <c r="I36" i="127"/>
  <c r="E36" i="127"/>
  <c r="C36" i="127"/>
  <c r="Q35" i="127"/>
  <c r="O35" i="127"/>
  <c r="K35" i="127"/>
  <c r="I35" i="127"/>
  <c r="E35" i="127"/>
  <c r="C35" i="127"/>
  <c r="N32" i="127"/>
  <c r="H32" i="127"/>
  <c r="B32" i="127"/>
  <c r="Q27" i="127"/>
  <c r="K27" i="127"/>
  <c r="E27" i="127"/>
  <c r="Q26" i="127"/>
  <c r="K26" i="127"/>
  <c r="E26" i="127"/>
  <c r="Q25" i="127"/>
  <c r="O25" i="127"/>
  <c r="K25" i="127"/>
  <c r="I25" i="127"/>
  <c r="E25" i="127"/>
  <c r="C25" i="127"/>
  <c r="Q24" i="127"/>
  <c r="O24" i="127"/>
  <c r="K24" i="127"/>
  <c r="I24" i="127"/>
  <c r="E24" i="127"/>
  <c r="C24" i="127"/>
  <c r="Q23" i="127"/>
  <c r="O23" i="127"/>
  <c r="K23" i="127"/>
  <c r="I23" i="127"/>
  <c r="E23" i="127"/>
  <c r="C23" i="127"/>
  <c r="N20" i="127"/>
  <c r="H20" i="127"/>
  <c r="B20" i="127"/>
  <c r="Q17" i="127"/>
  <c r="K17" i="127"/>
  <c r="E17" i="127"/>
  <c r="Q16" i="127"/>
  <c r="K16" i="127"/>
  <c r="E16" i="127"/>
  <c r="Q15" i="127"/>
  <c r="O15" i="127"/>
  <c r="K15" i="127"/>
  <c r="I15" i="127"/>
  <c r="E15" i="127"/>
  <c r="C15" i="127"/>
  <c r="Q14" i="127"/>
  <c r="O14" i="127"/>
  <c r="K14" i="127"/>
  <c r="I14" i="127"/>
  <c r="E14" i="127"/>
  <c r="C14" i="127"/>
  <c r="Q13" i="127"/>
  <c r="O13" i="127"/>
  <c r="K13" i="127"/>
  <c r="I13" i="127"/>
  <c r="E13" i="127"/>
  <c r="C13" i="127"/>
  <c r="N10" i="127"/>
  <c r="H10" i="127"/>
  <c r="Q7" i="127"/>
  <c r="K7" i="127"/>
  <c r="Q6" i="127"/>
  <c r="K6" i="127"/>
  <c r="Q5" i="127"/>
  <c r="O5" i="127"/>
  <c r="K5" i="127"/>
  <c r="I5" i="127"/>
  <c r="Q4" i="127"/>
  <c r="O4" i="127"/>
  <c r="I4" i="127"/>
  <c r="Q3" i="127"/>
  <c r="O3" i="127"/>
  <c r="I3" i="127"/>
  <c r="N42" i="126" l="1"/>
  <c r="H42" i="126"/>
  <c r="B42" i="126"/>
  <c r="Q39" i="126"/>
  <c r="K39" i="126"/>
  <c r="E39" i="126"/>
  <c r="Q38" i="126"/>
  <c r="K38" i="126"/>
  <c r="E38" i="126"/>
  <c r="Q37" i="126"/>
  <c r="O37" i="126"/>
  <c r="K37" i="126"/>
  <c r="I37" i="126"/>
  <c r="E37" i="126"/>
  <c r="C37" i="126"/>
  <c r="Q36" i="126"/>
  <c r="O36" i="126"/>
  <c r="K36" i="126"/>
  <c r="I36" i="126"/>
  <c r="E36" i="126"/>
  <c r="C36" i="126"/>
  <c r="Q35" i="126"/>
  <c r="O35" i="126"/>
  <c r="K35" i="126"/>
  <c r="I35" i="126"/>
  <c r="E35" i="126"/>
  <c r="C35" i="126"/>
  <c r="N32" i="126"/>
  <c r="H32" i="126"/>
  <c r="B32" i="126"/>
  <c r="Q27" i="126"/>
  <c r="K27" i="126"/>
  <c r="E27" i="126"/>
  <c r="Q26" i="126"/>
  <c r="K26" i="126"/>
  <c r="E26" i="126"/>
  <c r="Q25" i="126"/>
  <c r="O25" i="126"/>
  <c r="K25" i="126"/>
  <c r="I25" i="126"/>
  <c r="E25" i="126"/>
  <c r="C25" i="126"/>
  <c r="Q24" i="126"/>
  <c r="O24" i="126"/>
  <c r="K24" i="126"/>
  <c r="I24" i="126"/>
  <c r="E24" i="126"/>
  <c r="C24" i="126"/>
  <c r="Q23" i="126"/>
  <c r="O23" i="126"/>
  <c r="K23" i="126"/>
  <c r="I23" i="126"/>
  <c r="E23" i="126"/>
  <c r="C23" i="126"/>
  <c r="N20" i="126"/>
  <c r="H20" i="126"/>
  <c r="B20" i="126"/>
  <c r="Q17" i="126"/>
  <c r="K17" i="126"/>
  <c r="E17" i="126"/>
  <c r="Q16" i="126"/>
  <c r="K16" i="126"/>
  <c r="E16" i="126"/>
  <c r="Q15" i="126"/>
  <c r="O15" i="126"/>
  <c r="K15" i="126"/>
  <c r="I15" i="126"/>
  <c r="E15" i="126"/>
  <c r="C15" i="126"/>
  <c r="Q14" i="126"/>
  <c r="O14" i="126"/>
  <c r="K14" i="126"/>
  <c r="I14" i="126"/>
  <c r="E14" i="126"/>
  <c r="C14" i="126"/>
  <c r="Q13" i="126"/>
  <c r="O13" i="126"/>
  <c r="K13" i="126"/>
  <c r="I13" i="126"/>
  <c r="E13" i="126"/>
  <c r="C13" i="126"/>
  <c r="N10" i="126"/>
  <c r="H10" i="126"/>
  <c r="Q7" i="126"/>
  <c r="K7" i="126"/>
  <c r="Q6" i="126"/>
  <c r="K6" i="126"/>
  <c r="Q5" i="126"/>
  <c r="O5" i="126"/>
  <c r="K5" i="126"/>
  <c r="Q4" i="126"/>
  <c r="O4" i="126"/>
  <c r="I4" i="126"/>
  <c r="Q3" i="126"/>
  <c r="O3" i="126"/>
  <c r="I3" i="126"/>
  <c r="N42" i="125"/>
  <c r="H42" i="125"/>
  <c r="B42" i="125"/>
  <c r="Q39" i="125"/>
  <c r="K39" i="125"/>
  <c r="E39" i="125"/>
  <c r="Q38" i="125"/>
  <c r="K38" i="125"/>
  <c r="E38" i="125"/>
  <c r="Q37" i="125"/>
  <c r="O37" i="125"/>
  <c r="K37" i="125"/>
  <c r="I37" i="125"/>
  <c r="E37" i="125"/>
  <c r="C37" i="125"/>
  <c r="Q36" i="125"/>
  <c r="O36" i="125"/>
  <c r="K36" i="125"/>
  <c r="I36" i="125"/>
  <c r="E36" i="125"/>
  <c r="C36" i="125"/>
  <c r="Q35" i="125"/>
  <c r="O35" i="125"/>
  <c r="K35" i="125"/>
  <c r="I35" i="125"/>
  <c r="E35" i="125"/>
  <c r="C35" i="125"/>
  <c r="N32" i="125"/>
  <c r="H32" i="125"/>
  <c r="B32" i="125"/>
  <c r="Q27" i="125"/>
  <c r="K27" i="125"/>
  <c r="E27" i="125"/>
  <c r="Q26" i="125"/>
  <c r="K26" i="125"/>
  <c r="E26" i="125"/>
  <c r="Q25" i="125"/>
  <c r="O25" i="125"/>
  <c r="K25" i="125"/>
  <c r="I25" i="125"/>
  <c r="E25" i="125"/>
  <c r="C25" i="125"/>
  <c r="Q24" i="125"/>
  <c r="O24" i="125"/>
  <c r="K24" i="125"/>
  <c r="I24" i="125"/>
  <c r="E24" i="125"/>
  <c r="C24" i="125"/>
  <c r="Q23" i="125"/>
  <c r="O23" i="125"/>
  <c r="K23" i="125"/>
  <c r="I23" i="125"/>
  <c r="E23" i="125"/>
  <c r="C23" i="125"/>
  <c r="N20" i="125"/>
  <c r="H20" i="125"/>
  <c r="B20" i="125"/>
  <c r="Q17" i="125"/>
  <c r="K17" i="125"/>
  <c r="E17" i="125"/>
  <c r="Q16" i="125"/>
  <c r="K16" i="125"/>
  <c r="E16" i="125"/>
  <c r="Q15" i="125"/>
  <c r="O15" i="125"/>
  <c r="K15" i="125"/>
  <c r="I15" i="125"/>
  <c r="E15" i="125"/>
  <c r="C15" i="125"/>
  <c r="Q14" i="125"/>
  <c r="O14" i="125"/>
  <c r="K14" i="125"/>
  <c r="I14" i="125"/>
  <c r="E14" i="125"/>
  <c r="C14" i="125"/>
  <c r="Q13" i="125"/>
  <c r="O13" i="125"/>
  <c r="K13" i="125"/>
  <c r="I13" i="125"/>
  <c r="E13" i="125"/>
  <c r="C13" i="125"/>
  <c r="N10" i="125"/>
  <c r="H10" i="125"/>
  <c r="Q7" i="125"/>
  <c r="K7" i="125"/>
  <c r="Q6" i="125"/>
  <c r="K6" i="125"/>
  <c r="Q5" i="125"/>
  <c r="O5" i="125"/>
  <c r="K5" i="125"/>
  <c r="Q4" i="125"/>
  <c r="O4" i="125"/>
  <c r="I4" i="125"/>
  <c r="Q3" i="125"/>
  <c r="O3" i="125"/>
  <c r="I3" i="125"/>
  <c r="N42" i="124"/>
  <c r="H42" i="124"/>
  <c r="B42" i="124"/>
  <c r="Q39" i="124"/>
  <c r="K39" i="124"/>
  <c r="E39" i="124"/>
  <c r="Q38" i="124"/>
  <c r="K38" i="124"/>
  <c r="E38" i="124"/>
  <c r="Q37" i="124"/>
  <c r="O37" i="124"/>
  <c r="K37" i="124"/>
  <c r="I37" i="124"/>
  <c r="E37" i="124"/>
  <c r="C37" i="124"/>
  <c r="Q36" i="124"/>
  <c r="O36" i="124"/>
  <c r="K36" i="124"/>
  <c r="I36" i="124"/>
  <c r="E36" i="124"/>
  <c r="C36" i="124"/>
  <c r="Q35" i="124"/>
  <c r="O35" i="124"/>
  <c r="K35" i="124"/>
  <c r="I35" i="124"/>
  <c r="E35" i="124"/>
  <c r="C35" i="124"/>
  <c r="N32" i="124"/>
  <c r="H32" i="124"/>
  <c r="B32" i="124"/>
  <c r="Q27" i="124"/>
  <c r="K27" i="124"/>
  <c r="E27" i="124"/>
  <c r="Q26" i="124"/>
  <c r="K26" i="124"/>
  <c r="E26" i="124"/>
  <c r="Q25" i="124"/>
  <c r="O25" i="124"/>
  <c r="K25" i="124"/>
  <c r="I25" i="124"/>
  <c r="E25" i="124"/>
  <c r="C25" i="124"/>
  <c r="Q24" i="124"/>
  <c r="O24" i="124"/>
  <c r="K24" i="124"/>
  <c r="I24" i="124"/>
  <c r="E24" i="124"/>
  <c r="C24" i="124"/>
  <c r="Q23" i="124"/>
  <c r="O23" i="124"/>
  <c r="K23" i="124"/>
  <c r="I23" i="124"/>
  <c r="E23" i="124"/>
  <c r="C23" i="124"/>
  <c r="N20" i="124"/>
  <c r="H20" i="124"/>
  <c r="B20" i="124"/>
  <c r="Q17" i="124"/>
  <c r="K17" i="124"/>
  <c r="E17" i="124"/>
  <c r="Q16" i="124"/>
  <c r="K16" i="124"/>
  <c r="E16" i="124"/>
  <c r="Q15" i="124"/>
  <c r="O15" i="124"/>
  <c r="K15" i="124"/>
  <c r="I15" i="124"/>
  <c r="E15" i="124"/>
  <c r="C15" i="124"/>
  <c r="Q14" i="124"/>
  <c r="O14" i="124"/>
  <c r="K14" i="124"/>
  <c r="I14" i="124"/>
  <c r="E14" i="124"/>
  <c r="C14" i="124"/>
  <c r="Q13" i="124"/>
  <c r="O13" i="124"/>
  <c r="K13" i="124"/>
  <c r="I13" i="124"/>
  <c r="E13" i="124"/>
  <c r="C13" i="124"/>
  <c r="N10" i="124"/>
  <c r="H10" i="124"/>
  <c r="Q7" i="124"/>
  <c r="K7" i="124"/>
  <c r="Q6" i="124"/>
  <c r="K6" i="124"/>
  <c r="Q5" i="124"/>
  <c r="O5" i="124"/>
  <c r="K5" i="124"/>
  <c r="Q4" i="124"/>
  <c r="O4" i="124"/>
  <c r="I4" i="124"/>
  <c r="Q3" i="124"/>
  <c r="O3" i="124"/>
  <c r="I3" i="124"/>
  <c r="N42" i="123" l="1"/>
  <c r="H42" i="123"/>
  <c r="B42" i="123"/>
  <c r="Q39" i="123"/>
  <c r="K39" i="123"/>
  <c r="E39" i="123"/>
  <c r="Q38" i="123"/>
  <c r="K38" i="123"/>
  <c r="E38" i="123"/>
  <c r="Q37" i="123"/>
  <c r="O37" i="123"/>
  <c r="K37" i="123"/>
  <c r="I37" i="123"/>
  <c r="E37" i="123"/>
  <c r="C37" i="123"/>
  <c r="Q36" i="123"/>
  <c r="O36" i="123"/>
  <c r="K36" i="123"/>
  <c r="I36" i="123"/>
  <c r="E36" i="123"/>
  <c r="C36" i="123"/>
  <c r="Q35" i="123"/>
  <c r="O35" i="123"/>
  <c r="K35" i="123"/>
  <c r="I35" i="123"/>
  <c r="E35" i="123"/>
  <c r="C35" i="123"/>
  <c r="N32" i="123"/>
  <c r="H32" i="123"/>
  <c r="B32" i="123"/>
  <c r="Q27" i="123"/>
  <c r="K27" i="123"/>
  <c r="E27" i="123"/>
  <c r="Q26" i="123"/>
  <c r="K26" i="123"/>
  <c r="E26" i="123"/>
  <c r="Q25" i="123"/>
  <c r="O25" i="123"/>
  <c r="K25" i="123"/>
  <c r="I25" i="123"/>
  <c r="E25" i="123"/>
  <c r="C25" i="123"/>
  <c r="Q24" i="123"/>
  <c r="O24" i="123"/>
  <c r="K24" i="123"/>
  <c r="I24" i="123"/>
  <c r="E24" i="123"/>
  <c r="C24" i="123"/>
  <c r="Q23" i="123"/>
  <c r="O23" i="123"/>
  <c r="K23" i="123"/>
  <c r="I23" i="123"/>
  <c r="E23" i="123"/>
  <c r="C23" i="123"/>
  <c r="N20" i="123"/>
  <c r="H20" i="123"/>
  <c r="B20" i="123"/>
  <c r="Q17" i="123"/>
  <c r="K17" i="123"/>
  <c r="E17" i="123"/>
  <c r="Q16" i="123"/>
  <c r="K16" i="123"/>
  <c r="E16" i="123"/>
  <c r="Q15" i="123"/>
  <c r="O15" i="123"/>
  <c r="K15" i="123"/>
  <c r="I15" i="123"/>
  <c r="E15" i="123"/>
  <c r="C15" i="123"/>
  <c r="Q14" i="123"/>
  <c r="O14" i="123"/>
  <c r="K14" i="123"/>
  <c r="I14" i="123"/>
  <c r="E14" i="123"/>
  <c r="C14" i="123"/>
  <c r="Q13" i="123"/>
  <c r="O13" i="123"/>
  <c r="K13" i="123"/>
  <c r="I13" i="123"/>
  <c r="E13" i="123"/>
  <c r="C13" i="123"/>
  <c r="N10" i="123"/>
  <c r="H10" i="123"/>
  <c r="Q7" i="123"/>
  <c r="K7" i="123"/>
  <c r="Q6" i="123"/>
  <c r="K6" i="123"/>
  <c r="Q5" i="123"/>
  <c r="O5" i="123"/>
  <c r="K5" i="123"/>
  <c r="Q4" i="123"/>
  <c r="O4" i="123"/>
  <c r="I4" i="123"/>
  <c r="Q3" i="123"/>
  <c r="O3" i="123"/>
  <c r="I3" i="123"/>
  <c r="N42" i="122" l="1"/>
  <c r="H42" i="122"/>
  <c r="B42" i="122"/>
  <c r="Q39" i="122"/>
  <c r="K39" i="122"/>
  <c r="E39" i="122"/>
  <c r="Q38" i="122"/>
  <c r="K38" i="122"/>
  <c r="E38" i="122"/>
  <c r="Q37" i="122"/>
  <c r="O37" i="122"/>
  <c r="K37" i="122"/>
  <c r="I37" i="122"/>
  <c r="E37" i="122"/>
  <c r="C37" i="122"/>
  <c r="Q36" i="122"/>
  <c r="O36" i="122"/>
  <c r="K36" i="122"/>
  <c r="I36" i="122"/>
  <c r="E36" i="122"/>
  <c r="C36" i="122"/>
  <c r="Q35" i="122"/>
  <c r="O35" i="122"/>
  <c r="K35" i="122"/>
  <c r="I35" i="122"/>
  <c r="E35" i="122"/>
  <c r="C35" i="122"/>
  <c r="N32" i="122"/>
  <c r="H32" i="122"/>
  <c r="B32" i="122"/>
  <c r="Q27" i="122"/>
  <c r="K27" i="122"/>
  <c r="E27" i="122"/>
  <c r="Q26" i="122"/>
  <c r="K26" i="122"/>
  <c r="E26" i="122"/>
  <c r="Q25" i="122"/>
  <c r="O25" i="122"/>
  <c r="K25" i="122"/>
  <c r="I25" i="122"/>
  <c r="E25" i="122"/>
  <c r="C25" i="122"/>
  <c r="Q24" i="122"/>
  <c r="O24" i="122"/>
  <c r="K24" i="122"/>
  <c r="I24" i="122"/>
  <c r="E24" i="122"/>
  <c r="C24" i="122"/>
  <c r="Q23" i="122"/>
  <c r="O23" i="122"/>
  <c r="K23" i="122"/>
  <c r="I23" i="122"/>
  <c r="E23" i="122"/>
  <c r="C23" i="122"/>
  <c r="N20" i="122"/>
  <c r="H20" i="122"/>
  <c r="B20" i="122"/>
  <c r="Q17" i="122"/>
  <c r="K17" i="122"/>
  <c r="E17" i="122"/>
  <c r="Q16" i="122"/>
  <c r="K16" i="122"/>
  <c r="E16" i="122"/>
  <c r="Q15" i="122"/>
  <c r="O15" i="122"/>
  <c r="K15" i="122"/>
  <c r="I15" i="122"/>
  <c r="E15" i="122"/>
  <c r="C15" i="122"/>
  <c r="Q14" i="122"/>
  <c r="O14" i="122"/>
  <c r="K14" i="122"/>
  <c r="I14" i="122"/>
  <c r="E14" i="122"/>
  <c r="C14" i="122"/>
  <c r="Q13" i="122"/>
  <c r="O13" i="122"/>
  <c r="K13" i="122"/>
  <c r="I13" i="122"/>
  <c r="E13" i="122"/>
  <c r="C13" i="122"/>
  <c r="N10" i="122"/>
  <c r="H10" i="122"/>
  <c r="Q7" i="122"/>
  <c r="K7" i="122"/>
  <c r="Q6" i="122"/>
  <c r="K6" i="122"/>
  <c r="Q5" i="122"/>
  <c r="O5" i="122"/>
  <c r="K5" i="122"/>
  <c r="I5" i="122"/>
  <c r="Q4" i="122"/>
  <c r="O4" i="122"/>
  <c r="I4" i="122"/>
  <c r="Q3" i="122"/>
  <c r="O3" i="122"/>
  <c r="I3" i="122"/>
  <c r="N42" i="121" l="1"/>
  <c r="H42" i="121"/>
  <c r="B42" i="121"/>
  <c r="Q39" i="121"/>
  <c r="K39" i="121"/>
  <c r="E39" i="121"/>
  <c r="Q38" i="121"/>
  <c r="K38" i="121"/>
  <c r="E38" i="121"/>
  <c r="Q37" i="121"/>
  <c r="O37" i="121"/>
  <c r="K37" i="121"/>
  <c r="I37" i="121"/>
  <c r="E37" i="121"/>
  <c r="C37" i="121"/>
  <c r="Q36" i="121"/>
  <c r="O36" i="121"/>
  <c r="K36" i="121"/>
  <c r="I36" i="121"/>
  <c r="E36" i="121"/>
  <c r="C36" i="121"/>
  <c r="Q35" i="121"/>
  <c r="O35" i="121"/>
  <c r="K35" i="121"/>
  <c r="I35" i="121"/>
  <c r="E35" i="121"/>
  <c r="C35" i="121"/>
  <c r="N32" i="121"/>
  <c r="H32" i="121"/>
  <c r="B32" i="121"/>
  <c r="Q27" i="121"/>
  <c r="K27" i="121"/>
  <c r="E27" i="121"/>
  <c r="Q26" i="121"/>
  <c r="K26" i="121"/>
  <c r="E26" i="121"/>
  <c r="Q25" i="121"/>
  <c r="O25" i="121"/>
  <c r="K25" i="121"/>
  <c r="I25" i="121"/>
  <c r="E25" i="121"/>
  <c r="C25" i="121"/>
  <c r="Q24" i="121"/>
  <c r="O24" i="121"/>
  <c r="K24" i="121"/>
  <c r="I24" i="121"/>
  <c r="E24" i="121"/>
  <c r="C24" i="121"/>
  <c r="Q23" i="121"/>
  <c r="O23" i="121"/>
  <c r="K23" i="121"/>
  <c r="I23" i="121"/>
  <c r="E23" i="121"/>
  <c r="C23" i="121"/>
  <c r="N20" i="121"/>
  <c r="H20" i="121"/>
  <c r="B20" i="121"/>
  <c r="Q17" i="121"/>
  <c r="K17" i="121"/>
  <c r="E17" i="121"/>
  <c r="Q16" i="121"/>
  <c r="K16" i="121"/>
  <c r="E16" i="121"/>
  <c r="Q15" i="121"/>
  <c r="O15" i="121"/>
  <c r="K15" i="121"/>
  <c r="I15" i="121"/>
  <c r="E15" i="121"/>
  <c r="C15" i="121"/>
  <c r="Q14" i="121"/>
  <c r="O14" i="121"/>
  <c r="K14" i="121"/>
  <c r="I14" i="121"/>
  <c r="E14" i="121"/>
  <c r="C14" i="121"/>
  <c r="Q13" i="121"/>
  <c r="O13" i="121"/>
  <c r="K13" i="121"/>
  <c r="I13" i="121"/>
  <c r="E13" i="121"/>
  <c r="C13" i="121"/>
  <c r="N10" i="121"/>
  <c r="H10" i="121"/>
  <c r="Q7" i="121"/>
  <c r="K7" i="121"/>
  <c r="Q6" i="121"/>
  <c r="K6" i="121"/>
  <c r="Q5" i="121"/>
  <c r="O5" i="121"/>
  <c r="K5" i="121"/>
  <c r="I5" i="121"/>
  <c r="Q4" i="121"/>
  <c r="O4" i="121"/>
  <c r="I4" i="121"/>
  <c r="Q3" i="121"/>
  <c r="O3" i="121"/>
  <c r="I3" i="121"/>
  <c r="N42" i="120" l="1"/>
  <c r="H42" i="120"/>
  <c r="B42" i="120"/>
  <c r="Q39" i="120"/>
  <c r="K39" i="120"/>
  <c r="E39" i="120"/>
  <c r="Q38" i="120"/>
  <c r="K38" i="120"/>
  <c r="E38" i="120"/>
  <c r="Q37" i="120"/>
  <c r="O37" i="120"/>
  <c r="K37" i="120"/>
  <c r="I37" i="120"/>
  <c r="E37" i="120"/>
  <c r="C37" i="120"/>
  <c r="Q36" i="120"/>
  <c r="O36" i="120"/>
  <c r="K36" i="120"/>
  <c r="I36" i="120"/>
  <c r="E36" i="120"/>
  <c r="C36" i="120"/>
  <c r="Q35" i="120"/>
  <c r="O35" i="120"/>
  <c r="K35" i="120"/>
  <c r="I35" i="120"/>
  <c r="E35" i="120"/>
  <c r="C35" i="120"/>
  <c r="N32" i="120"/>
  <c r="H32" i="120"/>
  <c r="B32" i="120"/>
  <c r="Q27" i="120"/>
  <c r="K27" i="120"/>
  <c r="E27" i="120"/>
  <c r="Q26" i="120"/>
  <c r="K26" i="120"/>
  <c r="E26" i="120"/>
  <c r="Q25" i="120"/>
  <c r="O25" i="120"/>
  <c r="K25" i="120"/>
  <c r="I25" i="120"/>
  <c r="E25" i="120"/>
  <c r="C25" i="120"/>
  <c r="Q24" i="120"/>
  <c r="O24" i="120"/>
  <c r="K24" i="120"/>
  <c r="I24" i="120"/>
  <c r="E24" i="120"/>
  <c r="C24" i="120"/>
  <c r="Q23" i="120"/>
  <c r="O23" i="120"/>
  <c r="K23" i="120"/>
  <c r="I23" i="120"/>
  <c r="E23" i="120"/>
  <c r="C23" i="120"/>
  <c r="N20" i="120"/>
  <c r="H20" i="120"/>
  <c r="B20" i="120"/>
  <c r="Q17" i="120"/>
  <c r="K17" i="120"/>
  <c r="E17" i="120"/>
  <c r="Q16" i="120"/>
  <c r="K16" i="120"/>
  <c r="E16" i="120"/>
  <c r="Q15" i="120"/>
  <c r="O15" i="120"/>
  <c r="K15" i="120"/>
  <c r="I15" i="120"/>
  <c r="E15" i="120"/>
  <c r="C15" i="120"/>
  <c r="Q14" i="120"/>
  <c r="O14" i="120"/>
  <c r="K14" i="120"/>
  <c r="I14" i="120"/>
  <c r="E14" i="120"/>
  <c r="C14" i="120"/>
  <c r="Q13" i="120"/>
  <c r="O13" i="120"/>
  <c r="K13" i="120"/>
  <c r="I13" i="120"/>
  <c r="E13" i="120"/>
  <c r="C13" i="120"/>
  <c r="N10" i="120"/>
  <c r="H10" i="120"/>
  <c r="Q7" i="120"/>
  <c r="K7" i="120"/>
  <c r="Q6" i="120"/>
  <c r="K6" i="120"/>
  <c r="Q5" i="120"/>
  <c r="O5" i="120"/>
  <c r="K5" i="120"/>
  <c r="I5" i="120"/>
  <c r="Q4" i="120"/>
  <c r="O4" i="120"/>
  <c r="I4" i="120"/>
  <c r="Q3" i="120"/>
  <c r="O3" i="120"/>
  <c r="I3" i="120"/>
  <c r="N42" i="119" l="1"/>
  <c r="H42" i="119"/>
  <c r="B42" i="119"/>
  <c r="Q39" i="119"/>
  <c r="K39" i="119"/>
  <c r="E39" i="119"/>
  <c r="Q38" i="119"/>
  <c r="K38" i="119"/>
  <c r="E38" i="119"/>
  <c r="Q37" i="119"/>
  <c r="O37" i="119"/>
  <c r="K37" i="119"/>
  <c r="I37" i="119"/>
  <c r="E37" i="119"/>
  <c r="C37" i="119"/>
  <c r="Q36" i="119"/>
  <c r="O36" i="119"/>
  <c r="K36" i="119"/>
  <c r="I36" i="119"/>
  <c r="E36" i="119"/>
  <c r="C36" i="119"/>
  <c r="Q35" i="119"/>
  <c r="O35" i="119"/>
  <c r="K35" i="119"/>
  <c r="I35" i="119"/>
  <c r="E35" i="119"/>
  <c r="C35" i="119"/>
  <c r="N32" i="119"/>
  <c r="H32" i="119"/>
  <c r="B32" i="119"/>
  <c r="Q27" i="119"/>
  <c r="K27" i="119"/>
  <c r="E27" i="119"/>
  <c r="Q26" i="119"/>
  <c r="K26" i="119"/>
  <c r="E26" i="119"/>
  <c r="Q25" i="119"/>
  <c r="O25" i="119"/>
  <c r="K25" i="119"/>
  <c r="I25" i="119"/>
  <c r="E25" i="119"/>
  <c r="C25" i="119"/>
  <c r="Q24" i="119"/>
  <c r="O24" i="119"/>
  <c r="K24" i="119"/>
  <c r="I24" i="119"/>
  <c r="E24" i="119"/>
  <c r="C24" i="119"/>
  <c r="Q23" i="119"/>
  <c r="O23" i="119"/>
  <c r="K23" i="119"/>
  <c r="I23" i="119"/>
  <c r="E23" i="119"/>
  <c r="C23" i="119"/>
  <c r="N20" i="119"/>
  <c r="H20" i="119"/>
  <c r="B20" i="119"/>
  <c r="Q17" i="119"/>
  <c r="K17" i="119"/>
  <c r="E17" i="119"/>
  <c r="Q16" i="119"/>
  <c r="K16" i="119"/>
  <c r="E16" i="119"/>
  <c r="Q15" i="119"/>
  <c r="O15" i="119"/>
  <c r="K15" i="119"/>
  <c r="I15" i="119"/>
  <c r="E15" i="119"/>
  <c r="C15" i="119"/>
  <c r="Q14" i="119"/>
  <c r="O14" i="119"/>
  <c r="K14" i="119"/>
  <c r="I14" i="119"/>
  <c r="E14" i="119"/>
  <c r="C14" i="119"/>
  <c r="Q13" i="119"/>
  <c r="O13" i="119"/>
  <c r="K13" i="119"/>
  <c r="I13" i="119"/>
  <c r="E13" i="119"/>
  <c r="C13" i="119"/>
  <c r="N10" i="119"/>
  <c r="H10" i="119"/>
  <c r="Q7" i="119"/>
  <c r="K7" i="119"/>
  <c r="Q6" i="119"/>
  <c r="K6" i="119"/>
  <c r="Q5" i="119"/>
  <c r="O5" i="119"/>
  <c r="K5" i="119"/>
  <c r="I5" i="119"/>
  <c r="Q4" i="119"/>
  <c r="O4" i="119"/>
  <c r="I4" i="119"/>
  <c r="Q3" i="119"/>
  <c r="O3" i="119"/>
  <c r="I3" i="119"/>
  <c r="N42" i="118"/>
  <c r="H42" i="118"/>
  <c r="B42" i="118"/>
  <c r="Q39" i="118"/>
  <c r="K39" i="118"/>
  <c r="E39" i="118"/>
  <c r="Q38" i="118"/>
  <c r="K38" i="118"/>
  <c r="E38" i="118"/>
  <c r="Q37" i="118"/>
  <c r="O37" i="118"/>
  <c r="K37" i="118"/>
  <c r="I37" i="118"/>
  <c r="E37" i="118"/>
  <c r="C37" i="118"/>
  <c r="Q36" i="118"/>
  <c r="O36" i="118"/>
  <c r="K36" i="118"/>
  <c r="I36" i="118"/>
  <c r="E36" i="118"/>
  <c r="C36" i="118"/>
  <c r="Q35" i="118"/>
  <c r="O35" i="118"/>
  <c r="K35" i="118"/>
  <c r="I35" i="118"/>
  <c r="E35" i="118"/>
  <c r="C35" i="118"/>
  <c r="N32" i="118"/>
  <c r="H32" i="118"/>
  <c r="B32" i="118"/>
  <c r="Q27" i="118"/>
  <c r="K27" i="118"/>
  <c r="E27" i="118"/>
  <c r="Q26" i="118"/>
  <c r="K26" i="118"/>
  <c r="E26" i="118"/>
  <c r="Q25" i="118"/>
  <c r="O25" i="118"/>
  <c r="K25" i="118"/>
  <c r="I25" i="118"/>
  <c r="E25" i="118"/>
  <c r="C25" i="118"/>
  <c r="Q24" i="118"/>
  <c r="O24" i="118"/>
  <c r="K24" i="118"/>
  <c r="I24" i="118"/>
  <c r="E24" i="118"/>
  <c r="C24" i="118"/>
  <c r="Q23" i="118"/>
  <c r="O23" i="118"/>
  <c r="K23" i="118"/>
  <c r="I23" i="118"/>
  <c r="E23" i="118"/>
  <c r="C23" i="118"/>
  <c r="N20" i="118"/>
  <c r="H20" i="118"/>
  <c r="B20" i="118"/>
  <c r="Q17" i="118"/>
  <c r="K17" i="118"/>
  <c r="E17" i="118"/>
  <c r="Q16" i="118"/>
  <c r="K16" i="118"/>
  <c r="E16" i="118"/>
  <c r="Q15" i="118"/>
  <c r="O15" i="118"/>
  <c r="K15" i="118"/>
  <c r="I15" i="118"/>
  <c r="E15" i="118"/>
  <c r="C15" i="118"/>
  <c r="Q14" i="118"/>
  <c r="O14" i="118"/>
  <c r="K14" i="118"/>
  <c r="I14" i="118"/>
  <c r="E14" i="118"/>
  <c r="C14" i="118"/>
  <c r="Q13" i="118"/>
  <c r="O13" i="118"/>
  <c r="K13" i="118"/>
  <c r="I13" i="118"/>
  <c r="E13" i="118"/>
  <c r="C13" i="118"/>
  <c r="N10" i="118"/>
  <c r="H10" i="118"/>
  <c r="Q7" i="118"/>
  <c r="K7" i="118"/>
  <c r="Q6" i="118"/>
  <c r="K6" i="118"/>
  <c r="Q5" i="118"/>
  <c r="O5" i="118"/>
  <c r="K5" i="118"/>
  <c r="I5" i="118"/>
  <c r="Q4" i="118"/>
  <c r="O4" i="118"/>
  <c r="I4" i="118"/>
  <c r="Q3" i="118"/>
  <c r="O3" i="118"/>
  <c r="I3" i="118"/>
  <c r="N42" i="117" l="1"/>
  <c r="H42" i="117"/>
  <c r="B42" i="117"/>
  <c r="Q39" i="117"/>
  <c r="K39" i="117"/>
  <c r="E39" i="117"/>
  <c r="Q38" i="117"/>
  <c r="K38" i="117"/>
  <c r="E38" i="117"/>
  <c r="Q37" i="117"/>
  <c r="O37" i="117"/>
  <c r="K37" i="117"/>
  <c r="I37" i="117"/>
  <c r="E37" i="117"/>
  <c r="C37" i="117"/>
  <c r="Q36" i="117"/>
  <c r="O36" i="117"/>
  <c r="K36" i="117"/>
  <c r="I36" i="117"/>
  <c r="E36" i="117"/>
  <c r="C36" i="117"/>
  <c r="Q35" i="117"/>
  <c r="O35" i="117"/>
  <c r="K35" i="117"/>
  <c r="I35" i="117"/>
  <c r="E35" i="117"/>
  <c r="C35" i="117"/>
  <c r="N32" i="117"/>
  <c r="H32" i="117"/>
  <c r="B32" i="117"/>
  <c r="Q27" i="117"/>
  <c r="K27" i="117"/>
  <c r="E27" i="117"/>
  <c r="Q26" i="117"/>
  <c r="K26" i="117"/>
  <c r="E26" i="117"/>
  <c r="Q25" i="117"/>
  <c r="O25" i="117"/>
  <c r="K25" i="117"/>
  <c r="I25" i="117"/>
  <c r="E25" i="117"/>
  <c r="C25" i="117"/>
  <c r="Q24" i="117"/>
  <c r="O24" i="117"/>
  <c r="K24" i="117"/>
  <c r="I24" i="117"/>
  <c r="E24" i="117"/>
  <c r="C24" i="117"/>
  <c r="Q23" i="117"/>
  <c r="O23" i="117"/>
  <c r="K23" i="117"/>
  <c r="I23" i="117"/>
  <c r="E23" i="117"/>
  <c r="C23" i="117"/>
  <c r="N20" i="117"/>
  <c r="H20" i="117"/>
  <c r="B20" i="117"/>
  <c r="Q17" i="117"/>
  <c r="K17" i="117"/>
  <c r="E17" i="117"/>
  <c r="Q16" i="117"/>
  <c r="K16" i="117"/>
  <c r="E16" i="117"/>
  <c r="Q15" i="117"/>
  <c r="O15" i="117"/>
  <c r="K15" i="117"/>
  <c r="I15" i="117"/>
  <c r="E15" i="117"/>
  <c r="C15" i="117"/>
  <c r="Q14" i="117"/>
  <c r="O14" i="117"/>
  <c r="K14" i="117"/>
  <c r="I14" i="117"/>
  <c r="E14" i="117"/>
  <c r="C14" i="117"/>
  <c r="Q13" i="117"/>
  <c r="O13" i="117"/>
  <c r="K13" i="117"/>
  <c r="I13" i="117"/>
  <c r="E13" i="117"/>
  <c r="C13" i="117"/>
  <c r="N10" i="117"/>
  <c r="H10" i="117"/>
  <c r="Q7" i="117"/>
  <c r="K7" i="117"/>
  <c r="Q6" i="117"/>
  <c r="K6" i="117"/>
  <c r="Q5" i="117"/>
  <c r="O5" i="117"/>
  <c r="K5" i="117"/>
  <c r="I5" i="117"/>
  <c r="Q4" i="117"/>
  <c r="O4" i="117"/>
  <c r="I4" i="117"/>
  <c r="Q3" i="117"/>
  <c r="O3" i="117"/>
  <c r="I3" i="117"/>
  <c r="N42" i="116" l="1"/>
  <c r="H42" i="116"/>
  <c r="B42" i="116"/>
  <c r="Q39" i="116"/>
  <c r="K39" i="116"/>
  <c r="E39" i="116"/>
  <c r="Q38" i="116"/>
  <c r="K38" i="116"/>
  <c r="E38" i="116"/>
  <c r="Q37" i="116"/>
  <c r="O37" i="116"/>
  <c r="K37" i="116"/>
  <c r="I37" i="116"/>
  <c r="E37" i="116"/>
  <c r="C37" i="116"/>
  <c r="Q36" i="116"/>
  <c r="O36" i="116"/>
  <c r="K36" i="116"/>
  <c r="I36" i="116"/>
  <c r="E36" i="116"/>
  <c r="C36" i="116"/>
  <c r="Q35" i="116"/>
  <c r="O35" i="116"/>
  <c r="K35" i="116"/>
  <c r="I35" i="116"/>
  <c r="E35" i="116"/>
  <c r="C35" i="116"/>
  <c r="N32" i="116"/>
  <c r="H32" i="116"/>
  <c r="B32" i="116"/>
  <c r="Q27" i="116"/>
  <c r="K27" i="116"/>
  <c r="E27" i="116"/>
  <c r="Q26" i="116"/>
  <c r="K26" i="116"/>
  <c r="E26" i="116"/>
  <c r="Q25" i="116"/>
  <c r="O25" i="116"/>
  <c r="K25" i="116"/>
  <c r="I25" i="116"/>
  <c r="E25" i="116"/>
  <c r="C25" i="116"/>
  <c r="Q24" i="116"/>
  <c r="O24" i="116"/>
  <c r="K24" i="116"/>
  <c r="I24" i="116"/>
  <c r="E24" i="116"/>
  <c r="C24" i="116"/>
  <c r="Q23" i="116"/>
  <c r="O23" i="116"/>
  <c r="K23" i="116"/>
  <c r="I23" i="116"/>
  <c r="E23" i="116"/>
  <c r="C23" i="116"/>
  <c r="N20" i="116"/>
  <c r="H20" i="116"/>
  <c r="B20" i="116"/>
  <c r="Q17" i="116"/>
  <c r="K17" i="116"/>
  <c r="E17" i="116"/>
  <c r="Q16" i="116"/>
  <c r="K16" i="116"/>
  <c r="E16" i="116"/>
  <c r="Q15" i="116"/>
  <c r="O15" i="116"/>
  <c r="K15" i="116"/>
  <c r="I15" i="116"/>
  <c r="E15" i="116"/>
  <c r="C15" i="116"/>
  <c r="Q14" i="116"/>
  <c r="O14" i="116"/>
  <c r="K14" i="116"/>
  <c r="I14" i="116"/>
  <c r="E14" i="116"/>
  <c r="C14" i="116"/>
  <c r="Q13" i="116"/>
  <c r="O13" i="116"/>
  <c r="K13" i="116"/>
  <c r="I13" i="116"/>
  <c r="E13" i="116"/>
  <c r="C13" i="116"/>
  <c r="N10" i="116"/>
  <c r="H10" i="116"/>
  <c r="Q7" i="116"/>
  <c r="K7" i="116"/>
  <c r="Q6" i="116"/>
  <c r="K6" i="116"/>
  <c r="Q5" i="116"/>
  <c r="O5" i="116"/>
  <c r="K5" i="116"/>
  <c r="I5" i="116"/>
  <c r="Q4" i="116"/>
  <c r="O4" i="116"/>
  <c r="I4" i="116"/>
  <c r="Q3" i="116"/>
  <c r="O3" i="116"/>
  <c r="I3" i="116"/>
  <c r="N42" i="115"/>
  <c r="H42" i="115"/>
  <c r="B42" i="115"/>
  <c r="Q39" i="115"/>
  <c r="K39" i="115"/>
  <c r="E39" i="115"/>
  <c r="Q38" i="115"/>
  <c r="K38" i="115"/>
  <c r="E38" i="115"/>
  <c r="Q37" i="115"/>
  <c r="O37" i="115"/>
  <c r="K37" i="115"/>
  <c r="I37" i="115"/>
  <c r="E37" i="115"/>
  <c r="C37" i="115"/>
  <c r="Q36" i="115"/>
  <c r="O36" i="115"/>
  <c r="K36" i="115"/>
  <c r="I36" i="115"/>
  <c r="E36" i="115"/>
  <c r="C36" i="115"/>
  <c r="Q35" i="115"/>
  <c r="O35" i="115"/>
  <c r="K35" i="115"/>
  <c r="I35" i="115"/>
  <c r="E35" i="115"/>
  <c r="C35" i="115"/>
  <c r="N32" i="115"/>
  <c r="H32" i="115"/>
  <c r="B32" i="115"/>
  <c r="Q27" i="115"/>
  <c r="K27" i="115"/>
  <c r="E27" i="115"/>
  <c r="Q26" i="115"/>
  <c r="K26" i="115"/>
  <c r="E26" i="115"/>
  <c r="Q25" i="115"/>
  <c r="O25" i="115"/>
  <c r="K25" i="115"/>
  <c r="I25" i="115"/>
  <c r="E25" i="115"/>
  <c r="C25" i="115"/>
  <c r="Q24" i="115"/>
  <c r="O24" i="115"/>
  <c r="K24" i="115"/>
  <c r="I24" i="115"/>
  <c r="E24" i="115"/>
  <c r="C24" i="115"/>
  <c r="Q23" i="115"/>
  <c r="O23" i="115"/>
  <c r="K23" i="115"/>
  <c r="I23" i="115"/>
  <c r="E23" i="115"/>
  <c r="C23" i="115"/>
  <c r="N20" i="115"/>
  <c r="H20" i="115"/>
  <c r="B20" i="115"/>
  <c r="Q17" i="115"/>
  <c r="K17" i="115"/>
  <c r="E17" i="115"/>
  <c r="Q16" i="115"/>
  <c r="K16" i="115"/>
  <c r="E16" i="115"/>
  <c r="Q15" i="115"/>
  <c r="O15" i="115"/>
  <c r="K15" i="115"/>
  <c r="I15" i="115"/>
  <c r="E15" i="115"/>
  <c r="C15" i="115"/>
  <c r="Q14" i="115"/>
  <c r="O14" i="115"/>
  <c r="K14" i="115"/>
  <c r="I14" i="115"/>
  <c r="E14" i="115"/>
  <c r="C14" i="115"/>
  <c r="Q13" i="115"/>
  <c r="O13" i="115"/>
  <c r="K13" i="115"/>
  <c r="I13" i="115"/>
  <c r="E13" i="115"/>
  <c r="C13" i="115"/>
  <c r="N10" i="115"/>
  <c r="H10" i="115"/>
  <c r="Q7" i="115"/>
  <c r="K7" i="115"/>
  <c r="Q6" i="115"/>
  <c r="K6" i="115"/>
  <c r="Q5" i="115"/>
  <c r="O5" i="115"/>
  <c r="K5" i="115"/>
  <c r="I5" i="115"/>
  <c r="Q4" i="115"/>
  <c r="O4" i="115"/>
  <c r="I4" i="115"/>
  <c r="Q3" i="115"/>
  <c r="O3" i="115"/>
  <c r="I3" i="115"/>
  <c r="N42" i="114" l="1"/>
  <c r="H42" i="114"/>
  <c r="B42" i="114"/>
  <c r="Q39" i="114"/>
  <c r="K39" i="114"/>
  <c r="E39" i="114"/>
  <c r="Q38" i="114"/>
  <c r="K38" i="114"/>
  <c r="E38" i="114"/>
  <c r="Q37" i="114"/>
  <c r="O37" i="114"/>
  <c r="K37" i="114"/>
  <c r="I37" i="114"/>
  <c r="E37" i="114"/>
  <c r="C37" i="114"/>
  <c r="Q36" i="114"/>
  <c r="O36" i="114"/>
  <c r="K36" i="114"/>
  <c r="I36" i="114"/>
  <c r="E36" i="114"/>
  <c r="C36" i="114"/>
  <c r="Q35" i="114"/>
  <c r="O35" i="114"/>
  <c r="K35" i="114"/>
  <c r="I35" i="114"/>
  <c r="E35" i="114"/>
  <c r="C35" i="114"/>
  <c r="N32" i="114"/>
  <c r="H32" i="114"/>
  <c r="B32" i="114"/>
  <c r="Q27" i="114"/>
  <c r="K27" i="114"/>
  <c r="E27" i="114"/>
  <c r="Q26" i="114"/>
  <c r="K26" i="114"/>
  <c r="E26" i="114"/>
  <c r="Q25" i="114"/>
  <c r="O25" i="114"/>
  <c r="K25" i="114"/>
  <c r="I25" i="114"/>
  <c r="E25" i="114"/>
  <c r="C25" i="114"/>
  <c r="Q24" i="114"/>
  <c r="O24" i="114"/>
  <c r="K24" i="114"/>
  <c r="I24" i="114"/>
  <c r="E24" i="114"/>
  <c r="C24" i="114"/>
  <c r="Q23" i="114"/>
  <c r="O23" i="114"/>
  <c r="K23" i="114"/>
  <c r="I23" i="114"/>
  <c r="E23" i="114"/>
  <c r="C23" i="114"/>
  <c r="N20" i="114"/>
  <c r="H20" i="114"/>
  <c r="B20" i="114"/>
  <c r="Q17" i="114"/>
  <c r="K17" i="114"/>
  <c r="E17" i="114"/>
  <c r="Q16" i="114"/>
  <c r="K16" i="114"/>
  <c r="E16" i="114"/>
  <c r="Q15" i="114"/>
  <c r="O15" i="114"/>
  <c r="K15" i="114"/>
  <c r="I15" i="114"/>
  <c r="E15" i="114"/>
  <c r="C15" i="114"/>
  <c r="Q14" i="114"/>
  <c r="O14" i="114"/>
  <c r="K14" i="114"/>
  <c r="I14" i="114"/>
  <c r="E14" i="114"/>
  <c r="C14" i="114"/>
  <c r="Q13" i="114"/>
  <c r="O13" i="114"/>
  <c r="K13" i="114"/>
  <c r="I13" i="114"/>
  <c r="E13" i="114"/>
  <c r="C13" i="114"/>
  <c r="N10" i="114"/>
  <c r="H10" i="114"/>
  <c r="Q7" i="114"/>
  <c r="K7" i="114"/>
  <c r="Q6" i="114"/>
  <c r="K6" i="114"/>
  <c r="Q5" i="114"/>
  <c r="O5" i="114"/>
  <c r="K5" i="114"/>
  <c r="I5" i="114"/>
  <c r="Q4" i="114"/>
  <c r="O4" i="114"/>
  <c r="I4" i="114"/>
  <c r="Q3" i="114"/>
  <c r="O3" i="114"/>
  <c r="I3" i="114"/>
  <c r="N42" i="113" l="1"/>
  <c r="H42" i="113"/>
  <c r="B42" i="113"/>
  <c r="Q39" i="113"/>
  <c r="K39" i="113"/>
  <c r="E39" i="113"/>
  <c r="Q38" i="113"/>
  <c r="K38" i="113"/>
  <c r="E38" i="113"/>
  <c r="Q37" i="113"/>
  <c r="O37" i="113"/>
  <c r="K37" i="113"/>
  <c r="I37" i="113"/>
  <c r="E37" i="113"/>
  <c r="C37" i="113"/>
  <c r="Q36" i="113"/>
  <c r="O36" i="113"/>
  <c r="K36" i="113"/>
  <c r="I36" i="113"/>
  <c r="E36" i="113"/>
  <c r="C36" i="113"/>
  <c r="Q35" i="113"/>
  <c r="O35" i="113"/>
  <c r="K35" i="113"/>
  <c r="I35" i="113"/>
  <c r="E35" i="113"/>
  <c r="C35" i="113"/>
  <c r="N32" i="113"/>
  <c r="H32" i="113"/>
  <c r="B32" i="113"/>
  <c r="Q27" i="113"/>
  <c r="K27" i="113"/>
  <c r="E27" i="113"/>
  <c r="Q26" i="113"/>
  <c r="K26" i="113"/>
  <c r="E26" i="113"/>
  <c r="Q25" i="113"/>
  <c r="O25" i="113"/>
  <c r="K25" i="113"/>
  <c r="I25" i="113"/>
  <c r="E25" i="113"/>
  <c r="C25" i="113"/>
  <c r="Q24" i="113"/>
  <c r="O24" i="113"/>
  <c r="K24" i="113"/>
  <c r="I24" i="113"/>
  <c r="E24" i="113"/>
  <c r="C24" i="113"/>
  <c r="Q23" i="113"/>
  <c r="O23" i="113"/>
  <c r="K23" i="113"/>
  <c r="I23" i="113"/>
  <c r="E23" i="113"/>
  <c r="C23" i="113"/>
  <c r="N20" i="113"/>
  <c r="H20" i="113"/>
  <c r="B20" i="113"/>
  <c r="Q17" i="113"/>
  <c r="K17" i="113"/>
  <c r="E17" i="113"/>
  <c r="Q16" i="113"/>
  <c r="K16" i="113"/>
  <c r="E16" i="113"/>
  <c r="Q15" i="113"/>
  <c r="O15" i="113"/>
  <c r="K15" i="113"/>
  <c r="I15" i="113"/>
  <c r="E15" i="113"/>
  <c r="C15" i="113"/>
  <c r="Q14" i="113"/>
  <c r="O14" i="113"/>
  <c r="K14" i="113"/>
  <c r="I14" i="113"/>
  <c r="E14" i="113"/>
  <c r="C14" i="113"/>
  <c r="Q13" i="113"/>
  <c r="O13" i="113"/>
  <c r="K13" i="113"/>
  <c r="I13" i="113"/>
  <c r="E13" i="113"/>
  <c r="C13" i="113"/>
  <c r="N10" i="113"/>
  <c r="H10" i="113"/>
  <c r="Q7" i="113"/>
  <c r="K7" i="113"/>
  <c r="Q6" i="113"/>
  <c r="K6" i="113"/>
  <c r="Q5" i="113"/>
  <c r="O5" i="113"/>
  <c r="K5" i="113"/>
  <c r="I5" i="113"/>
  <c r="Q4" i="113"/>
  <c r="O4" i="113"/>
  <c r="I4" i="113"/>
  <c r="Q3" i="113"/>
  <c r="O3" i="113"/>
  <c r="I3" i="113"/>
  <c r="N42" i="112" l="1"/>
  <c r="H42" i="112"/>
  <c r="B42" i="112"/>
  <c r="Q39" i="112"/>
  <c r="K39" i="112"/>
  <c r="E39" i="112"/>
  <c r="Q38" i="112"/>
  <c r="K38" i="112"/>
  <c r="E38" i="112"/>
  <c r="Q37" i="112"/>
  <c r="O37" i="112"/>
  <c r="K37" i="112"/>
  <c r="I37" i="112"/>
  <c r="E37" i="112"/>
  <c r="C37" i="112"/>
  <c r="Q36" i="112"/>
  <c r="O36" i="112"/>
  <c r="K36" i="112"/>
  <c r="I36" i="112"/>
  <c r="E36" i="112"/>
  <c r="C36" i="112"/>
  <c r="Q35" i="112"/>
  <c r="O35" i="112"/>
  <c r="K35" i="112"/>
  <c r="I35" i="112"/>
  <c r="E35" i="112"/>
  <c r="C35" i="112"/>
  <c r="N32" i="112"/>
  <c r="H32" i="112"/>
  <c r="B32" i="112"/>
  <c r="Q27" i="112"/>
  <c r="K27" i="112"/>
  <c r="E27" i="112"/>
  <c r="Q26" i="112"/>
  <c r="K26" i="112"/>
  <c r="E26" i="112"/>
  <c r="Q25" i="112"/>
  <c r="O25" i="112"/>
  <c r="K25" i="112"/>
  <c r="I25" i="112"/>
  <c r="E25" i="112"/>
  <c r="C25" i="112"/>
  <c r="Q24" i="112"/>
  <c r="O24" i="112"/>
  <c r="K24" i="112"/>
  <c r="I24" i="112"/>
  <c r="E24" i="112"/>
  <c r="C24" i="112"/>
  <c r="Q23" i="112"/>
  <c r="O23" i="112"/>
  <c r="K23" i="112"/>
  <c r="I23" i="112"/>
  <c r="E23" i="112"/>
  <c r="C23" i="112"/>
  <c r="N20" i="112"/>
  <c r="H20" i="112"/>
  <c r="B20" i="112"/>
  <c r="Q17" i="112"/>
  <c r="K17" i="112"/>
  <c r="E17" i="112"/>
  <c r="Q16" i="112"/>
  <c r="K16" i="112"/>
  <c r="E16" i="112"/>
  <c r="Q15" i="112"/>
  <c r="O15" i="112"/>
  <c r="K15" i="112"/>
  <c r="I15" i="112"/>
  <c r="E15" i="112"/>
  <c r="C15" i="112"/>
  <c r="T14" i="112"/>
  <c r="Q14" i="112"/>
  <c r="O14" i="112"/>
  <c r="K14" i="112"/>
  <c r="I14" i="112"/>
  <c r="E14" i="112"/>
  <c r="C14" i="112"/>
  <c r="Q13" i="112"/>
  <c r="O13" i="112"/>
  <c r="K13" i="112"/>
  <c r="I13" i="112"/>
  <c r="E13" i="112"/>
  <c r="C13" i="112"/>
  <c r="N10" i="112"/>
  <c r="H10" i="112"/>
  <c r="Q7" i="112"/>
  <c r="K7" i="112"/>
  <c r="Q6" i="112"/>
  <c r="K6" i="112"/>
  <c r="Q5" i="112"/>
  <c r="O5" i="112"/>
  <c r="K5" i="112"/>
  <c r="I5" i="112"/>
  <c r="Q4" i="112"/>
  <c r="O4" i="112"/>
  <c r="I4" i="112"/>
  <c r="Q3" i="112"/>
  <c r="O3" i="112"/>
  <c r="I3" i="112"/>
  <c r="N42" i="111"/>
  <c r="H42" i="111"/>
  <c r="B42" i="111"/>
  <c r="Q39" i="111"/>
  <c r="K39" i="111"/>
  <c r="E39" i="111"/>
  <c r="Q38" i="111"/>
  <c r="K38" i="111"/>
  <c r="E38" i="111"/>
  <c r="Q37" i="111"/>
  <c r="O37" i="111"/>
  <c r="K37" i="111"/>
  <c r="I37" i="111"/>
  <c r="E37" i="111"/>
  <c r="C37" i="111"/>
  <c r="Q36" i="111"/>
  <c r="O36" i="111"/>
  <c r="K36" i="111"/>
  <c r="I36" i="111"/>
  <c r="E36" i="111"/>
  <c r="C36" i="111"/>
  <c r="Q35" i="111"/>
  <c r="O35" i="111"/>
  <c r="K35" i="111"/>
  <c r="I35" i="111"/>
  <c r="E35" i="111"/>
  <c r="C35" i="111"/>
  <c r="N32" i="111"/>
  <c r="H32" i="111"/>
  <c r="B32" i="111"/>
  <c r="Q27" i="111"/>
  <c r="K27" i="111"/>
  <c r="E27" i="111"/>
  <c r="Q26" i="111"/>
  <c r="K26" i="111"/>
  <c r="E26" i="111"/>
  <c r="Q25" i="111"/>
  <c r="O25" i="111"/>
  <c r="K25" i="111"/>
  <c r="I25" i="111"/>
  <c r="E25" i="111"/>
  <c r="C25" i="111"/>
  <c r="Q24" i="111"/>
  <c r="O24" i="111"/>
  <c r="K24" i="111"/>
  <c r="I24" i="111"/>
  <c r="E24" i="111"/>
  <c r="C24" i="111"/>
  <c r="Q23" i="111"/>
  <c r="O23" i="111"/>
  <c r="K23" i="111"/>
  <c r="I23" i="111"/>
  <c r="E23" i="111"/>
  <c r="C23" i="111"/>
  <c r="N20" i="111"/>
  <c r="H20" i="111"/>
  <c r="B20" i="111"/>
  <c r="Q17" i="111"/>
  <c r="K17" i="111"/>
  <c r="E17" i="111"/>
  <c r="Q16" i="111"/>
  <c r="K16" i="111"/>
  <c r="E16" i="111"/>
  <c r="Q15" i="111"/>
  <c r="O15" i="111"/>
  <c r="K15" i="111"/>
  <c r="I15" i="111"/>
  <c r="E15" i="111"/>
  <c r="C15" i="111"/>
  <c r="T14" i="111"/>
  <c r="Q14" i="111"/>
  <c r="O14" i="111"/>
  <c r="K14" i="111"/>
  <c r="I14" i="111"/>
  <c r="E14" i="111"/>
  <c r="C14" i="111"/>
  <c r="Q13" i="111"/>
  <c r="O13" i="111"/>
  <c r="K13" i="111"/>
  <c r="I13" i="111"/>
  <c r="E13" i="111"/>
  <c r="C13" i="111"/>
  <c r="N10" i="111"/>
  <c r="H10" i="111"/>
  <c r="Q7" i="111"/>
  <c r="K7" i="111"/>
  <c r="Q6" i="111"/>
  <c r="K6" i="111"/>
  <c r="Q5" i="111"/>
  <c r="O5" i="111"/>
  <c r="K5" i="111"/>
  <c r="I5" i="111"/>
  <c r="Q4" i="111"/>
  <c r="O4" i="111"/>
  <c r="I4" i="111"/>
  <c r="Q3" i="111"/>
  <c r="O3" i="111"/>
  <c r="I3" i="111"/>
  <c r="N42" i="110" l="1"/>
  <c r="H42" i="110"/>
  <c r="B42" i="110"/>
  <c r="Q39" i="110"/>
  <c r="K39" i="110"/>
  <c r="E39" i="110"/>
  <c r="Q38" i="110"/>
  <c r="K38" i="110"/>
  <c r="E38" i="110"/>
  <c r="Q37" i="110"/>
  <c r="O37" i="110"/>
  <c r="K37" i="110"/>
  <c r="I37" i="110"/>
  <c r="E37" i="110"/>
  <c r="C37" i="110"/>
  <c r="Q36" i="110"/>
  <c r="O36" i="110"/>
  <c r="K36" i="110"/>
  <c r="I36" i="110"/>
  <c r="E36" i="110"/>
  <c r="C36" i="110"/>
  <c r="Q35" i="110"/>
  <c r="O35" i="110"/>
  <c r="K35" i="110"/>
  <c r="I35" i="110"/>
  <c r="E35" i="110"/>
  <c r="C35" i="110"/>
  <c r="N32" i="110"/>
  <c r="H32" i="110"/>
  <c r="B32" i="110"/>
  <c r="Q27" i="110"/>
  <c r="K27" i="110"/>
  <c r="E27" i="110"/>
  <c r="Q26" i="110"/>
  <c r="K26" i="110"/>
  <c r="E26" i="110"/>
  <c r="Q25" i="110"/>
  <c r="O25" i="110"/>
  <c r="K25" i="110"/>
  <c r="I25" i="110"/>
  <c r="E25" i="110"/>
  <c r="C25" i="110"/>
  <c r="Q24" i="110"/>
  <c r="O24" i="110"/>
  <c r="K24" i="110"/>
  <c r="I24" i="110"/>
  <c r="E24" i="110"/>
  <c r="C24" i="110"/>
  <c r="Q23" i="110"/>
  <c r="O23" i="110"/>
  <c r="K23" i="110"/>
  <c r="I23" i="110"/>
  <c r="E23" i="110"/>
  <c r="C23" i="110"/>
  <c r="N20" i="110"/>
  <c r="H20" i="110"/>
  <c r="B20" i="110"/>
  <c r="Q17" i="110"/>
  <c r="K17" i="110"/>
  <c r="E17" i="110"/>
  <c r="Q16" i="110"/>
  <c r="K16" i="110"/>
  <c r="E16" i="110"/>
  <c r="Q15" i="110"/>
  <c r="O15" i="110"/>
  <c r="K15" i="110"/>
  <c r="I15" i="110"/>
  <c r="E15" i="110"/>
  <c r="C15" i="110"/>
  <c r="T14" i="110"/>
  <c r="Q14" i="110"/>
  <c r="O14" i="110"/>
  <c r="K14" i="110"/>
  <c r="I14" i="110"/>
  <c r="E14" i="110"/>
  <c r="C14" i="110"/>
  <c r="Q13" i="110"/>
  <c r="O13" i="110"/>
  <c r="K13" i="110"/>
  <c r="I13" i="110"/>
  <c r="E13" i="110"/>
  <c r="C13" i="110"/>
  <c r="N10" i="110"/>
  <c r="H10" i="110"/>
  <c r="Q7" i="110"/>
  <c r="K7" i="110"/>
  <c r="Q6" i="110"/>
  <c r="K6" i="110"/>
  <c r="Q5" i="110"/>
  <c r="O5" i="110"/>
  <c r="K5" i="110"/>
  <c r="I5" i="110"/>
  <c r="Q4" i="110"/>
  <c r="O4" i="110"/>
  <c r="I4" i="110"/>
  <c r="Q3" i="110"/>
  <c r="O3" i="110"/>
  <c r="I3" i="110"/>
  <c r="N42" i="109" l="1"/>
  <c r="H42" i="109"/>
  <c r="B42" i="109"/>
  <c r="Q39" i="109"/>
  <c r="K39" i="109"/>
  <c r="E39" i="109"/>
  <c r="Q38" i="109"/>
  <c r="K38" i="109"/>
  <c r="E38" i="109"/>
  <c r="Q37" i="109"/>
  <c r="O37" i="109"/>
  <c r="K37" i="109"/>
  <c r="I37" i="109"/>
  <c r="E37" i="109"/>
  <c r="C37" i="109"/>
  <c r="Q36" i="109"/>
  <c r="O36" i="109"/>
  <c r="K36" i="109"/>
  <c r="I36" i="109"/>
  <c r="E36" i="109"/>
  <c r="C36" i="109"/>
  <c r="Q35" i="109"/>
  <c r="O35" i="109"/>
  <c r="K35" i="109"/>
  <c r="I35" i="109"/>
  <c r="E35" i="109"/>
  <c r="C35" i="109"/>
  <c r="N32" i="109"/>
  <c r="H32" i="109"/>
  <c r="B32" i="109"/>
  <c r="Q27" i="109"/>
  <c r="K27" i="109"/>
  <c r="E27" i="109"/>
  <c r="Q26" i="109"/>
  <c r="K26" i="109"/>
  <c r="E26" i="109"/>
  <c r="Q25" i="109"/>
  <c r="O25" i="109"/>
  <c r="K25" i="109"/>
  <c r="I25" i="109"/>
  <c r="E25" i="109"/>
  <c r="C25" i="109"/>
  <c r="Q24" i="109"/>
  <c r="O24" i="109"/>
  <c r="K24" i="109"/>
  <c r="I24" i="109"/>
  <c r="E24" i="109"/>
  <c r="C24" i="109"/>
  <c r="Q23" i="109"/>
  <c r="O23" i="109"/>
  <c r="K23" i="109"/>
  <c r="I23" i="109"/>
  <c r="E23" i="109"/>
  <c r="C23" i="109"/>
  <c r="N20" i="109"/>
  <c r="H20" i="109"/>
  <c r="B20" i="109"/>
  <c r="Q17" i="109"/>
  <c r="K17" i="109"/>
  <c r="E17" i="109"/>
  <c r="Q16" i="109"/>
  <c r="K16" i="109"/>
  <c r="E16" i="109"/>
  <c r="Q15" i="109"/>
  <c r="O15" i="109"/>
  <c r="K15" i="109"/>
  <c r="I15" i="109"/>
  <c r="E15" i="109"/>
  <c r="C15" i="109"/>
  <c r="T14" i="109"/>
  <c r="Q14" i="109"/>
  <c r="O14" i="109"/>
  <c r="K14" i="109"/>
  <c r="I14" i="109"/>
  <c r="E14" i="109"/>
  <c r="C14" i="109"/>
  <c r="Q13" i="109"/>
  <c r="O13" i="109"/>
  <c r="K13" i="109"/>
  <c r="I13" i="109"/>
  <c r="E13" i="109"/>
  <c r="C13" i="109"/>
  <c r="N10" i="109"/>
  <c r="H10" i="109"/>
  <c r="Q7" i="109"/>
  <c r="K7" i="109"/>
  <c r="Q6" i="109"/>
  <c r="K6" i="109"/>
  <c r="Q5" i="109"/>
  <c r="O5" i="109"/>
  <c r="K5" i="109"/>
  <c r="I5" i="109"/>
  <c r="Q4" i="109"/>
  <c r="O4" i="109"/>
  <c r="I4" i="109"/>
  <c r="Q3" i="109"/>
  <c r="O3" i="109"/>
  <c r="I3" i="109"/>
  <c r="K5" i="107" l="1"/>
  <c r="N42" i="107"/>
  <c r="H42" i="107"/>
  <c r="B42" i="107"/>
  <c r="Q39" i="107"/>
  <c r="K39" i="107"/>
  <c r="E39" i="107"/>
  <c r="Q38" i="107"/>
  <c r="K38" i="107"/>
  <c r="E38" i="107"/>
  <c r="Q37" i="107"/>
  <c r="O37" i="107"/>
  <c r="K37" i="107"/>
  <c r="I37" i="107"/>
  <c r="E37" i="107"/>
  <c r="C37" i="107"/>
  <c r="Q36" i="107"/>
  <c r="O36" i="107"/>
  <c r="K36" i="107"/>
  <c r="I36" i="107"/>
  <c r="E36" i="107"/>
  <c r="C36" i="107"/>
  <c r="Q35" i="107"/>
  <c r="O35" i="107"/>
  <c r="K35" i="107"/>
  <c r="I35" i="107"/>
  <c r="E35" i="107"/>
  <c r="C35" i="107"/>
  <c r="N32" i="107"/>
  <c r="H32" i="107"/>
  <c r="B32" i="107"/>
  <c r="Q27" i="107"/>
  <c r="K27" i="107"/>
  <c r="E27" i="107"/>
  <c r="Q26" i="107"/>
  <c r="K26" i="107"/>
  <c r="E26" i="107"/>
  <c r="Q25" i="107"/>
  <c r="O25" i="107"/>
  <c r="K25" i="107"/>
  <c r="I25" i="107"/>
  <c r="E25" i="107"/>
  <c r="C25" i="107"/>
  <c r="Q24" i="107"/>
  <c r="O24" i="107"/>
  <c r="K24" i="107"/>
  <c r="I24" i="107"/>
  <c r="E24" i="107"/>
  <c r="C24" i="107"/>
  <c r="Q23" i="107"/>
  <c r="O23" i="107"/>
  <c r="K23" i="107"/>
  <c r="I23" i="107"/>
  <c r="E23" i="107"/>
  <c r="C23" i="107"/>
  <c r="N20" i="107"/>
  <c r="H20" i="107"/>
  <c r="B20" i="107"/>
  <c r="Q17" i="107"/>
  <c r="K17" i="107"/>
  <c r="E17" i="107"/>
  <c r="Q16" i="107"/>
  <c r="K16" i="107"/>
  <c r="E16" i="107"/>
  <c r="Q15" i="107"/>
  <c r="O15" i="107"/>
  <c r="K15" i="107"/>
  <c r="I15" i="107"/>
  <c r="E15" i="107"/>
  <c r="C15" i="107"/>
  <c r="T14" i="107"/>
  <c r="Q14" i="107"/>
  <c r="O14" i="107"/>
  <c r="K14" i="107"/>
  <c r="I14" i="107"/>
  <c r="E14" i="107"/>
  <c r="C14" i="107"/>
  <c r="Q13" i="107"/>
  <c r="O13" i="107"/>
  <c r="K13" i="107"/>
  <c r="I13" i="107"/>
  <c r="E13" i="107"/>
  <c r="C13" i="107"/>
  <c r="N10" i="107"/>
  <c r="H10" i="107"/>
  <c r="Q7" i="107"/>
  <c r="K7" i="107"/>
  <c r="Q6" i="107"/>
  <c r="K6" i="107"/>
  <c r="Q5" i="107"/>
  <c r="O5" i="107"/>
  <c r="I5" i="107"/>
  <c r="Q4" i="107"/>
  <c r="O4" i="107"/>
  <c r="I4" i="107"/>
  <c r="Q3" i="107"/>
  <c r="O3" i="107"/>
  <c r="I3" i="107"/>
  <c r="K17" i="12" l="1"/>
  <c r="N42" i="103" l="1"/>
  <c r="H42" i="103"/>
  <c r="B42" i="103"/>
  <c r="Q39" i="103"/>
  <c r="K39" i="103"/>
  <c r="E39" i="103"/>
  <c r="Q38" i="103"/>
  <c r="K38" i="103"/>
  <c r="E38" i="103"/>
  <c r="Q37" i="103"/>
  <c r="O37" i="103"/>
  <c r="K37" i="103"/>
  <c r="I37" i="103"/>
  <c r="E37" i="103"/>
  <c r="C37" i="103"/>
  <c r="Q36" i="103"/>
  <c r="O36" i="103"/>
  <c r="K36" i="103"/>
  <c r="I36" i="103"/>
  <c r="E36" i="103"/>
  <c r="C36" i="103"/>
  <c r="Q35" i="103"/>
  <c r="O35" i="103"/>
  <c r="K35" i="103"/>
  <c r="I35" i="103"/>
  <c r="E35" i="103"/>
  <c r="C35" i="103"/>
  <c r="N32" i="103"/>
  <c r="H32" i="103"/>
  <c r="B32" i="103"/>
  <c r="Q27" i="103"/>
  <c r="K27" i="103"/>
  <c r="E27" i="103"/>
  <c r="Q26" i="103"/>
  <c r="K26" i="103"/>
  <c r="E26" i="103"/>
  <c r="Q25" i="103"/>
  <c r="O25" i="103"/>
  <c r="K25" i="103"/>
  <c r="I25" i="103"/>
  <c r="E25" i="103"/>
  <c r="C25" i="103"/>
  <c r="Q24" i="103"/>
  <c r="O24" i="103"/>
  <c r="K24" i="103"/>
  <c r="I24" i="103"/>
  <c r="E24" i="103"/>
  <c r="C24" i="103"/>
  <c r="Q23" i="103"/>
  <c r="O23" i="103"/>
  <c r="K23" i="103"/>
  <c r="I23" i="103"/>
  <c r="E23" i="103"/>
  <c r="C23" i="103"/>
  <c r="N20" i="103"/>
  <c r="H20" i="103"/>
  <c r="B20" i="103"/>
  <c r="Q17" i="103"/>
  <c r="K17" i="103"/>
  <c r="E17" i="103"/>
  <c r="Q16" i="103"/>
  <c r="K16" i="103"/>
  <c r="E16" i="103"/>
  <c r="Q15" i="103"/>
  <c r="O15" i="103"/>
  <c r="K15" i="103"/>
  <c r="I15" i="103"/>
  <c r="E15" i="103"/>
  <c r="C15" i="103"/>
  <c r="T14" i="103"/>
  <c r="Q14" i="103"/>
  <c r="O14" i="103"/>
  <c r="K14" i="103"/>
  <c r="I14" i="103"/>
  <c r="E14" i="103"/>
  <c r="C14" i="103"/>
  <c r="Q13" i="103"/>
  <c r="O13" i="103"/>
  <c r="K13" i="103"/>
  <c r="I13" i="103"/>
  <c r="E13" i="103"/>
  <c r="C13" i="103"/>
  <c r="N10" i="103"/>
  <c r="H10" i="103"/>
  <c r="Q7" i="103"/>
  <c r="K7" i="103"/>
  <c r="Q6" i="103"/>
  <c r="K6" i="103"/>
  <c r="Q5" i="103"/>
  <c r="O5" i="103"/>
  <c r="K5" i="103"/>
  <c r="I5" i="103"/>
  <c r="Q4" i="103"/>
  <c r="O4" i="103"/>
  <c r="I4" i="103"/>
  <c r="Q3" i="103"/>
  <c r="O3" i="103"/>
  <c r="I3" i="103"/>
  <c r="N42" i="100" l="1"/>
  <c r="H42" i="100"/>
  <c r="B42" i="100"/>
  <c r="Q39" i="100"/>
  <c r="K39" i="100"/>
  <c r="E39" i="100"/>
  <c r="Q38" i="100"/>
  <c r="K38" i="100"/>
  <c r="E38" i="100"/>
  <c r="Q37" i="100"/>
  <c r="O37" i="100"/>
  <c r="K37" i="100"/>
  <c r="I37" i="100"/>
  <c r="E37" i="100"/>
  <c r="C37" i="100"/>
  <c r="Q36" i="100"/>
  <c r="O36" i="100"/>
  <c r="K36" i="100"/>
  <c r="I36" i="100"/>
  <c r="E36" i="100"/>
  <c r="C36" i="100"/>
  <c r="Q35" i="100"/>
  <c r="O35" i="100"/>
  <c r="K35" i="100"/>
  <c r="I35" i="100"/>
  <c r="E35" i="100"/>
  <c r="C35" i="100"/>
  <c r="N32" i="100"/>
  <c r="H32" i="100"/>
  <c r="B32" i="100"/>
  <c r="Q27" i="100"/>
  <c r="K27" i="100"/>
  <c r="E27" i="100"/>
  <c r="Q26" i="100"/>
  <c r="K26" i="100"/>
  <c r="E26" i="100"/>
  <c r="Q25" i="100"/>
  <c r="O25" i="100"/>
  <c r="K25" i="100"/>
  <c r="I25" i="100"/>
  <c r="E25" i="100"/>
  <c r="C25" i="100"/>
  <c r="Q24" i="100"/>
  <c r="O24" i="100"/>
  <c r="K24" i="100"/>
  <c r="I24" i="100"/>
  <c r="E24" i="100"/>
  <c r="C24" i="100"/>
  <c r="Q23" i="100"/>
  <c r="O23" i="100"/>
  <c r="K23" i="100"/>
  <c r="I23" i="100"/>
  <c r="E23" i="100"/>
  <c r="C23" i="100"/>
  <c r="N20" i="100"/>
  <c r="H20" i="100"/>
  <c r="B20" i="100"/>
  <c r="Q17" i="100"/>
  <c r="K17" i="100"/>
  <c r="E17" i="100"/>
  <c r="Q16" i="100"/>
  <c r="K16" i="100"/>
  <c r="E16" i="100"/>
  <c r="Q15" i="100"/>
  <c r="O15" i="100"/>
  <c r="K15" i="100"/>
  <c r="I15" i="100"/>
  <c r="E15" i="100"/>
  <c r="C15" i="100"/>
  <c r="T14" i="100"/>
  <c r="Q14" i="100"/>
  <c r="O14" i="100"/>
  <c r="K14" i="100"/>
  <c r="I14" i="100"/>
  <c r="E14" i="100"/>
  <c r="C14" i="100"/>
  <c r="Q13" i="100"/>
  <c r="O13" i="100"/>
  <c r="K13" i="100"/>
  <c r="I13" i="100"/>
  <c r="E13" i="100"/>
  <c r="C13" i="100"/>
  <c r="N10" i="100"/>
  <c r="H10" i="100"/>
  <c r="Q7" i="100"/>
  <c r="K7" i="100"/>
  <c r="Q6" i="100"/>
  <c r="K6" i="100"/>
  <c r="Q5" i="100"/>
  <c r="O5" i="100"/>
  <c r="K5" i="100"/>
  <c r="I5" i="100"/>
  <c r="Q4" i="100"/>
  <c r="O4" i="100"/>
  <c r="I4" i="100"/>
  <c r="Q3" i="100"/>
  <c r="O3" i="100"/>
  <c r="I3" i="100"/>
  <c r="N42" i="98" l="1"/>
  <c r="H42" i="98"/>
  <c r="B42" i="98"/>
  <c r="Q39" i="98"/>
  <c r="K39" i="98"/>
  <c r="E39" i="98"/>
  <c r="Q38" i="98"/>
  <c r="K38" i="98"/>
  <c r="E38" i="98"/>
  <c r="Q37" i="98"/>
  <c r="O37" i="98"/>
  <c r="K37" i="98"/>
  <c r="I37" i="98"/>
  <c r="E37" i="98"/>
  <c r="C37" i="98"/>
  <c r="Q36" i="98"/>
  <c r="O36" i="98"/>
  <c r="K36" i="98"/>
  <c r="I36" i="98"/>
  <c r="E36" i="98"/>
  <c r="C36" i="98"/>
  <c r="Q35" i="98"/>
  <c r="O35" i="98"/>
  <c r="K35" i="98"/>
  <c r="I35" i="98"/>
  <c r="E35" i="98"/>
  <c r="C35" i="98"/>
  <c r="N32" i="98"/>
  <c r="H32" i="98"/>
  <c r="B32" i="98"/>
  <c r="Q27" i="98"/>
  <c r="K27" i="98"/>
  <c r="E27" i="98"/>
  <c r="Q26" i="98"/>
  <c r="K26" i="98"/>
  <c r="E26" i="98"/>
  <c r="Q25" i="98"/>
  <c r="O25" i="98"/>
  <c r="K25" i="98"/>
  <c r="I25" i="98"/>
  <c r="E25" i="98"/>
  <c r="C25" i="98"/>
  <c r="Q24" i="98"/>
  <c r="O24" i="98"/>
  <c r="K24" i="98"/>
  <c r="I24" i="98"/>
  <c r="E24" i="98"/>
  <c r="C24" i="98"/>
  <c r="Q23" i="98"/>
  <c r="O23" i="98"/>
  <c r="K23" i="98"/>
  <c r="I23" i="98"/>
  <c r="E23" i="98"/>
  <c r="C23" i="98"/>
  <c r="N20" i="98"/>
  <c r="H20" i="98"/>
  <c r="B20" i="98"/>
  <c r="Q17" i="98"/>
  <c r="K17" i="98"/>
  <c r="E17" i="98"/>
  <c r="Q16" i="98"/>
  <c r="K16" i="98"/>
  <c r="E16" i="98"/>
  <c r="Q15" i="98"/>
  <c r="O15" i="98"/>
  <c r="K15" i="98"/>
  <c r="I15" i="98"/>
  <c r="E15" i="98"/>
  <c r="C15" i="98"/>
  <c r="T14" i="98"/>
  <c r="Q14" i="98"/>
  <c r="O14" i="98"/>
  <c r="K14" i="98"/>
  <c r="I14" i="98"/>
  <c r="E14" i="98"/>
  <c r="C14" i="98"/>
  <c r="Q13" i="98"/>
  <c r="O13" i="98"/>
  <c r="K13" i="98"/>
  <c r="I13" i="98"/>
  <c r="E13" i="98"/>
  <c r="C13" i="98"/>
  <c r="N10" i="98"/>
  <c r="H10" i="98"/>
  <c r="Q7" i="98"/>
  <c r="K7" i="98"/>
  <c r="Q6" i="98"/>
  <c r="K6" i="98"/>
  <c r="Q5" i="98"/>
  <c r="O5" i="98"/>
  <c r="K5" i="98"/>
  <c r="I5" i="98"/>
  <c r="Q4" i="98"/>
  <c r="O4" i="98"/>
  <c r="I4" i="98"/>
  <c r="Q3" i="98"/>
  <c r="O3" i="98"/>
  <c r="I3" i="98"/>
  <c r="N42" i="95" l="1"/>
  <c r="H42" i="95"/>
  <c r="B42" i="95"/>
  <c r="Q39" i="95"/>
  <c r="K39" i="95"/>
  <c r="E39" i="95"/>
  <c r="Q38" i="95"/>
  <c r="K38" i="95"/>
  <c r="E38" i="95"/>
  <c r="Q37" i="95"/>
  <c r="O37" i="95"/>
  <c r="K37" i="95"/>
  <c r="I37" i="95"/>
  <c r="E37" i="95"/>
  <c r="C37" i="95"/>
  <c r="Q36" i="95"/>
  <c r="O36" i="95"/>
  <c r="K36" i="95"/>
  <c r="I36" i="95"/>
  <c r="E36" i="95"/>
  <c r="C36" i="95"/>
  <c r="Q35" i="95"/>
  <c r="O35" i="95"/>
  <c r="K35" i="95"/>
  <c r="I35" i="95"/>
  <c r="E35" i="95"/>
  <c r="C35" i="95"/>
  <c r="N32" i="95"/>
  <c r="H32" i="95"/>
  <c r="B32" i="95"/>
  <c r="Q27" i="95"/>
  <c r="K27" i="95"/>
  <c r="E27" i="95"/>
  <c r="Q26" i="95"/>
  <c r="K26" i="95"/>
  <c r="E26" i="95"/>
  <c r="Q25" i="95"/>
  <c r="O25" i="95"/>
  <c r="K25" i="95"/>
  <c r="I25" i="95"/>
  <c r="E25" i="95"/>
  <c r="C25" i="95"/>
  <c r="Q24" i="95"/>
  <c r="O24" i="95"/>
  <c r="K24" i="95"/>
  <c r="I24" i="95"/>
  <c r="E24" i="95"/>
  <c r="C24" i="95"/>
  <c r="Q23" i="95"/>
  <c r="O23" i="95"/>
  <c r="K23" i="95"/>
  <c r="I23" i="95"/>
  <c r="E23" i="95"/>
  <c r="C23" i="95"/>
  <c r="N20" i="95"/>
  <c r="H20" i="95"/>
  <c r="B20" i="95"/>
  <c r="Q17" i="95"/>
  <c r="K17" i="95"/>
  <c r="E17" i="95"/>
  <c r="Q16" i="95"/>
  <c r="K16" i="95"/>
  <c r="E16" i="95"/>
  <c r="Q15" i="95"/>
  <c r="O15" i="95"/>
  <c r="K15" i="95"/>
  <c r="I15" i="95"/>
  <c r="E15" i="95"/>
  <c r="C15" i="95"/>
  <c r="T14" i="95"/>
  <c r="Q14" i="95"/>
  <c r="O14" i="95"/>
  <c r="K14" i="95"/>
  <c r="I14" i="95"/>
  <c r="E14" i="95"/>
  <c r="C14" i="95"/>
  <c r="Q13" i="95"/>
  <c r="O13" i="95"/>
  <c r="K13" i="95"/>
  <c r="I13" i="95"/>
  <c r="E13" i="95"/>
  <c r="C13" i="95"/>
  <c r="N10" i="95"/>
  <c r="H10" i="95"/>
  <c r="Q7" i="95"/>
  <c r="K7" i="95"/>
  <c r="Q6" i="95"/>
  <c r="K6" i="95"/>
  <c r="Q5" i="95"/>
  <c r="O5" i="95"/>
  <c r="K5" i="95"/>
  <c r="I5" i="95"/>
  <c r="Q4" i="95"/>
  <c r="O4" i="95"/>
  <c r="I4" i="95"/>
  <c r="Q3" i="95"/>
  <c r="O3" i="95"/>
  <c r="I3" i="95"/>
  <c r="N42" i="94"/>
  <c r="H42" i="94"/>
  <c r="B42" i="94"/>
  <c r="Q39" i="94"/>
  <c r="K39" i="94"/>
  <c r="E39" i="94"/>
  <c r="Q38" i="94"/>
  <c r="K38" i="94"/>
  <c r="E38" i="94"/>
  <c r="Q37" i="94"/>
  <c r="O37" i="94"/>
  <c r="K37" i="94"/>
  <c r="I37" i="94"/>
  <c r="E37" i="94"/>
  <c r="C37" i="94"/>
  <c r="Q36" i="94"/>
  <c r="O36" i="94"/>
  <c r="K36" i="94"/>
  <c r="I36" i="94"/>
  <c r="E36" i="94"/>
  <c r="C36" i="94"/>
  <c r="Q35" i="94"/>
  <c r="O35" i="94"/>
  <c r="K35" i="94"/>
  <c r="I35" i="94"/>
  <c r="E35" i="94"/>
  <c r="C35" i="94"/>
  <c r="N32" i="94"/>
  <c r="H32" i="94"/>
  <c r="B32" i="94"/>
  <c r="Q27" i="94"/>
  <c r="K27" i="94"/>
  <c r="E27" i="94"/>
  <c r="Q26" i="94"/>
  <c r="K26" i="94"/>
  <c r="E26" i="94"/>
  <c r="Q25" i="94"/>
  <c r="O25" i="94"/>
  <c r="K25" i="94"/>
  <c r="I25" i="94"/>
  <c r="E25" i="94"/>
  <c r="C25" i="94"/>
  <c r="Q24" i="94"/>
  <c r="O24" i="94"/>
  <c r="K24" i="94"/>
  <c r="I24" i="94"/>
  <c r="E24" i="94"/>
  <c r="C24" i="94"/>
  <c r="Q23" i="94"/>
  <c r="O23" i="94"/>
  <c r="K23" i="94"/>
  <c r="I23" i="94"/>
  <c r="E23" i="94"/>
  <c r="C23" i="94"/>
  <c r="N20" i="94"/>
  <c r="H20" i="94"/>
  <c r="B20" i="94"/>
  <c r="Q17" i="94"/>
  <c r="K17" i="94"/>
  <c r="E17" i="94"/>
  <c r="Q16" i="94"/>
  <c r="K16" i="94"/>
  <c r="E16" i="94"/>
  <c r="Q15" i="94"/>
  <c r="O15" i="94"/>
  <c r="K15" i="94"/>
  <c r="I15" i="94"/>
  <c r="E15" i="94"/>
  <c r="C15" i="94"/>
  <c r="T14" i="94"/>
  <c r="Q14" i="94"/>
  <c r="O14" i="94"/>
  <c r="K14" i="94"/>
  <c r="I14" i="94"/>
  <c r="E14" i="94"/>
  <c r="C14" i="94"/>
  <c r="Q13" i="94"/>
  <c r="O13" i="94"/>
  <c r="K13" i="94"/>
  <c r="I13" i="94"/>
  <c r="E13" i="94"/>
  <c r="C13" i="94"/>
  <c r="N10" i="94"/>
  <c r="H10" i="94"/>
  <c r="Q7" i="94"/>
  <c r="K7" i="94"/>
  <c r="Q6" i="94"/>
  <c r="K6" i="94"/>
  <c r="Q5" i="94"/>
  <c r="O5" i="94"/>
  <c r="K5" i="94"/>
  <c r="I5" i="94"/>
  <c r="Q4" i="94"/>
  <c r="O4" i="94"/>
  <c r="I4" i="94"/>
  <c r="Q3" i="94"/>
  <c r="O3" i="94"/>
  <c r="I3" i="94"/>
  <c r="N42" i="93" l="1"/>
  <c r="H42" i="93"/>
  <c r="B42" i="93"/>
  <c r="Q39" i="93"/>
  <c r="K39" i="93"/>
  <c r="E39" i="93"/>
  <c r="Q38" i="93"/>
  <c r="K38" i="93"/>
  <c r="E38" i="93"/>
  <c r="Q37" i="93"/>
  <c r="O37" i="93"/>
  <c r="K37" i="93"/>
  <c r="I37" i="93"/>
  <c r="E37" i="93"/>
  <c r="C37" i="93"/>
  <c r="Q36" i="93"/>
  <c r="O36" i="93"/>
  <c r="K36" i="93"/>
  <c r="I36" i="93"/>
  <c r="E36" i="93"/>
  <c r="C36" i="93"/>
  <c r="Q35" i="93"/>
  <c r="O35" i="93"/>
  <c r="K35" i="93"/>
  <c r="I35" i="93"/>
  <c r="E35" i="93"/>
  <c r="C35" i="93"/>
  <c r="N32" i="93"/>
  <c r="H32" i="93"/>
  <c r="B32" i="93"/>
  <c r="Q27" i="93"/>
  <c r="K27" i="93"/>
  <c r="E27" i="93"/>
  <c r="Q26" i="93"/>
  <c r="K26" i="93"/>
  <c r="E26" i="93"/>
  <c r="Q25" i="93"/>
  <c r="O25" i="93"/>
  <c r="K25" i="93"/>
  <c r="I25" i="93"/>
  <c r="E25" i="93"/>
  <c r="C25" i="93"/>
  <c r="Q24" i="93"/>
  <c r="O24" i="93"/>
  <c r="K24" i="93"/>
  <c r="I24" i="93"/>
  <c r="E24" i="93"/>
  <c r="C24" i="93"/>
  <c r="Q23" i="93"/>
  <c r="O23" i="93"/>
  <c r="K23" i="93"/>
  <c r="I23" i="93"/>
  <c r="E23" i="93"/>
  <c r="C23" i="93"/>
  <c r="N20" i="93"/>
  <c r="H20" i="93"/>
  <c r="B20" i="93"/>
  <c r="Q17" i="93"/>
  <c r="K17" i="93"/>
  <c r="E17" i="93"/>
  <c r="Q16" i="93"/>
  <c r="K16" i="93"/>
  <c r="E16" i="93"/>
  <c r="Q15" i="93"/>
  <c r="O15" i="93"/>
  <c r="K15" i="93"/>
  <c r="I15" i="93"/>
  <c r="E15" i="93"/>
  <c r="C15" i="93"/>
  <c r="T14" i="93"/>
  <c r="Q14" i="93"/>
  <c r="O14" i="93"/>
  <c r="K14" i="93"/>
  <c r="I14" i="93"/>
  <c r="E14" i="93"/>
  <c r="C14" i="93"/>
  <c r="Q13" i="93"/>
  <c r="O13" i="93"/>
  <c r="K13" i="93"/>
  <c r="I13" i="93"/>
  <c r="E13" i="93"/>
  <c r="C13" i="93"/>
  <c r="N10" i="93"/>
  <c r="H10" i="93"/>
  <c r="Q7" i="93"/>
  <c r="K7" i="93"/>
  <c r="Q6" i="93"/>
  <c r="K6" i="93"/>
  <c r="Q5" i="93"/>
  <c r="O5" i="93"/>
  <c r="K5" i="93"/>
  <c r="I5" i="93"/>
  <c r="Q4" i="93"/>
  <c r="O4" i="93"/>
  <c r="I4" i="93"/>
  <c r="Q3" i="93"/>
  <c r="O3" i="93"/>
  <c r="I3" i="93"/>
  <c r="N42" i="90" l="1"/>
  <c r="H42" i="90"/>
  <c r="B42" i="90"/>
  <c r="Q39" i="90"/>
  <c r="K39" i="90"/>
  <c r="E39" i="90"/>
  <c r="Q38" i="90"/>
  <c r="K38" i="90"/>
  <c r="E38" i="90"/>
  <c r="Q37" i="90"/>
  <c r="O37" i="90"/>
  <c r="K37" i="90"/>
  <c r="I37" i="90"/>
  <c r="E37" i="90"/>
  <c r="C37" i="90"/>
  <c r="Q36" i="90"/>
  <c r="O36" i="90"/>
  <c r="K36" i="90"/>
  <c r="I36" i="90"/>
  <c r="E36" i="90"/>
  <c r="C36" i="90"/>
  <c r="Q35" i="90"/>
  <c r="O35" i="90"/>
  <c r="K35" i="90"/>
  <c r="I35" i="90"/>
  <c r="E35" i="90"/>
  <c r="C35" i="90"/>
  <c r="N32" i="90"/>
  <c r="H32" i="90"/>
  <c r="B32" i="90"/>
  <c r="Q27" i="90"/>
  <c r="K27" i="90"/>
  <c r="E27" i="90"/>
  <c r="Q26" i="90"/>
  <c r="K26" i="90"/>
  <c r="E26" i="90"/>
  <c r="Q25" i="90"/>
  <c r="O25" i="90"/>
  <c r="K25" i="90"/>
  <c r="I25" i="90"/>
  <c r="E25" i="90"/>
  <c r="C25" i="90"/>
  <c r="Q24" i="90"/>
  <c r="O24" i="90"/>
  <c r="K24" i="90"/>
  <c r="I24" i="90"/>
  <c r="E24" i="90"/>
  <c r="C24" i="90"/>
  <c r="Q23" i="90"/>
  <c r="O23" i="90"/>
  <c r="K23" i="90"/>
  <c r="I23" i="90"/>
  <c r="E23" i="90"/>
  <c r="C23" i="90"/>
  <c r="N20" i="90"/>
  <c r="H20" i="90"/>
  <c r="B20" i="90"/>
  <c r="Q17" i="90"/>
  <c r="K17" i="90"/>
  <c r="E17" i="90"/>
  <c r="Q16" i="90"/>
  <c r="K16" i="90"/>
  <c r="E16" i="90"/>
  <c r="Q15" i="90"/>
  <c r="O15" i="90"/>
  <c r="K15" i="90"/>
  <c r="I15" i="90"/>
  <c r="E15" i="90"/>
  <c r="C15" i="90"/>
  <c r="T14" i="90"/>
  <c r="Q14" i="90"/>
  <c r="O14" i="90"/>
  <c r="K14" i="90"/>
  <c r="I14" i="90"/>
  <c r="E14" i="90"/>
  <c r="C14" i="90"/>
  <c r="Q13" i="90"/>
  <c r="O13" i="90"/>
  <c r="K13" i="90"/>
  <c r="I13" i="90"/>
  <c r="E13" i="90"/>
  <c r="C13" i="90"/>
  <c r="N10" i="90"/>
  <c r="H10" i="90"/>
  <c r="Q7" i="90"/>
  <c r="K7" i="90"/>
  <c r="Q6" i="90"/>
  <c r="K6" i="90"/>
  <c r="Q5" i="90"/>
  <c r="O5" i="90"/>
  <c r="K5" i="90"/>
  <c r="I5" i="90"/>
  <c r="Q4" i="90"/>
  <c r="O4" i="90"/>
  <c r="I4" i="90"/>
  <c r="Q3" i="90"/>
  <c r="O3" i="90"/>
  <c r="I3" i="90"/>
  <c r="K5" i="88" l="1"/>
  <c r="N42" i="88"/>
  <c r="H42" i="88"/>
  <c r="B42" i="88"/>
  <c r="Q39" i="88"/>
  <c r="K39" i="88"/>
  <c r="E39" i="88"/>
  <c r="Q38" i="88"/>
  <c r="K38" i="88"/>
  <c r="E38" i="88"/>
  <c r="Q37" i="88"/>
  <c r="O37" i="88"/>
  <c r="K37" i="88"/>
  <c r="I37" i="88"/>
  <c r="E37" i="88"/>
  <c r="C37" i="88"/>
  <c r="Q36" i="88"/>
  <c r="O36" i="88"/>
  <c r="K36" i="88"/>
  <c r="I36" i="88"/>
  <c r="E36" i="88"/>
  <c r="C36" i="88"/>
  <c r="Q35" i="88"/>
  <c r="O35" i="88"/>
  <c r="K35" i="88"/>
  <c r="I35" i="88"/>
  <c r="E35" i="88"/>
  <c r="C35" i="88"/>
  <c r="N32" i="88"/>
  <c r="H32" i="88"/>
  <c r="B32" i="88"/>
  <c r="Q27" i="88"/>
  <c r="K27" i="88"/>
  <c r="E27" i="88"/>
  <c r="Q26" i="88"/>
  <c r="K26" i="88"/>
  <c r="E26" i="88"/>
  <c r="Q25" i="88"/>
  <c r="O25" i="88"/>
  <c r="K25" i="88"/>
  <c r="I25" i="88"/>
  <c r="E25" i="88"/>
  <c r="C25" i="88"/>
  <c r="Q24" i="88"/>
  <c r="O24" i="88"/>
  <c r="K24" i="88"/>
  <c r="I24" i="88"/>
  <c r="E24" i="88"/>
  <c r="C24" i="88"/>
  <c r="Q23" i="88"/>
  <c r="O23" i="88"/>
  <c r="K23" i="88"/>
  <c r="I23" i="88"/>
  <c r="E23" i="88"/>
  <c r="C23" i="88"/>
  <c r="N20" i="88"/>
  <c r="H20" i="88"/>
  <c r="B20" i="88"/>
  <c r="Q17" i="88"/>
  <c r="K17" i="88"/>
  <c r="E17" i="88"/>
  <c r="Q16" i="88"/>
  <c r="K16" i="88"/>
  <c r="E16" i="88"/>
  <c r="Q15" i="88"/>
  <c r="O15" i="88"/>
  <c r="K15" i="88"/>
  <c r="I15" i="88"/>
  <c r="E15" i="88"/>
  <c r="C15" i="88"/>
  <c r="T14" i="88"/>
  <c r="Q14" i="88"/>
  <c r="O14" i="88"/>
  <c r="K14" i="88"/>
  <c r="I14" i="88"/>
  <c r="E14" i="88"/>
  <c r="C14" i="88"/>
  <c r="Q13" i="88"/>
  <c r="O13" i="88"/>
  <c r="K13" i="88"/>
  <c r="I13" i="88"/>
  <c r="E13" i="88"/>
  <c r="C13" i="88"/>
  <c r="N10" i="88"/>
  <c r="H10" i="88"/>
  <c r="Q7" i="88"/>
  <c r="K7" i="88"/>
  <c r="Q6" i="88"/>
  <c r="K6" i="88"/>
  <c r="Q5" i="88"/>
  <c r="O5" i="88"/>
  <c r="I5" i="88"/>
  <c r="Q4" i="88"/>
  <c r="O4" i="88"/>
  <c r="I4" i="88"/>
  <c r="Q3" i="88"/>
  <c r="O3" i="88"/>
  <c r="I3" i="88"/>
  <c r="N42" i="86" l="1"/>
  <c r="H42" i="86"/>
  <c r="B42" i="86"/>
  <c r="Q39" i="86"/>
  <c r="K39" i="86"/>
  <c r="E39" i="86"/>
  <c r="Q38" i="86"/>
  <c r="K38" i="86"/>
  <c r="E38" i="86"/>
  <c r="Q37" i="86"/>
  <c r="O37" i="86"/>
  <c r="K37" i="86"/>
  <c r="I37" i="86"/>
  <c r="E37" i="86"/>
  <c r="C37" i="86"/>
  <c r="Q36" i="86"/>
  <c r="O36" i="86"/>
  <c r="K36" i="86"/>
  <c r="I36" i="86"/>
  <c r="E36" i="86"/>
  <c r="C36" i="86"/>
  <c r="Q35" i="86"/>
  <c r="O35" i="86"/>
  <c r="K35" i="86"/>
  <c r="I35" i="86"/>
  <c r="E35" i="86"/>
  <c r="C35" i="86"/>
  <c r="N32" i="86"/>
  <c r="H32" i="86"/>
  <c r="B32" i="86"/>
  <c r="Q27" i="86"/>
  <c r="K27" i="86"/>
  <c r="E27" i="86"/>
  <c r="Q26" i="86"/>
  <c r="K26" i="86"/>
  <c r="E26" i="86"/>
  <c r="Q25" i="86"/>
  <c r="O25" i="86"/>
  <c r="K25" i="86"/>
  <c r="I25" i="86"/>
  <c r="E25" i="86"/>
  <c r="C25" i="86"/>
  <c r="Q24" i="86"/>
  <c r="O24" i="86"/>
  <c r="K24" i="86"/>
  <c r="I24" i="86"/>
  <c r="E24" i="86"/>
  <c r="C24" i="86"/>
  <c r="Q23" i="86"/>
  <c r="O23" i="86"/>
  <c r="K23" i="86"/>
  <c r="I23" i="86"/>
  <c r="E23" i="86"/>
  <c r="C23" i="86"/>
  <c r="N20" i="86"/>
  <c r="H20" i="86"/>
  <c r="B20" i="86"/>
  <c r="Q17" i="86"/>
  <c r="K17" i="86"/>
  <c r="E17" i="86"/>
  <c r="Q16" i="86"/>
  <c r="K16" i="86"/>
  <c r="E16" i="86"/>
  <c r="Q15" i="86"/>
  <c r="O15" i="86"/>
  <c r="K15" i="86"/>
  <c r="I15" i="86"/>
  <c r="E15" i="86"/>
  <c r="C15" i="86"/>
  <c r="T14" i="86"/>
  <c r="Q14" i="86"/>
  <c r="O14" i="86"/>
  <c r="K14" i="86"/>
  <c r="I14" i="86"/>
  <c r="E14" i="86"/>
  <c r="C14" i="86"/>
  <c r="Q13" i="86"/>
  <c r="O13" i="86"/>
  <c r="K13" i="86"/>
  <c r="I13" i="86"/>
  <c r="E13" i="86"/>
  <c r="C13" i="86"/>
  <c r="N10" i="86"/>
  <c r="H10" i="86"/>
  <c r="Q7" i="86"/>
  <c r="K7" i="86"/>
  <c r="Q6" i="86"/>
  <c r="K6" i="86"/>
  <c r="Q5" i="86"/>
  <c r="O5" i="86"/>
  <c r="K5" i="86"/>
  <c r="I5" i="86"/>
  <c r="Q4" i="86"/>
  <c r="O4" i="86"/>
  <c r="I4" i="86"/>
  <c r="Q3" i="86"/>
  <c r="O3" i="86"/>
  <c r="I3" i="86"/>
  <c r="N42" i="84" l="1"/>
  <c r="H42" i="84"/>
  <c r="B42" i="84"/>
  <c r="Q39" i="84"/>
  <c r="K39" i="84"/>
  <c r="E39" i="84"/>
  <c r="Q38" i="84"/>
  <c r="K38" i="84"/>
  <c r="E38" i="84"/>
  <c r="Q37" i="84"/>
  <c r="O37" i="84"/>
  <c r="K37" i="84"/>
  <c r="I37" i="84"/>
  <c r="E37" i="84"/>
  <c r="C37" i="84"/>
  <c r="Q36" i="84"/>
  <c r="O36" i="84"/>
  <c r="K36" i="84"/>
  <c r="I36" i="84"/>
  <c r="E36" i="84"/>
  <c r="C36" i="84"/>
  <c r="Q35" i="84"/>
  <c r="O35" i="84"/>
  <c r="K35" i="84"/>
  <c r="I35" i="84"/>
  <c r="E35" i="84"/>
  <c r="C35" i="84"/>
  <c r="N32" i="84"/>
  <c r="H32" i="84"/>
  <c r="B32" i="84"/>
  <c r="Q27" i="84"/>
  <c r="K27" i="84"/>
  <c r="E27" i="84"/>
  <c r="Q26" i="84"/>
  <c r="K26" i="84"/>
  <c r="E26" i="84"/>
  <c r="Q25" i="84"/>
  <c r="O25" i="84"/>
  <c r="K25" i="84"/>
  <c r="I25" i="84"/>
  <c r="E25" i="84"/>
  <c r="C25" i="84"/>
  <c r="Q24" i="84"/>
  <c r="O24" i="84"/>
  <c r="K24" i="84"/>
  <c r="I24" i="84"/>
  <c r="E24" i="84"/>
  <c r="C24" i="84"/>
  <c r="Q23" i="84"/>
  <c r="O23" i="84"/>
  <c r="K23" i="84"/>
  <c r="I23" i="84"/>
  <c r="E23" i="84"/>
  <c r="C23" i="84"/>
  <c r="N20" i="84"/>
  <c r="H20" i="84"/>
  <c r="B20" i="84"/>
  <c r="Q17" i="84"/>
  <c r="K17" i="84"/>
  <c r="E17" i="84"/>
  <c r="Q16" i="84"/>
  <c r="K16" i="84"/>
  <c r="E16" i="84"/>
  <c r="Q15" i="84"/>
  <c r="O15" i="84"/>
  <c r="K15" i="84"/>
  <c r="I15" i="84"/>
  <c r="E15" i="84"/>
  <c r="C15" i="84"/>
  <c r="T14" i="84"/>
  <c r="Q14" i="84"/>
  <c r="O14" i="84"/>
  <c r="K14" i="84"/>
  <c r="I14" i="84"/>
  <c r="E14" i="84"/>
  <c r="C14" i="84"/>
  <c r="Q13" i="84"/>
  <c r="O13" i="84"/>
  <c r="K13" i="84"/>
  <c r="I13" i="84"/>
  <c r="E13" i="84"/>
  <c r="C13" i="84"/>
  <c r="N10" i="84"/>
  <c r="H10" i="84"/>
  <c r="Q7" i="84"/>
  <c r="K7" i="84"/>
  <c r="Q6" i="84"/>
  <c r="K6" i="84"/>
  <c r="Q5" i="84"/>
  <c r="O5" i="84"/>
  <c r="K5" i="84"/>
  <c r="I5" i="84"/>
  <c r="Q4" i="84"/>
  <c r="O4" i="84"/>
  <c r="I4" i="84"/>
  <c r="Q3" i="84"/>
  <c r="O3" i="84"/>
  <c r="I3" i="84"/>
  <c r="N42" i="80" l="1"/>
  <c r="H42" i="80"/>
  <c r="B42" i="80"/>
  <c r="Q39" i="80"/>
  <c r="K39" i="80"/>
  <c r="E39" i="80"/>
  <c r="Q38" i="80"/>
  <c r="K38" i="80"/>
  <c r="E38" i="80"/>
  <c r="Q37" i="80"/>
  <c r="O37" i="80"/>
  <c r="K37" i="80"/>
  <c r="I37" i="80"/>
  <c r="E37" i="80"/>
  <c r="C37" i="80"/>
  <c r="Q36" i="80"/>
  <c r="O36" i="80"/>
  <c r="K36" i="80"/>
  <c r="I36" i="80"/>
  <c r="E36" i="80"/>
  <c r="C36" i="80"/>
  <c r="Q35" i="80"/>
  <c r="O35" i="80"/>
  <c r="K35" i="80"/>
  <c r="I35" i="80"/>
  <c r="E35" i="80"/>
  <c r="C35" i="80"/>
  <c r="N32" i="80"/>
  <c r="H32" i="80"/>
  <c r="B32" i="80"/>
  <c r="Q27" i="80"/>
  <c r="K27" i="80"/>
  <c r="E27" i="80"/>
  <c r="Q26" i="80"/>
  <c r="K26" i="80"/>
  <c r="E26" i="80"/>
  <c r="Q25" i="80"/>
  <c r="O25" i="80"/>
  <c r="K25" i="80"/>
  <c r="I25" i="80"/>
  <c r="E25" i="80"/>
  <c r="C25" i="80"/>
  <c r="Q24" i="80"/>
  <c r="O24" i="80"/>
  <c r="K24" i="80"/>
  <c r="I24" i="80"/>
  <c r="E24" i="80"/>
  <c r="C24" i="80"/>
  <c r="Q23" i="80"/>
  <c r="O23" i="80"/>
  <c r="K23" i="80"/>
  <c r="I23" i="80"/>
  <c r="E23" i="80"/>
  <c r="C23" i="80"/>
  <c r="N20" i="80"/>
  <c r="H20" i="80"/>
  <c r="B20" i="80"/>
  <c r="Q17" i="80"/>
  <c r="K17" i="80"/>
  <c r="E17" i="80"/>
  <c r="Q16" i="80"/>
  <c r="K16" i="80"/>
  <c r="E16" i="80"/>
  <c r="Q15" i="80"/>
  <c r="O15" i="80"/>
  <c r="K15" i="80"/>
  <c r="I15" i="80"/>
  <c r="E15" i="80"/>
  <c r="C15" i="80"/>
  <c r="T14" i="80"/>
  <c r="Q14" i="80"/>
  <c r="O14" i="80"/>
  <c r="K14" i="80"/>
  <c r="I14" i="80"/>
  <c r="E14" i="80"/>
  <c r="C14" i="80"/>
  <c r="Q13" i="80"/>
  <c r="O13" i="80"/>
  <c r="K13" i="80"/>
  <c r="I13" i="80"/>
  <c r="E13" i="80"/>
  <c r="C13" i="80"/>
  <c r="N10" i="80"/>
  <c r="H10" i="80"/>
  <c r="Q7" i="80"/>
  <c r="K7" i="80"/>
  <c r="Q6" i="80"/>
  <c r="K6" i="80"/>
  <c r="Q5" i="80"/>
  <c r="O5" i="80"/>
  <c r="K5" i="80"/>
  <c r="I5" i="80"/>
  <c r="Q4" i="80"/>
  <c r="O4" i="80"/>
  <c r="I4" i="80"/>
  <c r="Q3" i="80"/>
  <c r="O3" i="80"/>
  <c r="I3" i="80"/>
  <c r="N42" i="79"/>
  <c r="H42" i="79"/>
  <c r="B42" i="79"/>
  <c r="Q39" i="79"/>
  <c r="K39" i="79"/>
  <c r="E39" i="79"/>
  <c r="Q38" i="79"/>
  <c r="K38" i="79"/>
  <c r="E38" i="79"/>
  <c r="Q37" i="79"/>
  <c r="O37" i="79"/>
  <c r="K37" i="79"/>
  <c r="I37" i="79"/>
  <c r="E37" i="79"/>
  <c r="C37" i="79"/>
  <c r="Q36" i="79"/>
  <c r="O36" i="79"/>
  <c r="K36" i="79"/>
  <c r="I36" i="79"/>
  <c r="E36" i="79"/>
  <c r="C36" i="79"/>
  <c r="Q35" i="79"/>
  <c r="O35" i="79"/>
  <c r="K35" i="79"/>
  <c r="I35" i="79"/>
  <c r="E35" i="79"/>
  <c r="C35" i="79"/>
  <c r="N32" i="79"/>
  <c r="H32" i="79"/>
  <c r="B32" i="79"/>
  <c r="Q27" i="79"/>
  <c r="K27" i="79"/>
  <c r="E27" i="79"/>
  <c r="Q26" i="79"/>
  <c r="K26" i="79"/>
  <c r="E26" i="79"/>
  <c r="Q25" i="79"/>
  <c r="O25" i="79"/>
  <c r="K25" i="79"/>
  <c r="I25" i="79"/>
  <c r="E25" i="79"/>
  <c r="C25" i="79"/>
  <c r="Q24" i="79"/>
  <c r="O24" i="79"/>
  <c r="K24" i="79"/>
  <c r="I24" i="79"/>
  <c r="E24" i="79"/>
  <c r="C24" i="79"/>
  <c r="Q23" i="79"/>
  <c r="O23" i="79"/>
  <c r="K23" i="79"/>
  <c r="I23" i="79"/>
  <c r="E23" i="79"/>
  <c r="C23" i="79"/>
  <c r="N20" i="79"/>
  <c r="H20" i="79"/>
  <c r="B20" i="79"/>
  <c r="Q17" i="79"/>
  <c r="K17" i="79"/>
  <c r="E17" i="79"/>
  <c r="Q16" i="79"/>
  <c r="K16" i="79"/>
  <c r="E16" i="79"/>
  <c r="Q15" i="79"/>
  <c r="O15" i="79"/>
  <c r="K15" i="79"/>
  <c r="I15" i="79"/>
  <c r="E15" i="79"/>
  <c r="C15" i="79"/>
  <c r="T14" i="79"/>
  <c r="Q14" i="79"/>
  <c r="O14" i="79"/>
  <c r="K14" i="79"/>
  <c r="I14" i="79"/>
  <c r="E14" i="79"/>
  <c r="C14" i="79"/>
  <c r="Q13" i="79"/>
  <c r="O13" i="79"/>
  <c r="K13" i="79"/>
  <c r="I13" i="79"/>
  <c r="E13" i="79"/>
  <c r="C13" i="79"/>
  <c r="N10" i="79"/>
  <c r="H10" i="79"/>
  <c r="Q7" i="79"/>
  <c r="K7" i="79"/>
  <c r="Q6" i="79"/>
  <c r="K6" i="79"/>
  <c r="Q5" i="79"/>
  <c r="O5" i="79"/>
  <c r="K5" i="79"/>
  <c r="I5" i="79"/>
  <c r="Q4" i="79"/>
  <c r="O4" i="79"/>
  <c r="I4" i="79"/>
  <c r="Q3" i="79"/>
  <c r="O3" i="79"/>
  <c r="I3" i="79"/>
  <c r="N42" i="78" l="1"/>
  <c r="H42" i="78"/>
  <c r="B42" i="78"/>
  <c r="Q39" i="78"/>
  <c r="K39" i="78"/>
  <c r="E39" i="78"/>
  <c r="Q38" i="78"/>
  <c r="K38" i="78"/>
  <c r="E38" i="78"/>
  <c r="Q37" i="78"/>
  <c r="O37" i="78"/>
  <c r="K37" i="78"/>
  <c r="I37" i="78"/>
  <c r="E37" i="78"/>
  <c r="C37" i="78"/>
  <c r="Q36" i="78"/>
  <c r="O36" i="78"/>
  <c r="K36" i="78"/>
  <c r="I36" i="78"/>
  <c r="E36" i="78"/>
  <c r="C36" i="78"/>
  <c r="Q35" i="78"/>
  <c r="O35" i="78"/>
  <c r="K35" i="78"/>
  <c r="I35" i="78"/>
  <c r="E35" i="78"/>
  <c r="C35" i="78"/>
  <c r="N32" i="78"/>
  <c r="H32" i="78"/>
  <c r="B32" i="78"/>
  <c r="Q27" i="78"/>
  <c r="K27" i="78"/>
  <c r="E27" i="78"/>
  <c r="Q26" i="78"/>
  <c r="K26" i="78"/>
  <c r="E26" i="78"/>
  <c r="Q25" i="78"/>
  <c r="O25" i="78"/>
  <c r="K25" i="78"/>
  <c r="I25" i="78"/>
  <c r="E25" i="78"/>
  <c r="C25" i="78"/>
  <c r="Q24" i="78"/>
  <c r="O24" i="78"/>
  <c r="K24" i="78"/>
  <c r="I24" i="78"/>
  <c r="E24" i="78"/>
  <c r="C24" i="78"/>
  <c r="Q23" i="78"/>
  <c r="O23" i="78"/>
  <c r="K23" i="78"/>
  <c r="I23" i="78"/>
  <c r="E23" i="78"/>
  <c r="C23" i="78"/>
  <c r="N20" i="78"/>
  <c r="H20" i="78"/>
  <c r="B20" i="78"/>
  <c r="Q17" i="78"/>
  <c r="K17" i="78"/>
  <c r="E17" i="78"/>
  <c r="Q16" i="78"/>
  <c r="K16" i="78"/>
  <c r="E16" i="78"/>
  <c r="Q15" i="78"/>
  <c r="O15" i="78"/>
  <c r="K15" i="78"/>
  <c r="I15" i="78"/>
  <c r="E15" i="78"/>
  <c r="C15" i="78"/>
  <c r="T14" i="78"/>
  <c r="Q14" i="78"/>
  <c r="O14" i="78"/>
  <c r="K14" i="78"/>
  <c r="I14" i="78"/>
  <c r="E14" i="78"/>
  <c r="C14" i="78"/>
  <c r="Q13" i="78"/>
  <c r="O13" i="78"/>
  <c r="K13" i="78"/>
  <c r="I13" i="78"/>
  <c r="E13" i="78"/>
  <c r="C13" i="78"/>
  <c r="N10" i="78"/>
  <c r="H10" i="78"/>
  <c r="Q7" i="78"/>
  <c r="K7" i="78"/>
  <c r="Q6" i="78"/>
  <c r="K6" i="78"/>
  <c r="Q5" i="78"/>
  <c r="O5" i="78"/>
  <c r="K5" i="78"/>
  <c r="I5" i="78"/>
  <c r="Q4" i="78"/>
  <c r="O4" i="78"/>
  <c r="I4" i="78"/>
  <c r="Q3" i="78"/>
  <c r="O3" i="78"/>
  <c r="I3" i="78"/>
  <c r="N42" i="77"/>
  <c r="H42" i="77"/>
  <c r="B42" i="77"/>
  <c r="Q39" i="77"/>
  <c r="K39" i="77"/>
  <c r="E39" i="77"/>
  <c r="Q38" i="77"/>
  <c r="K38" i="77"/>
  <c r="E38" i="77"/>
  <c r="Q37" i="77"/>
  <c r="O37" i="77"/>
  <c r="K37" i="77"/>
  <c r="I37" i="77"/>
  <c r="E37" i="77"/>
  <c r="C37" i="77"/>
  <c r="Q36" i="77"/>
  <c r="O36" i="77"/>
  <c r="K36" i="77"/>
  <c r="I36" i="77"/>
  <c r="E36" i="77"/>
  <c r="C36" i="77"/>
  <c r="Q35" i="77"/>
  <c r="O35" i="77"/>
  <c r="K35" i="77"/>
  <c r="I35" i="77"/>
  <c r="E35" i="77"/>
  <c r="C35" i="77"/>
  <c r="N32" i="77"/>
  <c r="H32" i="77"/>
  <c r="B32" i="77"/>
  <c r="Q27" i="77"/>
  <c r="K27" i="77"/>
  <c r="E27" i="77"/>
  <c r="Q26" i="77"/>
  <c r="K26" i="77"/>
  <c r="E26" i="77"/>
  <c r="Q25" i="77"/>
  <c r="O25" i="77"/>
  <c r="K25" i="77"/>
  <c r="I25" i="77"/>
  <c r="E25" i="77"/>
  <c r="C25" i="77"/>
  <c r="Q24" i="77"/>
  <c r="O24" i="77"/>
  <c r="K24" i="77"/>
  <c r="I24" i="77"/>
  <c r="E24" i="77"/>
  <c r="C24" i="77"/>
  <c r="Q23" i="77"/>
  <c r="O23" i="77"/>
  <c r="K23" i="77"/>
  <c r="I23" i="77"/>
  <c r="E23" i="77"/>
  <c r="C23" i="77"/>
  <c r="N20" i="77"/>
  <c r="H20" i="77"/>
  <c r="B20" i="77"/>
  <c r="Q17" i="77"/>
  <c r="K17" i="77"/>
  <c r="E17" i="77"/>
  <c r="Q16" i="77"/>
  <c r="K16" i="77"/>
  <c r="E16" i="77"/>
  <c r="Q15" i="77"/>
  <c r="O15" i="77"/>
  <c r="K15" i="77"/>
  <c r="I15" i="77"/>
  <c r="E15" i="77"/>
  <c r="C15" i="77"/>
  <c r="T14" i="77"/>
  <c r="Q14" i="77"/>
  <c r="O14" i="77"/>
  <c r="K14" i="77"/>
  <c r="I14" i="77"/>
  <c r="E14" i="77"/>
  <c r="C14" i="77"/>
  <c r="Q13" i="77"/>
  <c r="O13" i="77"/>
  <c r="K13" i="77"/>
  <c r="I13" i="77"/>
  <c r="E13" i="77"/>
  <c r="C13" i="77"/>
  <c r="N10" i="77"/>
  <c r="H10" i="77"/>
  <c r="Q7" i="77"/>
  <c r="K7" i="77"/>
  <c r="Q6" i="77"/>
  <c r="K6" i="77"/>
  <c r="Q5" i="77"/>
  <c r="O5" i="77"/>
  <c r="K5" i="77"/>
  <c r="I5" i="77"/>
  <c r="Q4" i="77"/>
  <c r="O4" i="77"/>
  <c r="I4" i="77"/>
  <c r="Q3" i="77"/>
  <c r="O3" i="77"/>
  <c r="I3" i="77"/>
  <c r="N42" i="73" l="1"/>
  <c r="H42" i="73"/>
  <c r="B42" i="73"/>
  <c r="Q39" i="73"/>
  <c r="K39" i="73"/>
  <c r="E39" i="73"/>
  <c r="Q38" i="73"/>
  <c r="K38" i="73"/>
  <c r="E38" i="73"/>
  <c r="Q37" i="73"/>
  <c r="O37" i="73"/>
  <c r="K37" i="73"/>
  <c r="I37" i="73"/>
  <c r="E37" i="73"/>
  <c r="C37" i="73"/>
  <c r="Q36" i="73"/>
  <c r="O36" i="73"/>
  <c r="K36" i="73"/>
  <c r="I36" i="73"/>
  <c r="E36" i="73"/>
  <c r="C36" i="73"/>
  <c r="Q35" i="73"/>
  <c r="O35" i="73"/>
  <c r="K35" i="73"/>
  <c r="I35" i="73"/>
  <c r="E35" i="73"/>
  <c r="C35" i="73"/>
  <c r="N32" i="73"/>
  <c r="H32" i="73"/>
  <c r="B32" i="73"/>
  <c r="Q27" i="73"/>
  <c r="K27" i="73"/>
  <c r="E27" i="73"/>
  <c r="Q26" i="73"/>
  <c r="K26" i="73"/>
  <c r="E26" i="73"/>
  <c r="Q25" i="73"/>
  <c r="O25" i="73"/>
  <c r="K25" i="73"/>
  <c r="I25" i="73"/>
  <c r="E25" i="73"/>
  <c r="C25" i="73"/>
  <c r="Q24" i="73"/>
  <c r="O24" i="73"/>
  <c r="K24" i="73"/>
  <c r="I24" i="73"/>
  <c r="E24" i="73"/>
  <c r="C24" i="73"/>
  <c r="Q23" i="73"/>
  <c r="O23" i="73"/>
  <c r="K23" i="73"/>
  <c r="I23" i="73"/>
  <c r="E23" i="73"/>
  <c r="C23" i="73"/>
  <c r="N20" i="73"/>
  <c r="H20" i="73"/>
  <c r="B20" i="73"/>
  <c r="Q17" i="73"/>
  <c r="K17" i="73"/>
  <c r="E17" i="73"/>
  <c r="Q16" i="73"/>
  <c r="K16" i="73"/>
  <c r="E16" i="73"/>
  <c r="Q15" i="73"/>
  <c r="O15" i="73"/>
  <c r="K15" i="73"/>
  <c r="I15" i="73"/>
  <c r="E15" i="73"/>
  <c r="C15" i="73"/>
  <c r="T14" i="73"/>
  <c r="Q14" i="73"/>
  <c r="O14" i="73"/>
  <c r="K14" i="73"/>
  <c r="I14" i="73"/>
  <c r="E14" i="73"/>
  <c r="C14" i="73"/>
  <c r="Q13" i="73"/>
  <c r="O13" i="73"/>
  <c r="K13" i="73"/>
  <c r="I13" i="73"/>
  <c r="E13" i="73"/>
  <c r="C13" i="73"/>
  <c r="N10" i="73"/>
  <c r="H10" i="73"/>
  <c r="Q7" i="73"/>
  <c r="K7" i="73"/>
  <c r="Q6" i="73"/>
  <c r="K6" i="73"/>
  <c r="Q5" i="73"/>
  <c r="O5" i="73"/>
  <c r="K5" i="73"/>
  <c r="I5" i="73"/>
  <c r="Q4" i="73"/>
  <c r="O4" i="73"/>
  <c r="I4" i="73"/>
  <c r="Q3" i="73"/>
  <c r="O3" i="73"/>
  <c r="I3" i="73"/>
  <c r="N42" i="72" l="1"/>
  <c r="H42" i="72"/>
  <c r="B42" i="72"/>
  <c r="Q39" i="72"/>
  <c r="K39" i="72"/>
  <c r="E39" i="72"/>
  <c r="Q38" i="72"/>
  <c r="K38" i="72"/>
  <c r="E38" i="72"/>
  <c r="Q37" i="72"/>
  <c r="O37" i="72"/>
  <c r="K37" i="72"/>
  <c r="I37" i="72"/>
  <c r="E37" i="72"/>
  <c r="C37" i="72"/>
  <c r="Q36" i="72"/>
  <c r="O36" i="72"/>
  <c r="K36" i="72"/>
  <c r="I36" i="72"/>
  <c r="E36" i="72"/>
  <c r="C36" i="72"/>
  <c r="Q35" i="72"/>
  <c r="O35" i="72"/>
  <c r="K35" i="72"/>
  <c r="I35" i="72"/>
  <c r="E35" i="72"/>
  <c r="C35" i="72"/>
  <c r="N32" i="72"/>
  <c r="H32" i="72"/>
  <c r="B32" i="72"/>
  <c r="Q27" i="72"/>
  <c r="K27" i="72"/>
  <c r="E27" i="72"/>
  <c r="Q26" i="72"/>
  <c r="K26" i="72"/>
  <c r="E26" i="72"/>
  <c r="Q25" i="72"/>
  <c r="O25" i="72"/>
  <c r="K25" i="72"/>
  <c r="I25" i="72"/>
  <c r="E25" i="72"/>
  <c r="C25" i="72"/>
  <c r="Q24" i="72"/>
  <c r="O24" i="72"/>
  <c r="K24" i="72"/>
  <c r="I24" i="72"/>
  <c r="E24" i="72"/>
  <c r="C24" i="72"/>
  <c r="Q23" i="72"/>
  <c r="O23" i="72"/>
  <c r="K23" i="72"/>
  <c r="I23" i="72"/>
  <c r="E23" i="72"/>
  <c r="C23" i="72"/>
  <c r="N20" i="72"/>
  <c r="H20" i="72"/>
  <c r="B20" i="72"/>
  <c r="Q17" i="72"/>
  <c r="K17" i="72"/>
  <c r="E17" i="72"/>
  <c r="Q16" i="72"/>
  <c r="K16" i="72"/>
  <c r="E16" i="72"/>
  <c r="Q15" i="72"/>
  <c r="O15" i="72"/>
  <c r="K15" i="72"/>
  <c r="I15" i="72"/>
  <c r="E15" i="72"/>
  <c r="C15" i="72"/>
  <c r="T14" i="72"/>
  <c r="Q14" i="72"/>
  <c r="O14" i="72"/>
  <c r="K14" i="72"/>
  <c r="I14" i="72"/>
  <c r="E14" i="72"/>
  <c r="C14" i="72"/>
  <c r="Q13" i="72"/>
  <c r="O13" i="72"/>
  <c r="K13" i="72"/>
  <c r="I13" i="72"/>
  <c r="E13" i="72"/>
  <c r="C13" i="72"/>
  <c r="N10" i="72"/>
  <c r="H10" i="72"/>
  <c r="Q7" i="72"/>
  <c r="K7" i="72"/>
  <c r="Q6" i="72"/>
  <c r="K6" i="72"/>
  <c r="Q5" i="72"/>
  <c r="O5" i="72"/>
  <c r="K5" i="72"/>
  <c r="I5" i="72"/>
  <c r="Q4" i="72"/>
  <c r="O4" i="72"/>
  <c r="I4" i="72"/>
  <c r="Q3" i="72"/>
  <c r="O3" i="72"/>
  <c r="I3" i="72"/>
  <c r="N42" i="71"/>
  <c r="H42" i="71"/>
  <c r="B42" i="71"/>
  <c r="Q39" i="71"/>
  <c r="K39" i="71"/>
  <c r="E39" i="71"/>
  <c r="Q38" i="71"/>
  <c r="K38" i="71"/>
  <c r="E38" i="71"/>
  <c r="Q37" i="71"/>
  <c r="O37" i="71"/>
  <c r="K37" i="71"/>
  <c r="I37" i="71"/>
  <c r="E37" i="71"/>
  <c r="C37" i="71"/>
  <c r="Q36" i="71"/>
  <c r="O36" i="71"/>
  <c r="K36" i="71"/>
  <c r="I36" i="71"/>
  <c r="E36" i="71"/>
  <c r="C36" i="71"/>
  <c r="Q35" i="71"/>
  <c r="O35" i="71"/>
  <c r="K35" i="71"/>
  <c r="I35" i="71"/>
  <c r="E35" i="71"/>
  <c r="C35" i="71"/>
  <c r="N32" i="71"/>
  <c r="H32" i="71"/>
  <c r="B32" i="71"/>
  <c r="Q27" i="71"/>
  <c r="K27" i="71"/>
  <c r="E27" i="71"/>
  <c r="Q26" i="71"/>
  <c r="K26" i="71"/>
  <c r="E26" i="71"/>
  <c r="Q25" i="71"/>
  <c r="O25" i="71"/>
  <c r="K25" i="71"/>
  <c r="I25" i="71"/>
  <c r="E25" i="71"/>
  <c r="C25" i="71"/>
  <c r="Q24" i="71"/>
  <c r="O24" i="71"/>
  <c r="K24" i="71"/>
  <c r="I24" i="71"/>
  <c r="E24" i="71"/>
  <c r="C24" i="71"/>
  <c r="Q23" i="71"/>
  <c r="O23" i="71"/>
  <c r="K23" i="71"/>
  <c r="I23" i="71"/>
  <c r="E23" i="71"/>
  <c r="C23" i="71"/>
  <c r="N20" i="71"/>
  <c r="H20" i="71"/>
  <c r="B20" i="71"/>
  <c r="Q17" i="71"/>
  <c r="K17" i="71"/>
  <c r="E17" i="71"/>
  <c r="Q16" i="71"/>
  <c r="K16" i="71"/>
  <c r="E16" i="71"/>
  <c r="Q15" i="71"/>
  <c r="O15" i="71"/>
  <c r="K15" i="71"/>
  <c r="I15" i="71"/>
  <c r="E15" i="71"/>
  <c r="C15" i="71"/>
  <c r="T14" i="71"/>
  <c r="Q14" i="71"/>
  <c r="O14" i="71"/>
  <c r="K14" i="71"/>
  <c r="I14" i="71"/>
  <c r="E14" i="71"/>
  <c r="C14" i="71"/>
  <c r="Q13" i="71"/>
  <c r="O13" i="71"/>
  <c r="K13" i="71"/>
  <c r="I13" i="71"/>
  <c r="E13" i="71"/>
  <c r="C13" i="71"/>
  <c r="N10" i="71"/>
  <c r="H10" i="71"/>
  <c r="Q7" i="71"/>
  <c r="K7" i="71"/>
  <c r="Q6" i="71"/>
  <c r="K6" i="71"/>
  <c r="Q5" i="71"/>
  <c r="O5" i="71"/>
  <c r="K5" i="71"/>
  <c r="I5" i="71"/>
  <c r="Q4" i="71"/>
  <c r="O4" i="71"/>
  <c r="I4" i="71"/>
  <c r="Q3" i="71"/>
  <c r="O3" i="71"/>
  <c r="I3" i="71"/>
  <c r="N42" i="68" l="1"/>
  <c r="H42" i="68"/>
  <c r="B42" i="68"/>
  <c r="Q39" i="68"/>
  <c r="K39" i="68"/>
  <c r="E39" i="68"/>
  <c r="Q38" i="68"/>
  <c r="K38" i="68"/>
  <c r="E38" i="68"/>
  <c r="Q37" i="68"/>
  <c r="K37" i="68"/>
  <c r="E37" i="68"/>
  <c r="Q36" i="68"/>
  <c r="K36" i="68"/>
  <c r="E36" i="68"/>
  <c r="N32" i="68"/>
  <c r="H32" i="68"/>
  <c r="B32" i="68"/>
  <c r="Q27" i="68"/>
  <c r="K27" i="68"/>
  <c r="E27" i="68"/>
  <c r="Q26" i="68"/>
  <c r="K26" i="68"/>
  <c r="E26" i="68"/>
  <c r="Q25" i="68"/>
  <c r="K25" i="68"/>
  <c r="E25" i="68"/>
  <c r="Q24" i="68"/>
  <c r="K24" i="68"/>
  <c r="E24" i="68"/>
  <c r="N20" i="68"/>
  <c r="H20" i="68"/>
  <c r="B20" i="68"/>
  <c r="Q17" i="68"/>
  <c r="K17" i="68"/>
  <c r="E17" i="68"/>
  <c r="Q16" i="68"/>
  <c r="K16" i="68"/>
  <c r="E16" i="68"/>
  <c r="Q15" i="68"/>
  <c r="K15" i="68"/>
  <c r="E15" i="68"/>
  <c r="T14" i="68"/>
  <c r="Q14" i="68"/>
  <c r="K14" i="68"/>
  <c r="E14" i="68"/>
  <c r="Q13" i="68"/>
  <c r="N10" i="68"/>
  <c r="H10" i="68"/>
  <c r="Q7" i="68"/>
  <c r="K7" i="68"/>
  <c r="Q6" i="68"/>
  <c r="K6" i="68"/>
  <c r="Q5" i="68"/>
  <c r="K5" i="68"/>
  <c r="Q4" i="68"/>
  <c r="Q3" i="68"/>
  <c r="N42" i="67" l="1"/>
  <c r="H42" i="67"/>
  <c r="B42" i="67"/>
  <c r="Q39" i="67"/>
  <c r="K39" i="67"/>
  <c r="E39" i="67"/>
  <c r="Q38" i="67"/>
  <c r="K38" i="67"/>
  <c r="E38" i="67"/>
  <c r="Q37" i="67"/>
  <c r="O37" i="67"/>
  <c r="K37" i="67"/>
  <c r="I37" i="67"/>
  <c r="E37" i="67"/>
  <c r="C37" i="67"/>
  <c r="Q36" i="67"/>
  <c r="O36" i="67"/>
  <c r="K36" i="67"/>
  <c r="I36" i="67"/>
  <c r="E36" i="67"/>
  <c r="C36" i="67"/>
  <c r="Q35" i="67"/>
  <c r="O35" i="67"/>
  <c r="K35" i="67"/>
  <c r="I35" i="67"/>
  <c r="E35" i="67"/>
  <c r="C35" i="67"/>
  <c r="N32" i="67"/>
  <c r="H32" i="67"/>
  <c r="B32" i="67"/>
  <c r="Q27" i="67"/>
  <c r="K27" i="67"/>
  <c r="E27" i="67"/>
  <c r="Q26" i="67"/>
  <c r="K26" i="67"/>
  <c r="E26" i="67"/>
  <c r="Q25" i="67"/>
  <c r="O25" i="67"/>
  <c r="K25" i="67"/>
  <c r="I25" i="67"/>
  <c r="E25" i="67"/>
  <c r="C25" i="67"/>
  <c r="Q24" i="67"/>
  <c r="O24" i="67"/>
  <c r="K24" i="67"/>
  <c r="I24" i="67"/>
  <c r="E24" i="67"/>
  <c r="C24" i="67"/>
  <c r="Q23" i="67"/>
  <c r="O23" i="67"/>
  <c r="K23" i="67"/>
  <c r="I23" i="67"/>
  <c r="E23" i="67"/>
  <c r="C23" i="67"/>
  <c r="N20" i="67"/>
  <c r="H20" i="67"/>
  <c r="B20" i="67"/>
  <c r="Q17" i="67"/>
  <c r="K17" i="67"/>
  <c r="E17" i="67"/>
  <c r="Q16" i="67"/>
  <c r="K16" i="67"/>
  <c r="E16" i="67"/>
  <c r="Q15" i="67"/>
  <c r="O15" i="67"/>
  <c r="K15" i="67"/>
  <c r="I15" i="67"/>
  <c r="E15" i="67"/>
  <c r="C15" i="67"/>
  <c r="T14" i="67"/>
  <c r="Q14" i="67"/>
  <c r="O14" i="67"/>
  <c r="K14" i="67"/>
  <c r="I14" i="67"/>
  <c r="E14" i="67"/>
  <c r="C14" i="67"/>
  <c r="Q13" i="67"/>
  <c r="O13" i="67"/>
  <c r="K13" i="67"/>
  <c r="I13" i="67"/>
  <c r="E13" i="67"/>
  <c r="C13" i="67"/>
  <c r="N10" i="67"/>
  <c r="H10" i="67"/>
  <c r="Q7" i="67"/>
  <c r="K7" i="67"/>
  <c r="Q6" i="67"/>
  <c r="K6" i="67"/>
  <c r="Q5" i="67"/>
  <c r="O5" i="67"/>
  <c r="K5" i="67"/>
  <c r="I5" i="67"/>
  <c r="Q4" i="67"/>
  <c r="O4" i="67"/>
  <c r="I4" i="67"/>
  <c r="Q3" i="67"/>
  <c r="O3" i="67"/>
  <c r="I3" i="67"/>
  <c r="N42" i="65" l="1"/>
  <c r="H42" i="65"/>
  <c r="B42" i="65"/>
  <c r="Q39" i="65"/>
  <c r="K39" i="65"/>
  <c r="E39" i="65"/>
  <c r="Q38" i="65"/>
  <c r="K38" i="65"/>
  <c r="E38" i="65"/>
  <c r="Q37" i="65"/>
  <c r="O37" i="65"/>
  <c r="K37" i="65"/>
  <c r="I37" i="65"/>
  <c r="E37" i="65"/>
  <c r="C37" i="65"/>
  <c r="Q36" i="65"/>
  <c r="O36" i="65"/>
  <c r="K36" i="65"/>
  <c r="I36" i="65"/>
  <c r="E36" i="65"/>
  <c r="C36" i="65"/>
  <c r="Q35" i="65"/>
  <c r="O35" i="65"/>
  <c r="K35" i="65"/>
  <c r="I35" i="65"/>
  <c r="E35" i="65"/>
  <c r="C35" i="65"/>
  <c r="N32" i="65"/>
  <c r="H32" i="65"/>
  <c r="B32" i="65"/>
  <c r="Q27" i="65"/>
  <c r="K27" i="65"/>
  <c r="E27" i="65"/>
  <c r="Q26" i="65"/>
  <c r="K26" i="65"/>
  <c r="E26" i="65"/>
  <c r="Q25" i="65"/>
  <c r="O25" i="65"/>
  <c r="K25" i="65"/>
  <c r="I25" i="65"/>
  <c r="E25" i="65"/>
  <c r="C25" i="65"/>
  <c r="Q24" i="65"/>
  <c r="O24" i="65"/>
  <c r="K24" i="65"/>
  <c r="I24" i="65"/>
  <c r="E24" i="65"/>
  <c r="C24" i="65"/>
  <c r="Q23" i="65"/>
  <c r="O23" i="65"/>
  <c r="K23" i="65"/>
  <c r="I23" i="65"/>
  <c r="E23" i="65"/>
  <c r="C23" i="65"/>
  <c r="N20" i="65"/>
  <c r="H20" i="65"/>
  <c r="B20" i="65"/>
  <c r="Q17" i="65"/>
  <c r="K17" i="65"/>
  <c r="E17" i="65"/>
  <c r="Q16" i="65"/>
  <c r="K16" i="65"/>
  <c r="E16" i="65"/>
  <c r="Q15" i="65"/>
  <c r="O15" i="65"/>
  <c r="K15" i="65"/>
  <c r="I15" i="65"/>
  <c r="E15" i="65"/>
  <c r="C15" i="65"/>
  <c r="T14" i="65"/>
  <c r="Q14" i="65"/>
  <c r="O14" i="65"/>
  <c r="K14" i="65"/>
  <c r="I14" i="65"/>
  <c r="E14" i="65"/>
  <c r="C14" i="65"/>
  <c r="Q13" i="65"/>
  <c r="O13" i="65"/>
  <c r="K13" i="65"/>
  <c r="I13" i="65"/>
  <c r="E13" i="65"/>
  <c r="C13" i="65"/>
  <c r="N10" i="65"/>
  <c r="H10" i="65"/>
  <c r="Q7" i="65"/>
  <c r="K7" i="65"/>
  <c r="Q6" i="65"/>
  <c r="K6" i="65"/>
  <c r="Q5" i="65"/>
  <c r="O5" i="65"/>
  <c r="K5" i="65"/>
  <c r="I5" i="65"/>
  <c r="Q4" i="65"/>
  <c r="O4" i="65"/>
  <c r="I4" i="65"/>
  <c r="Q3" i="65"/>
  <c r="O3" i="65"/>
  <c r="I3" i="65"/>
  <c r="N42" i="62" l="1"/>
  <c r="H42" i="62"/>
  <c r="B42" i="62"/>
  <c r="Q39" i="62"/>
  <c r="O39" i="62"/>
  <c r="K39" i="62"/>
  <c r="I39" i="62"/>
  <c r="E39" i="62"/>
  <c r="C39" i="62"/>
  <c r="Q38" i="62"/>
  <c r="K38" i="62"/>
  <c r="E38" i="62"/>
  <c r="Q37" i="62"/>
  <c r="O37" i="62"/>
  <c r="K37" i="62"/>
  <c r="I37" i="62"/>
  <c r="E37" i="62"/>
  <c r="C37" i="62"/>
  <c r="Q36" i="62"/>
  <c r="O36" i="62"/>
  <c r="K36" i="62"/>
  <c r="I36" i="62"/>
  <c r="E36" i="62"/>
  <c r="C36" i="62"/>
  <c r="Q35" i="62"/>
  <c r="O35" i="62"/>
  <c r="K35" i="62"/>
  <c r="I35" i="62"/>
  <c r="E35" i="62"/>
  <c r="C35" i="62"/>
  <c r="N32" i="62"/>
  <c r="H32" i="62"/>
  <c r="B32" i="62"/>
  <c r="Q27" i="62"/>
  <c r="O27" i="62"/>
  <c r="K27" i="62"/>
  <c r="I27" i="62"/>
  <c r="E27" i="62"/>
  <c r="C27" i="62"/>
  <c r="Q26" i="62"/>
  <c r="K26" i="62"/>
  <c r="E26" i="62"/>
  <c r="Q25" i="62"/>
  <c r="O25" i="62"/>
  <c r="K25" i="62"/>
  <c r="I25" i="62"/>
  <c r="E25" i="62"/>
  <c r="C25" i="62"/>
  <c r="Q24" i="62"/>
  <c r="O24" i="62"/>
  <c r="K24" i="62"/>
  <c r="I24" i="62"/>
  <c r="E24" i="62"/>
  <c r="C24" i="62"/>
  <c r="Q23" i="62"/>
  <c r="O23" i="62"/>
  <c r="K23" i="62"/>
  <c r="I23" i="62"/>
  <c r="E23" i="62"/>
  <c r="C23" i="62"/>
  <c r="N20" i="62"/>
  <c r="H20" i="62"/>
  <c r="B20" i="62"/>
  <c r="Q17" i="62"/>
  <c r="O17" i="62"/>
  <c r="K17" i="62"/>
  <c r="I17" i="62"/>
  <c r="E17" i="62"/>
  <c r="C17" i="62"/>
  <c r="Q16" i="62"/>
  <c r="K16" i="62"/>
  <c r="E16" i="62"/>
  <c r="Q15" i="62"/>
  <c r="O15" i="62"/>
  <c r="K15" i="62"/>
  <c r="I15" i="62"/>
  <c r="E15" i="62"/>
  <c r="C15" i="62"/>
  <c r="T14" i="62"/>
  <c r="Q14" i="62"/>
  <c r="O14" i="62"/>
  <c r="K14" i="62"/>
  <c r="I14" i="62"/>
  <c r="E14" i="62"/>
  <c r="C14" i="62"/>
  <c r="Q13" i="62"/>
  <c r="O13" i="62"/>
  <c r="K13" i="62"/>
  <c r="I13" i="62"/>
  <c r="E13" i="62"/>
  <c r="C13" i="62"/>
  <c r="N10" i="62"/>
  <c r="H10" i="62"/>
  <c r="Q7" i="62"/>
  <c r="O7" i="62"/>
  <c r="K7" i="62"/>
  <c r="I7" i="62"/>
  <c r="Q6" i="62"/>
  <c r="K6" i="62"/>
  <c r="Q5" i="62"/>
  <c r="O5" i="62"/>
  <c r="K5" i="62"/>
  <c r="I5" i="62"/>
  <c r="Q4" i="62"/>
  <c r="O4" i="62"/>
  <c r="I4" i="62"/>
  <c r="Q3" i="62"/>
  <c r="O3" i="62"/>
  <c r="I3" i="62"/>
  <c r="K5" i="60" l="1"/>
  <c r="N42" i="60"/>
  <c r="H42" i="60"/>
  <c r="B42" i="60"/>
  <c r="Q39" i="60"/>
  <c r="K39" i="60"/>
  <c r="E39" i="60"/>
  <c r="Q38" i="60"/>
  <c r="K38" i="60"/>
  <c r="E38" i="60"/>
  <c r="Q37" i="60"/>
  <c r="O37" i="60"/>
  <c r="K37" i="60"/>
  <c r="I37" i="60"/>
  <c r="E37" i="60"/>
  <c r="C37" i="60"/>
  <c r="Q36" i="60"/>
  <c r="O36" i="60"/>
  <c r="K36" i="60"/>
  <c r="I36" i="60"/>
  <c r="E36" i="60"/>
  <c r="C36" i="60"/>
  <c r="Q35" i="60"/>
  <c r="O35" i="60"/>
  <c r="K35" i="60"/>
  <c r="I35" i="60"/>
  <c r="E35" i="60"/>
  <c r="C35" i="60"/>
  <c r="N32" i="60"/>
  <c r="H32" i="60"/>
  <c r="B32" i="60"/>
  <c r="Q27" i="60"/>
  <c r="K27" i="60"/>
  <c r="E27" i="60"/>
  <c r="Q26" i="60"/>
  <c r="K26" i="60"/>
  <c r="E26" i="60"/>
  <c r="Q25" i="60"/>
  <c r="O25" i="60"/>
  <c r="K25" i="60"/>
  <c r="I25" i="60"/>
  <c r="E25" i="60"/>
  <c r="C25" i="60"/>
  <c r="Q24" i="60"/>
  <c r="O24" i="60"/>
  <c r="K24" i="60"/>
  <c r="I24" i="60"/>
  <c r="E24" i="60"/>
  <c r="C24" i="60"/>
  <c r="Q23" i="60"/>
  <c r="O23" i="60"/>
  <c r="K23" i="60"/>
  <c r="I23" i="60"/>
  <c r="E23" i="60"/>
  <c r="C23" i="60"/>
  <c r="N20" i="60"/>
  <c r="H20" i="60"/>
  <c r="B20" i="60"/>
  <c r="Q17" i="60"/>
  <c r="K17" i="60"/>
  <c r="E17" i="60"/>
  <c r="Q16" i="60"/>
  <c r="K16" i="60"/>
  <c r="E16" i="60"/>
  <c r="Q15" i="60"/>
  <c r="O15" i="60"/>
  <c r="K15" i="60"/>
  <c r="I15" i="60"/>
  <c r="E15" i="60"/>
  <c r="C15" i="60"/>
  <c r="T14" i="60"/>
  <c r="Q14" i="60"/>
  <c r="O14" i="60"/>
  <c r="K14" i="60"/>
  <c r="I14" i="60"/>
  <c r="E14" i="60"/>
  <c r="C14" i="60"/>
  <c r="Q13" i="60"/>
  <c r="O13" i="60"/>
  <c r="K13" i="60"/>
  <c r="I13" i="60"/>
  <c r="E13" i="60"/>
  <c r="C13" i="60"/>
  <c r="N10" i="60"/>
  <c r="H10" i="60"/>
  <c r="Q7" i="60"/>
  <c r="K7" i="60"/>
  <c r="Q6" i="60"/>
  <c r="K6" i="60"/>
  <c r="Q5" i="60"/>
  <c r="O5" i="60"/>
  <c r="I5" i="60"/>
  <c r="Q4" i="60"/>
  <c r="O4" i="60"/>
  <c r="I4" i="60"/>
  <c r="Q3" i="60"/>
  <c r="O3" i="60"/>
  <c r="I3" i="60"/>
  <c r="N42" i="59" l="1"/>
  <c r="H42" i="59"/>
  <c r="B42" i="59"/>
  <c r="Q39" i="59"/>
  <c r="K39" i="59"/>
  <c r="E39" i="59"/>
  <c r="Q38" i="59"/>
  <c r="K38" i="59"/>
  <c r="E38" i="59"/>
  <c r="Q37" i="59"/>
  <c r="O37" i="59"/>
  <c r="K37" i="59"/>
  <c r="I37" i="59"/>
  <c r="E37" i="59"/>
  <c r="C37" i="59"/>
  <c r="Q36" i="59"/>
  <c r="O36" i="59"/>
  <c r="K36" i="59"/>
  <c r="I36" i="59"/>
  <c r="E36" i="59"/>
  <c r="C36" i="59"/>
  <c r="Q35" i="59"/>
  <c r="O35" i="59"/>
  <c r="K35" i="59"/>
  <c r="I35" i="59"/>
  <c r="E35" i="59"/>
  <c r="C35" i="59"/>
  <c r="N32" i="59"/>
  <c r="H32" i="59"/>
  <c r="B32" i="59"/>
  <c r="Q27" i="59"/>
  <c r="K27" i="59"/>
  <c r="E27" i="59"/>
  <c r="Q26" i="59"/>
  <c r="K26" i="59"/>
  <c r="E26" i="59"/>
  <c r="Q25" i="59"/>
  <c r="O25" i="59"/>
  <c r="K25" i="59"/>
  <c r="I25" i="59"/>
  <c r="E25" i="59"/>
  <c r="C25" i="59"/>
  <c r="Q24" i="59"/>
  <c r="O24" i="59"/>
  <c r="K24" i="59"/>
  <c r="I24" i="59"/>
  <c r="E24" i="59"/>
  <c r="C24" i="59"/>
  <c r="Q23" i="59"/>
  <c r="O23" i="59"/>
  <c r="K23" i="59"/>
  <c r="I23" i="59"/>
  <c r="E23" i="59"/>
  <c r="C23" i="59"/>
  <c r="N20" i="59"/>
  <c r="H20" i="59"/>
  <c r="B20" i="59"/>
  <c r="Q17" i="59"/>
  <c r="K17" i="59"/>
  <c r="E17" i="59"/>
  <c r="Q16" i="59"/>
  <c r="K16" i="59"/>
  <c r="E16" i="59"/>
  <c r="Q15" i="59"/>
  <c r="O15" i="59"/>
  <c r="K15" i="59"/>
  <c r="I15" i="59"/>
  <c r="E15" i="59"/>
  <c r="C15" i="59"/>
  <c r="T14" i="59"/>
  <c r="Q14" i="59"/>
  <c r="O14" i="59"/>
  <c r="K14" i="59"/>
  <c r="I14" i="59"/>
  <c r="E14" i="59"/>
  <c r="C14" i="59"/>
  <c r="Q13" i="59"/>
  <c r="O13" i="59"/>
  <c r="K13" i="59"/>
  <c r="I13" i="59"/>
  <c r="E13" i="59"/>
  <c r="C13" i="59"/>
  <c r="N10" i="59"/>
  <c r="H10" i="59"/>
  <c r="Q7" i="59"/>
  <c r="K7" i="59"/>
  <c r="Q6" i="59"/>
  <c r="K6" i="59"/>
  <c r="Q5" i="59"/>
  <c r="O5" i="59"/>
  <c r="K5" i="59"/>
  <c r="I5" i="59"/>
  <c r="Q4" i="59"/>
  <c r="O4" i="59"/>
  <c r="I4" i="59"/>
  <c r="Q3" i="59"/>
  <c r="O3" i="59"/>
  <c r="I3" i="59"/>
  <c r="N42" i="56" l="1"/>
  <c r="H42" i="56"/>
  <c r="B42" i="56"/>
  <c r="Q39" i="56"/>
  <c r="K39" i="56"/>
  <c r="E39" i="56"/>
  <c r="Q38" i="56"/>
  <c r="K38" i="56"/>
  <c r="E38" i="56"/>
  <c r="Q37" i="56"/>
  <c r="O37" i="56"/>
  <c r="K37" i="56"/>
  <c r="I37" i="56"/>
  <c r="E37" i="56"/>
  <c r="C37" i="56"/>
  <c r="Q36" i="56"/>
  <c r="O36" i="56"/>
  <c r="K36" i="56"/>
  <c r="I36" i="56"/>
  <c r="E36" i="56"/>
  <c r="C36" i="56"/>
  <c r="Q35" i="56"/>
  <c r="O35" i="56"/>
  <c r="K35" i="56"/>
  <c r="I35" i="56"/>
  <c r="E35" i="56"/>
  <c r="C35" i="56"/>
  <c r="N32" i="56"/>
  <c r="H32" i="56"/>
  <c r="B32" i="56"/>
  <c r="Q27" i="56"/>
  <c r="K27" i="56"/>
  <c r="E27" i="56"/>
  <c r="Q26" i="56"/>
  <c r="K26" i="56"/>
  <c r="E26" i="56"/>
  <c r="Q25" i="56"/>
  <c r="O25" i="56"/>
  <c r="K25" i="56"/>
  <c r="I25" i="56"/>
  <c r="E25" i="56"/>
  <c r="C25" i="56"/>
  <c r="Q24" i="56"/>
  <c r="O24" i="56"/>
  <c r="K24" i="56"/>
  <c r="I24" i="56"/>
  <c r="E24" i="56"/>
  <c r="C24" i="56"/>
  <c r="Q23" i="56"/>
  <c r="O23" i="56"/>
  <c r="K23" i="56"/>
  <c r="I23" i="56"/>
  <c r="E23" i="56"/>
  <c r="C23" i="56"/>
  <c r="N20" i="56"/>
  <c r="H20" i="56"/>
  <c r="B20" i="56"/>
  <c r="Q17" i="56"/>
  <c r="K17" i="56"/>
  <c r="E17" i="56"/>
  <c r="Q16" i="56"/>
  <c r="K16" i="56"/>
  <c r="E16" i="56"/>
  <c r="Q15" i="56"/>
  <c r="O15" i="56"/>
  <c r="K15" i="56"/>
  <c r="I15" i="56"/>
  <c r="E15" i="56"/>
  <c r="C15" i="56"/>
  <c r="T14" i="56"/>
  <c r="Q14" i="56"/>
  <c r="O14" i="56"/>
  <c r="K14" i="56"/>
  <c r="I14" i="56"/>
  <c r="E14" i="56"/>
  <c r="C14" i="56"/>
  <c r="Q13" i="56"/>
  <c r="O13" i="56"/>
  <c r="K13" i="56"/>
  <c r="I13" i="56"/>
  <c r="E13" i="56"/>
  <c r="C13" i="56"/>
  <c r="N10" i="56"/>
  <c r="H10" i="56"/>
  <c r="Q7" i="56"/>
  <c r="K7" i="56"/>
  <c r="Q6" i="56"/>
  <c r="K6" i="56"/>
  <c r="Q5" i="56"/>
  <c r="O5" i="56"/>
  <c r="K5" i="56"/>
  <c r="I5" i="56"/>
  <c r="Q4" i="56"/>
  <c r="O4" i="56"/>
  <c r="I4" i="56"/>
  <c r="Q3" i="56"/>
  <c r="O3" i="56"/>
  <c r="I3" i="56"/>
  <c r="N42" i="55"/>
  <c r="H42" i="55"/>
  <c r="B42" i="55"/>
  <c r="Q39" i="55"/>
  <c r="K39" i="55"/>
  <c r="E39" i="55"/>
  <c r="Q38" i="55"/>
  <c r="K38" i="55"/>
  <c r="E38" i="55"/>
  <c r="Q37" i="55"/>
  <c r="O37" i="55"/>
  <c r="K37" i="55"/>
  <c r="I37" i="55"/>
  <c r="E37" i="55"/>
  <c r="C37" i="55"/>
  <c r="Q36" i="55"/>
  <c r="O36" i="55"/>
  <c r="K36" i="55"/>
  <c r="I36" i="55"/>
  <c r="E36" i="55"/>
  <c r="C36" i="55"/>
  <c r="Q35" i="55"/>
  <c r="O35" i="55"/>
  <c r="K35" i="55"/>
  <c r="I35" i="55"/>
  <c r="E35" i="55"/>
  <c r="C35" i="55"/>
  <c r="N32" i="55"/>
  <c r="H32" i="55"/>
  <c r="B32" i="55"/>
  <c r="Q27" i="55"/>
  <c r="K27" i="55"/>
  <c r="E27" i="55"/>
  <c r="Q26" i="55"/>
  <c r="K26" i="55"/>
  <c r="E26" i="55"/>
  <c r="Q25" i="55"/>
  <c r="O25" i="55"/>
  <c r="K25" i="55"/>
  <c r="I25" i="55"/>
  <c r="E25" i="55"/>
  <c r="C25" i="55"/>
  <c r="Q24" i="55"/>
  <c r="O24" i="55"/>
  <c r="K24" i="55"/>
  <c r="I24" i="55"/>
  <c r="E24" i="55"/>
  <c r="C24" i="55"/>
  <c r="Q23" i="55"/>
  <c r="O23" i="55"/>
  <c r="K23" i="55"/>
  <c r="I23" i="55"/>
  <c r="E23" i="55"/>
  <c r="C23" i="55"/>
  <c r="N20" i="55"/>
  <c r="H20" i="55"/>
  <c r="B20" i="55"/>
  <c r="Q17" i="55"/>
  <c r="K17" i="55"/>
  <c r="E17" i="55"/>
  <c r="Q16" i="55"/>
  <c r="K16" i="55"/>
  <c r="E16" i="55"/>
  <c r="Q15" i="55"/>
  <c r="O15" i="55"/>
  <c r="K15" i="55"/>
  <c r="I15" i="55"/>
  <c r="E15" i="55"/>
  <c r="C15" i="55"/>
  <c r="T14" i="55"/>
  <c r="Q14" i="55"/>
  <c r="O14" i="55"/>
  <c r="K14" i="55"/>
  <c r="I14" i="55"/>
  <c r="E14" i="55"/>
  <c r="C14" i="55"/>
  <c r="Q13" i="55"/>
  <c r="O13" i="55"/>
  <c r="K13" i="55"/>
  <c r="I13" i="55"/>
  <c r="E13" i="55"/>
  <c r="C13" i="55"/>
  <c r="N10" i="55"/>
  <c r="H10" i="55"/>
  <c r="Q7" i="55"/>
  <c r="K7" i="55"/>
  <c r="Q6" i="55"/>
  <c r="K6" i="55"/>
  <c r="Q5" i="55"/>
  <c r="O5" i="55"/>
  <c r="K5" i="55"/>
  <c r="I5" i="55"/>
  <c r="Q4" i="55"/>
  <c r="O4" i="55"/>
  <c r="I4" i="55"/>
  <c r="Q3" i="55"/>
  <c r="O3" i="55"/>
  <c r="I3" i="55"/>
  <c r="N42" i="51" l="1"/>
  <c r="H42" i="51"/>
  <c r="B42" i="51"/>
  <c r="Q39" i="51"/>
  <c r="K39" i="51"/>
  <c r="E39" i="51"/>
  <c r="Q38" i="51"/>
  <c r="K38" i="51"/>
  <c r="E38" i="51"/>
  <c r="Q37" i="51"/>
  <c r="O37" i="51"/>
  <c r="K37" i="51"/>
  <c r="I37" i="51"/>
  <c r="E37" i="51"/>
  <c r="C37" i="51"/>
  <c r="Q36" i="51"/>
  <c r="O36" i="51"/>
  <c r="K36" i="51"/>
  <c r="I36" i="51"/>
  <c r="E36" i="51"/>
  <c r="C36" i="51"/>
  <c r="Q35" i="51"/>
  <c r="O35" i="51"/>
  <c r="K35" i="51"/>
  <c r="I35" i="51"/>
  <c r="E35" i="51"/>
  <c r="C35" i="51"/>
  <c r="N32" i="51"/>
  <c r="H32" i="51"/>
  <c r="B32" i="51"/>
  <c r="Q27" i="51"/>
  <c r="K27" i="51"/>
  <c r="E27" i="51"/>
  <c r="Q26" i="51"/>
  <c r="K26" i="51"/>
  <c r="E26" i="51"/>
  <c r="Q25" i="51"/>
  <c r="O25" i="51"/>
  <c r="K25" i="51"/>
  <c r="I25" i="51"/>
  <c r="E25" i="51"/>
  <c r="C25" i="51"/>
  <c r="Q24" i="51"/>
  <c r="O24" i="51"/>
  <c r="K24" i="51"/>
  <c r="I24" i="51"/>
  <c r="E24" i="51"/>
  <c r="C24" i="51"/>
  <c r="Q23" i="51"/>
  <c r="O23" i="51"/>
  <c r="K23" i="51"/>
  <c r="I23" i="51"/>
  <c r="E23" i="51"/>
  <c r="C23" i="51"/>
  <c r="N20" i="51"/>
  <c r="H20" i="51"/>
  <c r="B20" i="51"/>
  <c r="Q17" i="51"/>
  <c r="K17" i="51"/>
  <c r="E17" i="51"/>
  <c r="Q16" i="51"/>
  <c r="K16" i="51"/>
  <c r="E16" i="51"/>
  <c r="Q15" i="51"/>
  <c r="O15" i="51"/>
  <c r="K15" i="51"/>
  <c r="I15" i="51"/>
  <c r="E15" i="51"/>
  <c r="C15" i="51"/>
  <c r="T14" i="51"/>
  <c r="Q14" i="51"/>
  <c r="O14" i="51"/>
  <c r="K14" i="51"/>
  <c r="I14" i="51"/>
  <c r="E14" i="51"/>
  <c r="C14" i="51"/>
  <c r="Q13" i="51"/>
  <c r="O13" i="51"/>
  <c r="K13" i="51"/>
  <c r="I13" i="51"/>
  <c r="E13" i="51"/>
  <c r="C13" i="51"/>
  <c r="N10" i="51"/>
  <c r="H10" i="51"/>
  <c r="Q7" i="51"/>
  <c r="K7" i="51"/>
  <c r="Q6" i="51"/>
  <c r="K6" i="51"/>
  <c r="Q5" i="51"/>
  <c r="O5" i="51"/>
  <c r="K5" i="51"/>
  <c r="I5" i="51"/>
  <c r="Q4" i="51"/>
  <c r="O4" i="51"/>
  <c r="I4" i="51"/>
  <c r="Q3" i="51"/>
  <c r="O3" i="51"/>
  <c r="I3" i="51"/>
  <c r="N42" i="50"/>
  <c r="H42" i="50"/>
  <c r="B42" i="50"/>
  <c r="Q39" i="50"/>
  <c r="K39" i="50"/>
  <c r="E39" i="50"/>
  <c r="Q38" i="50"/>
  <c r="K38" i="50"/>
  <c r="E38" i="50"/>
  <c r="Q37" i="50"/>
  <c r="O37" i="50"/>
  <c r="K37" i="50"/>
  <c r="I37" i="50"/>
  <c r="E37" i="50"/>
  <c r="C37" i="50"/>
  <c r="Q36" i="50"/>
  <c r="O36" i="50"/>
  <c r="K36" i="50"/>
  <c r="I36" i="50"/>
  <c r="E36" i="50"/>
  <c r="C36" i="50"/>
  <c r="Q35" i="50"/>
  <c r="O35" i="50"/>
  <c r="K35" i="50"/>
  <c r="I35" i="50"/>
  <c r="E35" i="50"/>
  <c r="C35" i="50"/>
  <c r="N32" i="50"/>
  <c r="H32" i="50"/>
  <c r="B32" i="50"/>
  <c r="Q27" i="50"/>
  <c r="K27" i="50"/>
  <c r="E27" i="50"/>
  <c r="Q26" i="50"/>
  <c r="K26" i="50"/>
  <c r="E26" i="50"/>
  <c r="Q25" i="50"/>
  <c r="O25" i="50"/>
  <c r="K25" i="50"/>
  <c r="I25" i="50"/>
  <c r="E25" i="50"/>
  <c r="C25" i="50"/>
  <c r="Q24" i="50"/>
  <c r="O24" i="50"/>
  <c r="K24" i="50"/>
  <c r="I24" i="50"/>
  <c r="E24" i="50"/>
  <c r="C24" i="50"/>
  <c r="Q23" i="50"/>
  <c r="O23" i="50"/>
  <c r="K23" i="50"/>
  <c r="I23" i="50"/>
  <c r="E23" i="50"/>
  <c r="C23" i="50"/>
  <c r="N20" i="50"/>
  <c r="H20" i="50"/>
  <c r="B20" i="50"/>
  <c r="Q17" i="50"/>
  <c r="K17" i="50"/>
  <c r="E17" i="50"/>
  <c r="Q16" i="50"/>
  <c r="K16" i="50"/>
  <c r="E16" i="50"/>
  <c r="Q15" i="50"/>
  <c r="O15" i="50"/>
  <c r="K15" i="50"/>
  <c r="I15" i="50"/>
  <c r="E15" i="50"/>
  <c r="C15" i="50"/>
  <c r="T14" i="50"/>
  <c r="Q14" i="50"/>
  <c r="O14" i="50"/>
  <c r="K14" i="50"/>
  <c r="I14" i="50"/>
  <c r="E14" i="50"/>
  <c r="C14" i="50"/>
  <c r="Q13" i="50"/>
  <c r="O13" i="50"/>
  <c r="K13" i="50"/>
  <c r="I13" i="50"/>
  <c r="E13" i="50"/>
  <c r="C13" i="50"/>
  <c r="N10" i="50"/>
  <c r="H10" i="50"/>
  <c r="Q7" i="50"/>
  <c r="K7" i="50"/>
  <c r="Q6" i="50"/>
  <c r="K6" i="50"/>
  <c r="Q5" i="50"/>
  <c r="O5" i="50"/>
  <c r="K5" i="50"/>
  <c r="I5" i="50"/>
  <c r="Q4" i="50"/>
  <c r="O4" i="50"/>
  <c r="I4" i="50"/>
  <c r="Q3" i="50"/>
  <c r="O3" i="50"/>
  <c r="I3" i="50"/>
  <c r="N42" i="48" l="1"/>
  <c r="H42" i="48"/>
  <c r="B42" i="48"/>
  <c r="Q39" i="48"/>
  <c r="K39" i="48"/>
  <c r="E39" i="48"/>
  <c r="Q38" i="48"/>
  <c r="K38" i="48"/>
  <c r="E38" i="48"/>
  <c r="Q37" i="48"/>
  <c r="O37" i="48"/>
  <c r="K37" i="48"/>
  <c r="I37" i="48"/>
  <c r="E37" i="48"/>
  <c r="C37" i="48"/>
  <c r="Q36" i="48"/>
  <c r="O36" i="48"/>
  <c r="K36" i="48"/>
  <c r="I36" i="48"/>
  <c r="E36" i="48"/>
  <c r="C36" i="48"/>
  <c r="Q35" i="48"/>
  <c r="O35" i="48"/>
  <c r="K35" i="48"/>
  <c r="I35" i="48"/>
  <c r="E35" i="48"/>
  <c r="C35" i="48"/>
  <c r="N32" i="48"/>
  <c r="H32" i="48"/>
  <c r="B32" i="48"/>
  <c r="Q27" i="48"/>
  <c r="K27" i="48"/>
  <c r="E27" i="48"/>
  <c r="Q26" i="48"/>
  <c r="K26" i="48"/>
  <c r="E26" i="48"/>
  <c r="Q25" i="48"/>
  <c r="O25" i="48"/>
  <c r="K25" i="48"/>
  <c r="I25" i="48"/>
  <c r="E25" i="48"/>
  <c r="C25" i="48"/>
  <c r="Q24" i="48"/>
  <c r="O24" i="48"/>
  <c r="K24" i="48"/>
  <c r="I24" i="48"/>
  <c r="E24" i="48"/>
  <c r="C24" i="48"/>
  <c r="Q23" i="48"/>
  <c r="O23" i="48"/>
  <c r="K23" i="48"/>
  <c r="I23" i="48"/>
  <c r="E23" i="48"/>
  <c r="C23" i="48"/>
  <c r="N20" i="48"/>
  <c r="H20" i="48"/>
  <c r="B20" i="48"/>
  <c r="Q17" i="48"/>
  <c r="K17" i="48"/>
  <c r="E17" i="48"/>
  <c r="Q16" i="48"/>
  <c r="K16" i="48"/>
  <c r="E16" i="48"/>
  <c r="Q15" i="48"/>
  <c r="O15" i="48"/>
  <c r="K15" i="48"/>
  <c r="I15" i="48"/>
  <c r="E15" i="48"/>
  <c r="C15" i="48"/>
  <c r="T14" i="48"/>
  <c r="Q14" i="48"/>
  <c r="O14" i="48"/>
  <c r="K14" i="48"/>
  <c r="I14" i="48"/>
  <c r="E14" i="48"/>
  <c r="C14" i="48"/>
  <c r="Q13" i="48"/>
  <c r="O13" i="48"/>
  <c r="K13" i="48"/>
  <c r="I13" i="48"/>
  <c r="E13" i="48"/>
  <c r="C13" i="48"/>
  <c r="N10" i="48"/>
  <c r="H10" i="48"/>
  <c r="Q7" i="48"/>
  <c r="K7" i="48"/>
  <c r="Q6" i="48"/>
  <c r="K6" i="48"/>
  <c r="Q5" i="48"/>
  <c r="O5" i="48"/>
  <c r="K5" i="48"/>
  <c r="I5" i="48"/>
  <c r="Q4" i="48"/>
  <c r="O4" i="48"/>
  <c r="I4" i="48"/>
  <c r="Q3" i="48"/>
  <c r="O3" i="48"/>
  <c r="I3" i="48"/>
  <c r="N42" i="46" l="1"/>
  <c r="H42" i="46"/>
  <c r="B42" i="46"/>
  <c r="Q39" i="46"/>
  <c r="K39" i="46"/>
  <c r="E39" i="46"/>
  <c r="Q38" i="46"/>
  <c r="K38" i="46"/>
  <c r="E38" i="46"/>
  <c r="Q37" i="46"/>
  <c r="O37" i="46"/>
  <c r="K37" i="46"/>
  <c r="I37" i="46"/>
  <c r="E37" i="46"/>
  <c r="C37" i="46"/>
  <c r="Q36" i="46"/>
  <c r="O36" i="46"/>
  <c r="K36" i="46"/>
  <c r="I36" i="46"/>
  <c r="E36" i="46"/>
  <c r="C36" i="46"/>
  <c r="Q35" i="46"/>
  <c r="O35" i="46"/>
  <c r="K35" i="46"/>
  <c r="I35" i="46"/>
  <c r="E35" i="46"/>
  <c r="C35" i="46"/>
  <c r="N32" i="46"/>
  <c r="H32" i="46"/>
  <c r="B32" i="46"/>
  <c r="Q27" i="46"/>
  <c r="K27" i="46"/>
  <c r="E27" i="46"/>
  <c r="Q26" i="46"/>
  <c r="K26" i="46"/>
  <c r="E26" i="46"/>
  <c r="Q25" i="46"/>
  <c r="O25" i="46"/>
  <c r="K25" i="46"/>
  <c r="I25" i="46"/>
  <c r="E25" i="46"/>
  <c r="C25" i="46"/>
  <c r="Q24" i="46"/>
  <c r="O24" i="46"/>
  <c r="K24" i="46"/>
  <c r="I24" i="46"/>
  <c r="E24" i="46"/>
  <c r="C24" i="46"/>
  <c r="Q23" i="46"/>
  <c r="O23" i="46"/>
  <c r="K23" i="46"/>
  <c r="I23" i="46"/>
  <c r="E23" i="46"/>
  <c r="C23" i="46"/>
  <c r="N20" i="46"/>
  <c r="H20" i="46"/>
  <c r="B20" i="46"/>
  <c r="Q17" i="46"/>
  <c r="K17" i="46"/>
  <c r="E17" i="46"/>
  <c r="Q16" i="46"/>
  <c r="K16" i="46"/>
  <c r="E16" i="46"/>
  <c r="Q15" i="46"/>
  <c r="O15" i="46"/>
  <c r="K15" i="46"/>
  <c r="I15" i="46"/>
  <c r="E15" i="46"/>
  <c r="C15" i="46"/>
  <c r="T14" i="46"/>
  <c r="Q14" i="46"/>
  <c r="O14" i="46"/>
  <c r="K14" i="46"/>
  <c r="I14" i="46"/>
  <c r="E14" i="46"/>
  <c r="C14" i="46"/>
  <c r="Q13" i="46"/>
  <c r="O13" i="46"/>
  <c r="K13" i="46"/>
  <c r="I13" i="46"/>
  <c r="E13" i="46"/>
  <c r="C13" i="46"/>
  <c r="N10" i="46"/>
  <c r="H10" i="46"/>
  <c r="Q7" i="46"/>
  <c r="K7" i="46"/>
  <c r="Q6" i="46"/>
  <c r="K6" i="46"/>
  <c r="Q5" i="46"/>
  <c r="O5" i="46"/>
  <c r="K5" i="46"/>
  <c r="I5" i="46"/>
  <c r="Q4" i="46"/>
  <c r="O4" i="46"/>
  <c r="I4" i="46"/>
  <c r="Q3" i="46"/>
  <c r="O3" i="46"/>
  <c r="I3" i="46"/>
  <c r="N42" i="44" l="1"/>
  <c r="H42" i="44"/>
  <c r="B42" i="44"/>
  <c r="Q39" i="44"/>
  <c r="K39" i="44"/>
  <c r="E39" i="44"/>
  <c r="Q38" i="44"/>
  <c r="K38" i="44"/>
  <c r="E38" i="44"/>
  <c r="Q37" i="44"/>
  <c r="O37" i="44"/>
  <c r="K37" i="44"/>
  <c r="I37" i="44"/>
  <c r="E37" i="44"/>
  <c r="C37" i="44"/>
  <c r="Q36" i="44"/>
  <c r="O36" i="44"/>
  <c r="K36" i="44"/>
  <c r="I36" i="44"/>
  <c r="E36" i="44"/>
  <c r="C36" i="44"/>
  <c r="Q35" i="44"/>
  <c r="O35" i="44"/>
  <c r="K35" i="44"/>
  <c r="I35" i="44"/>
  <c r="E35" i="44"/>
  <c r="C35" i="44"/>
  <c r="N32" i="44"/>
  <c r="H32" i="44"/>
  <c r="B32" i="44"/>
  <c r="Q27" i="44"/>
  <c r="K27" i="44"/>
  <c r="E27" i="44"/>
  <c r="Q26" i="44"/>
  <c r="K26" i="44"/>
  <c r="E26" i="44"/>
  <c r="Q25" i="44"/>
  <c r="O25" i="44"/>
  <c r="K25" i="44"/>
  <c r="I25" i="44"/>
  <c r="E25" i="44"/>
  <c r="C25" i="44"/>
  <c r="Q24" i="44"/>
  <c r="O24" i="44"/>
  <c r="K24" i="44"/>
  <c r="I24" i="44"/>
  <c r="E24" i="44"/>
  <c r="C24" i="44"/>
  <c r="Q23" i="44"/>
  <c r="O23" i="44"/>
  <c r="K23" i="44"/>
  <c r="I23" i="44"/>
  <c r="E23" i="44"/>
  <c r="C23" i="44"/>
  <c r="N20" i="44"/>
  <c r="H20" i="44"/>
  <c r="B20" i="44"/>
  <c r="Q17" i="44"/>
  <c r="K17" i="44"/>
  <c r="E17" i="44"/>
  <c r="Q16" i="44"/>
  <c r="K16" i="44"/>
  <c r="E16" i="44"/>
  <c r="Q15" i="44"/>
  <c r="O15" i="44"/>
  <c r="K15" i="44"/>
  <c r="I15" i="44"/>
  <c r="E15" i="44"/>
  <c r="C15" i="44"/>
  <c r="T14" i="44"/>
  <c r="Q14" i="44"/>
  <c r="O14" i="44"/>
  <c r="K14" i="44"/>
  <c r="I14" i="44"/>
  <c r="E14" i="44"/>
  <c r="C14" i="44"/>
  <c r="Q13" i="44"/>
  <c r="O13" i="44"/>
  <c r="K13" i="44"/>
  <c r="I13" i="44"/>
  <c r="E13" i="44"/>
  <c r="C13" i="44"/>
  <c r="N10" i="44"/>
  <c r="H10" i="44"/>
  <c r="Q7" i="44"/>
  <c r="K7" i="44"/>
  <c r="Q6" i="44"/>
  <c r="K6" i="44"/>
  <c r="Q5" i="44"/>
  <c r="O5" i="44"/>
  <c r="K5" i="44"/>
  <c r="I5" i="44"/>
  <c r="Q4" i="44"/>
  <c r="O4" i="44"/>
  <c r="I4" i="44"/>
  <c r="Q3" i="44"/>
  <c r="O3" i="44"/>
  <c r="I3" i="44"/>
  <c r="N42" i="43" l="1"/>
  <c r="H42" i="43"/>
  <c r="B42" i="43"/>
  <c r="Q39" i="43"/>
  <c r="K39" i="43"/>
  <c r="E39" i="43"/>
  <c r="Q38" i="43"/>
  <c r="K38" i="43"/>
  <c r="E38" i="43"/>
  <c r="Q37" i="43"/>
  <c r="O37" i="43"/>
  <c r="K37" i="43"/>
  <c r="I37" i="43"/>
  <c r="E37" i="43"/>
  <c r="C37" i="43"/>
  <c r="Q36" i="43"/>
  <c r="O36" i="43"/>
  <c r="K36" i="43"/>
  <c r="I36" i="43"/>
  <c r="E36" i="43"/>
  <c r="C36" i="43"/>
  <c r="Q35" i="43"/>
  <c r="O35" i="43"/>
  <c r="K35" i="43"/>
  <c r="I35" i="43"/>
  <c r="E35" i="43"/>
  <c r="C35" i="43"/>
  <c r="N32" i="43"/>
  <c r="H32" i="43"/>
  <c r="B32" i="43"/>
  <c r="Q27" i="43"/>
  <c r="K27" i="43"/>
  <c r="E27" i="43"/>
  <c r="Q26" i="43"/>
  <c r="K26" i="43"/>
  <c r="E26" i="43"/>
  <c r="Q25" i="43"/>
  <c r="O25" i="43"/>
  <c r="K25" i="43"/>
  <c r="I25" i="43"/>
  <c r="E25" i="43"/>
  <c r="C25" i="43"/>
  <c r="Q24" i="43"/>
  <c r="O24" i="43"/>
  <c r="K24" i="43"/>
  <c r="I24" i="43"/>
  <c r="E24" i="43"/>
  <c r="C24" i="43"/>
  <c r="Q23" i="43"/>
  <c r="O23" i="43"/>
  <c r="K23" i="43"/>
  <c r="I23" i="43"/>
  <c r="E23" i="43"/>
  <c r="C23" i="43"/>
  <c r="N20" i="43"/>
  <c r="H20" i="43"/>
  <c r="B20" i="43"/>
  <c r="Q17" i="43"/>
  <c r="K17" i="43"/>
  <c r="E17" i="43"/>
  <c r="Q16" i="43"/>
  <c r="K16" i="43"/>
  <c r="E16" i="43"/>
  <c r="Q15" i="43"/>
  <c r="O15" i="43"/>
  <c r="K15" i="43"/>
  <c r="I15" i="43"/>
  <c r="E15" i="43"/>
  <c r="C15" i="43"/>
  <c r="T14" i="43"/>
  <c r="Q14" i="43"/>
  <c r="O14" i="43"/>
  <c r="K14" i="43"/>
  <c r="I14" i="43"/>
  <c r="E14" i="43"/>
  <c r="C14" i="43"/>
  <c r="Q13" i="43"/>
  <c r="O13" i="43"/>
  <c r="K13" i="43"/>
  <c r="I13" i="43"/>
  <c r="E13" i="43"/>
  <c r="C13" i="43"/>
  <c r="N10" i="43"/>
  <c r="H10" i="43"/>
  <c r="Q7" i="43"/>
  <c r="K7" i="43"/>
  <c r="Q6" i="43"/>
  <c r="K6" i="43"/>
  <c r="Q5" i="43"/>
  <c r="O5" i="43"/>
  <c r="K5" i="43"/>
  <c r="I5" i="43"/>
  <c r="Q4" i="43"/>
  <c r="O4" i="43"/>
  <c r="I4" i="43"/>
  <c r="Q3" i="43"/>
  <c r="O3" i="43"/>
  <c r="I3" i="43"/>
  <c r="N42" i="41" l="1"/>
  <c r="H42" i="41"/>
  <c r="B42" i="41"/>
  <c r="Q39" i="41"/>
  <c r="K39" i="41"/>
  <c r="E39" i="41"/>
  <c r="Q38" i="41"/>
  <c r="K38" i="41"/>
  <c r="E38" i="41"/>
  <c r="Q37" i="41"/>
  <c r="O37" i="41"/>
  <c r="K37" i="41"/>
  <c r="I37" i="41"/>
  <c r="E37" i="41"/>
  <c r="C37" i="41"/>
  <c r="Q36" i="41"/>
  <c r="O36" i="41"/>
  <c r="K36" i="41"/>
  <c r="I36" i="41"/>
  <c r="E36" i="41"/>
  <c r="C36" i="41"/>
  <c r="Q35" i="41"/>
  <c r="O35" i="41"/>
  <c r="K35" i="41"/>
  <c r="I35" i="41"/>
  <c r="E35" i="41"/>
  <c r="C35" i="41"/>
  <c r="N32" i="41"/>
  <c r="H32" i="41"/>
  <c r="B32" i="41"/>
  <c r="Q27" i="41"/>
  <c r="K27" i="41"/>
  <c r="E27" i="41"/>
  <c r="Q26" i="41"/>
  <c r="K26" i="41"/>
  <c r="E26" i="41"/>
  <c r="Q25" i="41"/>
  <c r="O25" i="41"/>
  <c r="K25" i="41"/>
  <c r="I25" i="41"/>
  <c r="E25" i="41"/>
  <c r="C25" i="41"/>
  <c r="Q24" i="41"/>
  <c r="O24" i="41"/>
  <c r="K24" i="41"/>
  <c r="I24" i="41"/>
  <c r="E24" i="41"/>
  <c r="C24" i="41"/>
  <c r="Q23" i="41"/>
  <c r="O23" i="41"/>
  <c r="K23" i="41"/>
  <c r="I23" i="41"/>
  <c r="E23" i="41"/>
  <c r="C23" i="41"/>
  <c r="N20" i="41"/>
  <c r="H20" i="41"/>
  <c r="B20" i="41"/>
  <c r="Q17" i="41"/>
  <c r="K17" i="41"/>
  <c r="E17" i="41"/>
  <c r="Q16" i="41"/>
  <c r="K16" i="41"/>
  <c r="E16" i="41"/>
  <c r="Q15" i="41"/>
  <c r="O15" i="41"/>
  <c r="K15" i="41"/>
  <c r="I15" i="41"/>
  <c r="E15" i="41"/>
  <c r="C15" i="41"/>
  <c r="T14" i="41"/>
  <c r="Q14" i="41"/>
  <c r="O14" i="41"/>
  <c r="K14" i="41"/>
  <c r="I14" i="41"/>
  <c r="E14" i="41"/>
  <c r="C14" i="41"/>
  <c r="Q13" i="41"/>
  <c r="O13" i="41"/>
  <c r="K13" i="41"/>
  <c r="I13" i="41"/>
  <c r="E13" i="41"/>
  <c r="C13" i="41"/>
  <c r="N10" i="41"/>
  <c r="H10" i="41"/>
  <c r="Q7" i="41"/>
  <c r="K7" i="41"/>
  <c r="Q6" i="41"/>
  <c r="K6" i="41"/>
  <c r="Q5" i="41"/>
  <c r="O5" i="41"/>
  <c r="K5" i="41"/>
  <c r="I5" i="41"/>
  <c r="Q4" i="41"/>
  <c r="O4" i="41"/>
  <c r="I4" i="41"/>
  <c r="Q3" i="41"/>
  <c r="O3" i="41"/>
  <c r="I3" i="41"/>
  <c r="N42" i="38" l="1"/>
  <c r="H42" i="38"/>
  <c r="B42" i="38"/>
  <c r="Q39" i="38"/>
  <c r="K39" i="38"/>
  <c r="E39" i="38"/>
  <c r="Q38" i="38"/>
  <c r="K38" i="38"/>
  <c r="E38" i="38"/>
  <c r="Q37" i="38"/>
  <c r="O37" i="38"/>
  <c r="K37" i="38"/>
  <c r="I37" i="38"/>
  <c r="E37" i="38"/>
  <c r="C37" i="38"/>
  <c r="Q36" i="38"/>
  <c r="O36" i="38"/>
  <c r="K36" i="38"/>
  <c r="I36" i="38"/>
  <c r="E36" i="38"/>
  <c r="C36" i="38"/>
  <c r="Q35" i="38"/>
  <c r="O35" i="38"/>
  <c r="K35" i="38"/>
  <c r="I35" i="38"/>
  <c r="E35" i="38"/>
  <c r="C35" i="38"/>
  <c r="N32" i="38"/>
  <c r="H32" i="38"/>
  <c r="B32" i="38"/>
  <c r="Q27" i="38"/>
  <c r="K27" i="38"/>
  <c r="E27" i="38"/>
  <c r="Q26" i="38"/>
  <c r="K26" i="38"/>
  <c r="E26" i="38"/>
  <c r="Q25" i="38"/>
  <c r="O25" i="38"/>
  <c r="K25" i="38"/>
  <c r="I25" i="38"/>
  <c r="E25" i="38"/>
  <c r="C25" i="38"/>
  <c r="Q24" i="38"/>
  <c r="O24" i="38"/>
  <c r="K24" i="38"/>
  <c r="I24" i="38"/>
  <c r="E24" i="38"/>
  <c r="C24" i="38"/>
  <c r="Q23" i="38"/>
  <c r="O23" i="38"/>
  <c r="K23" i="38"/>
  <c r="I23" i="38"/>
  <c r="E23" i="38"/>
  <c r="C23" i="38"/>
  <c r="N20" i="38"/>
  <c r="H20" i="38"/>
  <c r="B20" i="38"/>
  <c r="Q17" i="38"/>
  <c r="K17" i="38"/>
  <c r="E17" i="38"/>
  <c r="Q16" i="38"/>
  <c r="K16" i="38"/>
  <c r="E16" i="38"/>
  <c r="Q15" i="38"/>
  <c r="O15" i="38"/>
  <c r="K15" i="38"/>
  <c r="I15" i="38"/>
  <c r="E15" i="38"/>
  <c r="C15" i="38"/>
  <c r="T14" i="38"/>
  <c r="Q14" i="38"/>
  <c r="O14" i="38"/>
  <c r="K14" i="38"/>
  <c r="I14" i="38"/>
  <c r="E14" i="38"/>
  <c r="C14" i="38"/>
  <c r="Q13" i="38"/>
  <c r="O13" i="38"/>
  <c r="K13" i="38"/>
  <c r="I13" i="38"/>
  <c r="E13" i="38"/>
  <c r="C13" i="38"/>
  <c r="N10" i="38"/>
  <c r="H10" i="38"/>
  <c r="Q7" i="38"/>
  <c r="K7" i="38"/>
  <c r="Q6" i="38"/>
  <c r="K6" i="38"/>
  <c r="Q5" i="38"/>
  <c r="O5" i="38"/>
  <c r="K5" i="38"/>
  <c r="I5" i="38"/>
  <c r="Q4" i="38"/>
  <c r="O4" i="38"/>
  <c r="I4" i="38"/>
  <c r="Q3" i="38"/>
  <c r="O3" i="38"/>
  <c r="I3" i="38"/>
  <c r="N42" i="36" l="1"/>
  <c r="H42" i="36"/>
  <c r="B42" i="36"/>
  <c r="Q39" i="36"/>
  <c r="K39" i="36"/>
  <c r="E39" i="36"/>
  <c r="Q38" i="36"/>
  <c r="K38" i="36"/>
  <c r="E38" i="36"/>
  <c r="Q37" i="36"/>
  <c r="O37" i="36"/>
  <c r="K37" i="36"/>
  <c r="I37" i="36"/>
  <c r="E37" i="36"/>
  <c r="C37" i="36"/>
  <c r="Q36" i="36"/>
  <c r="O36" i="36"/>
  <c r="K36" i="36"/>
  <c r="I36" i="36"/>
  <c r="E36" i="36"/>
  <c r="C36" i="36"/>
  <c r="Q35" i="36"/>
  <c r="O35" i="36"/>
  <c r="K35" i="36"/>
  <c r="I35" i="36"/>
  <c r="E35" i="36"/>
  <c r="C35" i="36"/>
  <c r="N32" i="36"/>
  <c r="H32" i="36"/>
  <c r="B32" i="36"/>
  <c r="Q27" i="36"/>
  <c r="K27" i="36"/>
  <c r="E27" i="36"/>
  <c r="Q26" i="36"/>
  <c r="K26" i="36"/>
  <c r="E26" i="36"/>
  <c r="Q25" i="36"/>
  <c r="O25" i="36"/>
  <c r="K25" i="36"/>
  <c r="I25" i="36"/>
  <c r="E25" i="36"/>
  <c r="C25" i="36"/>
  <c r="Q24" i="36"/>
  <c r="O24" i="36"/>
  <c r="K24" i="36"/>
  <c r="I24" i="36"/>
  <c r="E24" i="36"/>
  <c r="C24" i="36"/>
  <c r="Q23" i="36"/>
  <c r="O23" i="36"/>
  <c r="K23" i="36"/>
  <c r="I23" i="36"/>
  <c r="E23" i="36"/>
  <c r="C23" i="36"/>
  <c r="N20" i="36"/>
  <c r="H20" i="36"/>
  <c r="B20" i="36"/>
  <c r="Q17" i="36"/>
  <c r="K17" i="36"/>
  <c r="E17" i="36"/>
  <c r="Q16" i="36"/>
  <c r="K16" i="36"/>
  <c r="E16" i="36"/>
  <c r="Q15" i="36"/>
  <c r="O15" i="36"/>
  <c r="K15" i="36"/>
  <c r="I15" i="36"/>
  <c r="E15" i="36"/>
  <c r="C15" i="36"/>
  <c r="T14" i="36"/>
  <c r="Q14" i="36"/>
  <c r="O14" i="36"/>
  <c r="K14" i="36"/>
  <c r="I14" i="36"/>
  <c r="E14" i="36"/>
  <c r="C14" i="36"/>
  <c r="Q13" i="36"/>
  <c r="O13" i="36"/>
  <c r="K13" i="36"/>
  <c r="I13" i="36"/>
  <c r="E13" i="36"/>
  <c r="C13" i="36"/>
  <c r="N10" i="36"/>
  <c r="H10" i="36"/>
  <c r="Q7" i="36"/>
  <c r="K7" i="36"/>
  <c r="Q6" i="36"/>
  <c r="K6" i="36"/>
  <c r="Q5" i="36"/>
  <c r="O5" i="36"/>
  <c r="K5" i="36"/>
  <c r="I5" i="36"/>
  <c r="Q4" i="36"/>
  <c r="O4" i="36"/>
  <c r="I4" i="36"/>
  <c r="Q3" i="36"/>
  <c r="O3" i="36"/>
  <c r="I3" i="36"/>
  <c r="N42" i="35" l="1"/>
  <c r="H42" i="35"/>
  <c r="B42" i="35"/>
  <c r="Q39" i="35"/>
  <c r="K39" i="35"/>
  <c r="E39" i="35"/>
  <c r="Q38" i="35"/>
  <c r="K38" i="35"/>
  <c r="E38" i="35"/>
  <c r="Q37" i="35"/>
  <c r="O37" i="35"/>
  <c r="K37" i="35"/>
  <c r="I37" i="35"/>
  <c r="E37" i="35"/>
  <c r="C37" i="35"/>
  <c r="Q36" i="35"/>
  <c r="O36" i="35"/>
  <c r="K36" i="35"/>
  <c r="I36" i="35"/>
  <c r="E36" i="35"/>
  <c r="C36" i="35"/>
  <c r="Q35" i="35"/>
  <c r="O35" i="35"/>
  <c r="K35" i="35"/>
  <c r="I35" i="35"/>
  <c r="E35" i="35"/>
  <c r="C35" i="35"/>
  <c r="N32" i="35"/>
  <c r="H32" i="35"/>
  <c r="B32" i="35"/>
  <c r="Q27" i="35"/>
  <c r="K27" i="35"/>
  <c r="E27" i="35"/>
  <c r="Q26" i="35"/>
  <c r="K26" i="35"/>
  <c r="E26" i="35"/>
  <c r="Q25" i="35"/>
  <c r="O25" i="35"/>
  <c r="K25" i="35"/>
  <c r="I25" i="35"/>
  <c r="E25" i="35"/>
  <c r="C25" i="35"/>
  <c r="Q24" i="35"/>
  <c r="O24" i="35"/>
  <c r="K24" i="35"/>
  <c r="I24" i="35"/>
  <c r="E24" i="35"/>
  <c r="C24" i="35"/>
  <c r="Q23" i="35"/>
  <c r="O23" i="35"/>
  <c r="K23" i="35"/>
  <c r="I23" i="35"/>
  <c r="E23" i="35"/>
  <c r="C23" i="35"/>
  <c r="N20" i="35"/>
  <c r="H20" i="35"/>
  <c r="B20" i="35"/>
  <c r="Q17" i="35"/>
  <c r="K17" i="35"/>
  <c r="E17" i="35"/>
  <c r="Q16" i="35"/>
  <c r="K16" i="35"/>
  <c r="E16" i="35"/>
  <c r="Q15" i="35"/>
  <c r="O15" i="35"/>
  <c r="K15" i="35"/>
  <c r="I15" i="35"/>
  <c r="E15" i="35"/>
  <c r="C15" i="35"/>
  <c r="T14" i="35"/>
  <c r="Q14" i="35"/>
  <c r="O14" i="35"/>
  <c r="K14" i="35"/>
  <c r="I14" i="35"/>
  <c r="E14" i="35"/>
  <c r="C14" i="35"/>
  <c r="Q13" i="35"/>
  <c r="O13" i="35"/>
  <c r="K13" i="35"/>
  <c r="I13" i="35"/>
  <c r="E13" i="35"/>
  <c r="C13" i="35"/>
  <c r="N10" i="35"/>
  <c r="H10" i="35"/>
  <c r="Q7" i="35"/>
  <c r="K7" i="35"/>
  <c r="Q6" i="35"/>
  <c r="K6" i="35"/>
  <c r="Q5" i="35"/>
  <c r="O5" i="35"/>
  <c r="K5" i="35"/>
  <c r="I5" i="35"/>
  <c r="Q4" i="35"/>
  <c r="O4" i="35"/>
  <c r="I4" i="35"/>
  <c r="Q3" i="35"/>
  <c r="O3" i="35"/>
  <c r="I3" i="35"/>
  <c r="N42" i="31"/>
  <c r="H42" i="31"/>
  <c r="B42" i="31"/>
  <c r="Q39" i="31"/>
  <c r="K39" i="31"/>
  <c r="E39" i="31"/>
  <c r="Q38" i="31"/>
  <c r="K38" i="31"/>
  <c r="E38" i="31"/>
  <c r="Q37" i="31"/>
  <c r="O37" i="31"/>
  <c r="K37" i="31"/>
  <c r="I37" i="31"/>
  <c r="E37" i="31"/>
  <c r="C37" i="31"/>
  <c r="Q36" i="31"/>
  <c r="O36" i="31"/>
  <c r="K36" i="31"/>
  <c r="I36" i="31"/>
  <c r="E36" i="31"/>
  <c r="C36" i="31"/>
  <c r="Q35" i="31"/>
  <c r="O35" i="31"/>
  <c r="K35" i="31"/>
  <c r="I35" i="31"/>
  <c r="E35" i="31"/>
  <c r="C35" i="31"/>
  <c r="N32" i="31"/>
  <c r="H32" i="31"/>
  <c r="B32" i="31"/>
  <c r="Q27" i="31"/>
  <c r="K27" i="31"/>
  <c r="E27" i="31"/>
  <c r="Q26" i="31"/>
  <c r="K26" i="31"/>
  <c r="E26" i="31"/>
  <c r="Q25" i="31"/>
  <c r="O25" i="31"/>
  <c r="K25" i="31"/>
  <c r="I25" i="31"/>
  <c r="E25" i="31"/>
  <c r="C25" i="31"/>
  <c r="Q24" i="31"/>
  <c r="O24" i="31"/>
  <c r="K24" i="31"/>
  <c r="I24" i="31"/>
  <c r="E24" i="31"/>
  <c r="C24" i="31"/>
  <c r="Q23" i="31"/>
  <c r="O23" i="31"/>
  <c r="K23" i="31"/>
  <c r="I23" i="31"/>
  <c r="E23" i="31"/>
  <c r="C23" i="31"/>
  <c r="N20" i="31"/>
  <c r="H20" i="31"/>
  <c r="B20" i="31"/>
  <c r="Q17" i="31"/>
  <c r="K17" i="31"/>
  <c r="E17" i="31"/>
  <c r="Q16" i="31"/>
  <c r="K16" i="31"/>
  <c r="E16" i="31"/>
  <c r="Q15" i="31"/>
  <c r="O15" i="31"/>
  <c r="K15" i="31"/>
  <c r="I15" i="31"/>
  <c r="E15" i="31"/>
  <c r="C15" i="31"/>
  <c r="T14" i="31"/>
  <c r="Q14" i="31"/>
  <c r="O14" i="31"/>
  <c r="K14" i="31"/>
  <c r="I14" i="31"/>
  <c r="E14" i="31"/>
  <c r="C14" i="31"/>
  <c r="Q13" i="31"/>
  <c r="O13" i="31"/>
  <c r="K13" i="31"/>
  <c r="I13" i="31"/>
  <c r="E13" i="31"/>
  <c r="C13" i="31"/>
  <c r="N10" i="31"/>
  <c r="H10" i="31"/>
  <c r="Q7" i="31"/>
  <c r="K7" i="31"/>
  <c r="Q6" i="31"/>
  <c r="K6" i="31"/>
  <c r="Q5" i="31"/>
  <c r="O5" i="31"/>
  <c r="K5" i="31"/>
  <c r="I5" i="31"/>
  <c r="Q4" i="31"/>
  <c r="O4" i="31"/>
  <c r="I4" i="31"/>
  <c r="Q3" i="31"/>
  <c r="O3" i="31"/>
  <c r="I3" i="31"/>
  <c r="K5" i="12" l="1"/>
  <c r="N42" i="30" l="1"/>
  <c r="H42" i="30"/>
  <c r="B42" i="30"/>
  <c r="Q39" i="30"/>
  <c r="K39" i="30"/>
  <c r="E39" i="30"/>
  <c r="Q38" i="30"/>
  <c r="K38" i="30"/>
  <c r="E38" i="30"/>
  <c r="Q37" i="30"/>
  <c r="O37" i="30"/>
  <c r="K37" i="30"/>
  <c r="I37" i="30"/>
  <c r="E37" i="30"/>
  <c r="C37" i="30"/>
  <c r="Q36" i="30"/>
  <c r="O36" i="30"/>
  <c r="K36" i="30"/>
  <c r="I36" i="30"/>
  <c r="E36" i="30"/>
  <c r="C36" i="30"/>
  <c r="Q35" i="30"/>
  <c r="O35" i="30"/>
  <c r="K35" i="30"/>
  <c r="I35" i="30"/>
  <c r="E35" i="30"/>
  <c r="C35" i="30"/>
  <c r="N32" i="30"/>
  <c r="H32" i="30"/>
  <c r="B32" i="30"/>
  <c r="Q27" i="30"/>
  <c r="K27" i="30"/>
  <c r="E27" i="30"/>
  <c r="Q26" i="30"/>
  <c r="K26" i="30"/>
  <c r="E26" i="30"/>
  <c r="Q25" i="30"/>
  <c r="O25" i="30"/>
  <c r="K25" i="30"/>
  <c r="I25" i="30"/>
  <c r="E25" i="30"/>
  <c r="C25" i="30"/>
  <c r="Q24" i="30"/>
  <c r="O24" i="30"/>
  <c r="K24" i="30"/>
  <c r="I24" i="30"/>
  <c r="E24" i="30"/>
  <c r="C24" i="30"/>
  <c r="Q23" i="30"/>
  <c r="O23" i="30"/>
  <c r="K23" i="30"/>
  <c r="I23" i="30"/>
  <c r="E23" i="30"/>
  <c r="C23" i="30"/>
  <c r="N20" i="30"/>
  <c r="H20" i="30"/>
  <c r="B20" i="30"/>
  <c r="Q17" i="30"/>
  <c r="K17" i="30"/>
  <c r="E17" i="30"/>
  <c r="Q16" i="30"/>
  <c r="K16" i="30"/>
  <c r="E16" i="30"/>
  <c r="Q15" i="30"/>
  <c r="O15" i="30"/>
  <c r="K15" i="30"/>
  <c r="I15" i="30"/>
  <c r="E15" i="30"/>
  <c r="C15" i="30"/>
  <c r="T14" i="30"/>
  <c r="Q14" i="30"/>
  <c r="O14" i="30"/>
  <c r="K14" i="30"/>
  <c r="I14" i="30"/>
  <c r="E14" i="30"/>
  <c r="C14" i="30"/>
  <c r="Q13" i="30"/>
  <c r="O13" i="30"/>
  <c r="K13" i="30"/>
  <c r="I13" i="30"/>
  <c r="E13" i="30"/>
  <c r="C13" i="30"/>
  <c r="N10" i="30"/>
  <c r="H10" i="30"/>
  <c r="Q7" i="30"/>
  <c r="K7" i="30"/>
  <c r="Q6" i="30"/>
  <c r="K6" i="30"/>
  <c r="Q5" i="30"/>
  <c r="O5" i="30"/>
  <c r="K5" i="30"/>
  <c r="I5" i="30"/>
  <c r="Q4" i="30"/>
  <c r="O4" i="30"/>
  <c r="I4" i="30"/>
  <c r="Q3" i="30"/>
  <c r="O3" i="30"/>
  <c r="I3" i="30"/>
  <c r="N42" i="28" l="1"/>
  <c r="H42" i="28"/>
  <c r="B42" i="28"/>
  <c r="Q39" i="28"/>
  <c r="O39" i="28"/>
  <c r="K39" i="28"/>
  <c r="I39" i="28"/>
  <c r="E39" i="28"/>
  <c r="C39" i="28"/>
  <c r="Q38" i="28"/>
  <c r="K38" i="28"/>
  <c r="E38" i="28"/>
  <c r="Q37" i="28"/>
  <c r="O37" i="28"/>
  <c r="K37" i="28"/>
  <c r="I37" i="28"/>
  <c r="E37" i="28"/>
  <c r="C37" i="28"/>
  <c r="Q36" i="28"/>
  <c r="O36" i="28"/>
  <c r="K36" i="28"/>
  <c r="I36" i="28"/>
  <c r="E36" i="28"/>
  <c r="C36" i="28"/>
  <c r="Q35" i="28"/>
  <c r="O35" i="28"/>
  <c r="K35" i="28"/>
  <c r="I35" i="28"/>
  <c r="E35" i="28"/>
  <c r="C35" i="28"/>
  <c r="N32" i="28"/>
  <c r="H32" i="28"/>
  <c r="B32" i="28"/>
  <c r="Q27" i="28"/>
  <c r="O27" i="28"/>
  <c r="K27" i="28"/>
  <c r="I27" i="28"/>
  <c r="E27" i="28"/>
  <c r="C27" i="28"/>
  <c r="Q26" i="28"/>
  <c r="K26" i="28"/>
  <c r="E26" i="28"/>
  <c r="Q25" i="28"/>
  <c r="O25" i="28"/>
  <c r="K25" i="28"/>
  <c r="I25" i="28"/>
  <c r="E25" i="28"/>
  <c r="C25" i="28"/>
  <c r="Q24" i="28"/>
  <c r="O24" i="28"/>
  <c r="K24" i="28"/>
  <c r="I24" i="28"/>
  <c r="E24" i="28"/>
  <c r="C24" i="28"/>
  <c r="Q23" i="28"/>
  <c r="O23" i="28"/>
  <c r="K23" i="28"/>
  <c r="I23" i="28"/>
  <c r="E23" i="28"/>
  <c r="C23" i="28"/>
  <c r="N20" i="28"/>
  <c r="H20" i="28"/>
  <c r="B20" i="28"/>
  <c r="Q17" i="28"/>
  <c r="O17" i="28"/>
  <c r="K17" i="28"/>
  <c r="I17" i="28"/>
  <c r="E17" i="28"/>
  <c r="C17" i="28"/>
  <c r="Q16" i="28"/>
  <c r="K16" i="28"/>
  <c r="E16" i="28"/>
  <c r="Q15" i="28"/>
  <c r="O15" i="28"/>
  <c r="K15" i="28"/>
  <c r="I15" i="28"/>
  <c r="E15" i="28"/>
  <c r="C15" i="28"/>
  <c r="T14" i="28"/>
  <c r="Q14" i="28"/>
  <c r="O14" i="28"/>
  <c r="K14" i="28"/>
  <c r="I14" i="28"/>
  <c r="E14" i="28"/>
  <c r="C14" i="28"/>
  <c r="Q13" i="28"/>
  <c r="O13" i="28"/>
  <c r="K13" i="28"/>
  <c r="I13" i="28"/>
  <c r="E13" i="28"/>
  <c r="C13" i="28"/>
  <c r="N10" i="28"/>
  <c r="H10" i="28"/>
  <c r="Q7" i="28"/>
  <c r="O7" i="28"/>
  <c r="K7" i="28"/>
  <c r="I7" i="28"/>
  <c r="Q6" i="28"/>
  <c r="K6" i="28"/>
  <c r="Q5" i="28"/>
  <c r="O5" i="28"/>
  <c r="K5" i="28"/>
  <c r="I5" i="28"/>
  <c r="Q4" i="28"/>
  <c r="O4" i="28"/>
  <c r="I4" i="28"/>
  <c r="Q3" i="28"/>
  <c r="O3" i="28"/>
  <c r="I3" i="28"/>
  <c r="N42" i="27"/>
  <c r="H42" i="27"/>
  <c r="B42" i="27"/>
  <c r="Q39" i="27"/>
  <c r="O39" i="27"/>
  <c r="K39" i="27"/>
  <c r="I39" i="27"/>
  <c r="E39" i="27"/>
  <c r="C39" i="27"/>
  <c r="Q38" i="27"/>
  <c r="K38" i="27"/>
  <c r="E38" i="27"/>
  <c r="Q37" i="27"/>
  <c r="O37" i="27"/>
  <c r="K37" i="27"/>
  <c r="I37" i="27"/>
  <c r="E37" i="27"/>
  <c r="C37" i="27"/>
  <c r="Q36" i="27"/>
  <c r="O36" i="27"/>
  <c r="K36" i="27"/>
  <c r="I36" i="27"/>
  <c r="E36" i="27"/>
  <c r="C36" i="27"/>
  <c r="Q35" i="27"/>
  <c r="O35" i="27"/>
  <c r="K35" i="27"/>
  <c r="I35" i="27"/>
  <c r="E35" i="27"/>
  <c r="C35" i="27"/>
  <c r="N32" i="27"/>
  <c r="H32" i="27"/>
  <c r="B32" i="27"/>
  <c r="Q27" i="27"/>
  <c r="O27" i="27"/>
  <c r="K27" i="27"/>
  <c r="I27" i="27"/>
  <c r="E27" i="27"/>
  <c r="C27" i="27"/>
  <c r="Q26" i="27"/>
  <c r="K26" i="27"/>
  <c r="E26" i="27"/>
  <c r="Q25" i="27"/>
  <c r="O25" i="27"/>
  <c r="K25" i="27"/>
  <c r="I25" i="27"/>
  <c r="E25" i="27"/>
  <c r="C25" i="27"/>
  <c r="Q24" i="27"/>
  <c r="O24" i="27"/>
  <c r="K24" i="27"/>
  <c r="I24" i="27"/>
  <c r="E24" i="27"/>
  <c r="C24" i="27"/>
  <c r="Q23" i="27"/>
  <c r="O23" i="27"/>
  <c r="K23" i="27"/>
  <c r="I23" i="27"/>
  <c r="E23" i="27"/>
  <c r="C23" i="27"/>
  <c r="N20" i="27"/>
  <c r="H20" i="27"/>
  <c r="B20" i="27"/>
  <c r="Q17" i="27"/>
  <c r="O17" i="27"/>
  <c r="K17" i="27"/>
  <c r="I17" i="27"/>
  <c r="E17" i="27"/>
  <c r="C17" i="27"/>
  <c r="Q16" i="27"/>
  <c r="K16" i="27"/>
  <c r="E16" i="27"/>
  <c r="Q15" i="27"/>
  <c r="O15" i="27"/>
  <c r="K15" i="27"/>
  <c r="I15" i="27"/>
  <c r="E15" i="27"/>
  <c r="C15" i="27"/>
  <c r="T14" i="27"/>
  <c r="Q14" i="27"/>
  <c r="O14" i="27"/>
  <c r="K14" i="27"/>
  <c r="I14" i="27"/>
  <c r="E14" i="27"/>
  <c r="C14" i="27"/>
  <c r="Q13" i="27"/>
  <c r="O13" i="27"/>
  <c r="K13" i="27"/>
  <c r="I13" i="27"/>
  <c r="E13" i="27"/>
  <c r="C13" i="27"/>
  <c r="N10" i="27"/>
  <c r="H10" i="27"/>
  <c r="Q7" i="27"/>
  <c r="O7" i="27"/>
  <c r="K7" i="27"/>
  <c r="I7" i="27"/>
  <c r="Q6" i="27"/>
  <c r="K6" i="27"/>
  <c r="Q5" i="27"/>
  <c r="O5" i="27"/>
  <c r="K5" i="27"/>
  <c r="I5" i="27"/>
  <c r="Q4" i="27"/>
  <c r="O4" i="27"/>
  <c r="I4" i="27"/>
  <c r="Q3" i="27"/>
  <c r="O3" i="27"/>
  <c r="I3" i="27"/>
  <c r="C17" i="26"/>
  <c r="C27" i="26"/>
  <c r="C39" i="26"/>
  <c r="O39" i="26"/>
  <c r="I39" i="26"/>
  <c r="O27" i="26"/>
  <c r="I27" i="26"/>
  <c r="O17" i="26"/>
  <c r="I17" i="26"/>
  <c r="O7" i="26"/>
  <c r="I7" i="26"/>
  <c r="N42" i="26"/>
  <c r="H42" i="26"/>
  <c r="B42" i="26"/>
  <c r="Q39" i="26"/>
  <c r="K39" i="26"/>
  <c r="E39" i="26"/>
  <c r="Q38" i="26"/>
  <c r="K38" i="26"/>
  <c r="E38" i="26"/>
  <c r="Q37" i="26"/>
  <c r="O37" i="26"/>
  <c r="K37" i="26"/>
  <c r="I37" i="26"/>
  <c r="E37" i="26"/>
  <c r="C37" i="26"/>
  <c r="Q36" i="26"/>
  <c r="O36" i="26"/>
  <c r="K36" i="26"/>
  <c r="I36" i="26"/>
  <c r="E36" i="26"/>
  <c r="C36" i="26"/>
  <c r="Q35" i="26"/>
  <c r="O35" i="26"/>
  <c r="K35" i="26"/>
  <c r="I35" i="26"/>
  <c r="E35" i="26"/>
  <c r="C35" i="26"/>
  <c r="N32" i="26"/>
  <c r="H32" i="26"/>
  <c r="B32" i="26"/>
  <c r="Q27" i="26"/>
  <c r="K27" i="26"/>
  <c r="E27" i="26"/>
  <c r="Q26" i="26"/>
  <c r="K26" i="26"/>
  <c r="E26" i="26"/>
  <c r="Q25" i="26"/>
  <c r="O25" i="26"/>
  <c r="K25" i="26"/>
  <c r="I25" i="26"/>
  <c r="E25" i="26"/>
  <c r="C25" i="26"/>
  <c r="Q24" i="26"/>
  <c r="O24" i="26"/>
  <c r="K24" i="26"/>
  <c r="I24" i="26"/>
  <c r="E24" i="26"/>
  <c r="C24" i="26"/>
  <c r="Q23" i="26"/>
  <c r="O23" i="26"/>
  <c r="K23" i="26"/>
  <c r="I23" i="26"/>
  <c r="E23" i="26"/>
  <c r="C23" i="26"/>
  <c r="N20" i="26"/>
  <c r="H20" i="26"/>
  <c r="B20" i="26"/>
  <c r="Q17" i="26"/>
  <c r="K17" i="26"/>
  <c r="E17" i="26"/>
  <c r="Q16" i="26"/>
  <c r="K16" i="26"/>
  <c r="E16" i="26"/>
  <c r="Q15" i="26"/>
  <c r="O15" i="26"/>
  <c r="K15" i="26"/>
  <c r="I15" i="26"/>
  <c r="E15" i="26"/>
  <c r="C15" i="26"/>
  <c r="T14" i="26"/>
  <c r="Q14" i="26"/>
  <c r="O14" i="26"/>
  <c r="K14" i="26"/>
  <c r="I14" i="26"/>
  <c r="E14" i="26"/>
  <c r="C14" i="26"/>
  <c r="Q13" i="26"/>
  <c r="O13" i="26"/>
  <c r="K13" i="26"/>
  <c r="I13" i="26"/>
  <c r="E13" i="26"/>
  <c r="C13" i="26"/>
  <c r="N10" i="26"/>
  <c r="H10" i="26"/>
  <c r="Q7" i="26"/>
  <c r="K7" i="26"/>
  <c r="Q6" i="26"/>
  <c r="K6" i="26"/>
  <c r="Q5" i="26"/>
  <c r="O5" i="26"/>
  <c r="K5" i="26"/>
  <c r="I5" i="26"/>
  <c r="Q4" i="26"/>
  <c r="O4" i="26"/>
  <c r="I4" i="26"/>
  <c r="Q3" i="26"/>
  <c r="O3" i="26"/>
  <c r="I3" i="26"/>
  <c r="K6" i="23"/>
  <c r="K5" i="23"/>
  <c r="N42" i="23"/>
  <c r="H42" i="23"/>
  <c r="B42" i="23"/>
  <c r="Q39" i="23"/>
  <c r="K39" i="23"/>
  <c r="E39" i="23"/>
  <c r="Q38" i="23"/>
  <c r="K38" i="23"/>
  <c r="E38" i="23"/>
  <c r="Q37" i="23"/>
  <c r="O37" i="23"/>
  <c r="K37" i="23"/>
  <c r="I37" i="23"/>
  <c r="E37" i="23"/>
  <c r="C37" i="23"/>
  <c r="Q36" i="23"/>
  <c r="O36" i="23"/>
  <c r="K36" i="23"/>
  <c r="I36" i="23"/>
  <c r="E36" i="23"/>
  <c r="C36" i="23"/>
  <c r="Q35" i="23"/>
  <c r="O35" i="23"/>
  <c r="K35" i="23"/>
  <c r="I35" i="23"/>
  <c r="E35" i="23"/>
  <c r="C35" i="23"/>
  <c r="N32" i="23"/>
  <c r="H32" i="23"/>
  <c r="B32" i="23"/>
  <c r="Q27" i="23"/>
  <c r="K27" i="23"/>
  <c r="E27" i="23"/>
  <c r="Q26" i="23"/>
  <c r="K26" i="23"/>
  <c r="E26" i="23"/>
  <c r="Q25" i="23"/>
  <c r="O25" i="23"/>
  <c r="K25" i="23"/>
  <c r="I25" i="23"/>
  <c r="E25" i="23"/>
  <c r="C25" i="23"/>
  <c r="Q24" i="23"/>
  <c r="O24" i="23"/>
  <c r="K24" i="23"/>
  <c r="I24" i="23"/>
  <c r="E24" i="23"/>
  <c r="C24" i="23"/>
  <c r="Q23" i="23"/>
  <c r="O23" i="23"/>
  <c r="K23" i="23"/>
  <c r="I23" i="23"/>
  <c r="E23" i="23"/>
  <c r="C23" i="23"/>
  <c r="N20" i="23"/>
  <c r="H20" i="23"/>
  <c r="B20" i="23"/>
  <c r="Q17" i="23"/>
  <c r="K17" i="23"/>
  <c r="E17" i="23"/>
  <c r="Q16" i="23"/>
  <c r="K16" i="23"/>
  <c r="E16" i="23"/>
  <c r="Q15" i="23"/>
  <c r="O15" i="23"/>
  <c r="K15" i="23"/>
  <c r="I15" i="23"/>
  <c r="E15" i="23"/>
  <c r="C15" i="23"/>
  <c r="T14" i="23"/>
  <c r="Q14" i="23"/>
  <c r="O14" i="23"/>
  <c r="K14" i="23"/>
  <c r="I14" i="23"/>
  <c r="E14" i="23"/>
  <c r="C14" i="23"/>
  <c r="Q13" i="23"/>
  <c r="O13" i="23"/>
  <c r="K13" i="23"/>
  <c r="I13" i="23"/>
  <c r="E13" i="23"/>
  <c r="C13" i="23"/>
  <c r="N10" i="23"/>
  <c r="H10" i="23"/>
  <c r="Q7" i="23"/>
  <c r="K7" i="23"/>
  <c r="Q6" i="23"/>
  <c r="Q5" i="23"/>
  <c r="O5" i="23"/>
  <c r="I5" i="23"/>
  <c r="Q4" i="23"/>
  <c r="O4" i="23"/>
  <c r="I4" i="23"/>
  <c r="Q3" i="23"/>
  <c r="O3" i="23"/>
  <c r="I3" i="23"/>
  <c r="Q39" i="6" l="1"/>
  <c r="Q27" i="6"/>
  <c r="Q17" i="6"/>
  <c r="K39" i="6"/>
  <c r="K27" i="6"/>
  <c r="K17" i="6"/>
  <c r="E39" i="6"/>
  <c r="E27" i="6"/>
  <c r="E17" i="6"/>
  <c r="K6" i="22" l="1"/>
  <c r="K5" i="22"/>
  <c r="N42" i="22"/>
  <c r="H42" i="22"/>
  <c r="B42" i="22"/>
  <c r="Q39" i="22"/>
  <c r="K39" i="22"/>
  <c r="E39" i="22"/>
  <c r="Q38" i="22"/>
  <c r="K38" i="22"/>
  <c r="E38" i="22"/>
  <c r="Q37" i="22"/>
  <c r="O37" i="22"/>
  <c r="K37" i="22"/>
  <c r="I37" i="22"/>
  <c r="E37" i="22"/>
  <c r="C37" i="22"/>
  <c r="Q36" i="22"/>
  <c r="O36" i="22"/>
  <c r="K36" i="22"/>
  <c r="I36" i="22"/>
  <c r="E36" i="22"/>
  <c r="C36" i="22"/>
  <c r="Q35" i="22"/>
  <c r="O35" i="22"/>
  <c r="K35" i="22"/>
  <c r="I35" i="22"/>
  <c r="E35" i="22"/>
  <c r="C35" i="22"/>
  <c r="N32" i="22"/>
  <c r="H32" i="22"/>
  <c r="B32" i="22"/>
  <c r="Q27" i="22"/>
  <c r="K27" i="22"/>
  <c r="E27" i="22"/>
  <c r="Q26" i="22"/>
  <c r="K26" i="22"/>
  <c r="E26" i="22"/>
  <c r="Q25" i="22"/>
  <c r="O25" i="22"/>
  <c r="K25" i="22"/>
  <c r="I25" i="22"/>
  <c r="E25" i="22"/>
  <c r="C25" i="22"/>
  <c r="Q24" i="22"/>
  <c r="O24" i="22"/>
  <c r="K24" i="22"/>
  <c r="I24" i="22"/>
  <c r="E24" i="22"/>
  <c r="C24" i="22"/>
  <c r="Q23" i="22"/>
  <c r="O23" i="22"/>
  <c r="K23" i="22"/>
  <c r="I23" i="22"/>
  <c r="E23" i="22"/>
  <c r="C23" i="22"/>
  <c r="N20" i="22"/>
  <c r="H20" i="22"/>
  <c r="B20" i="22"/>
  <c r="Q17" i="22"/>
  <c r="K17" i="22"/>
  <c r="E17" i="22"/>
  <c r="Q16" i="22"/>
  <c r="K16" i="22"/>
  <c r="E16" i="22"/>
  <c r="Q15" i="22"/>
  <c r="O15" i="22"/>
  <c r="K15" i="22"/>
  <c r="I15" i="22"/>
  <c r="E15" i="22"/>
  <c r="C15" i="22"/>
  <c r="T14" i="22"/>
  <c r="Q14" i="22"/>
  <c r="O14" i="22"/>
  <c r="K14" i="22"/>
  <c r="I14" i="22"/>
  <c r="E14" i="22"/>
  <c r="C14" i="22"/>
  <c r="Q13" i="22"/>
  <c r="O13" i="22"/>
  <c r="K13" i="22"/>
  <c r="I13" i="22"/>
  <c r="E13" i="22"/>
  <c r="C13" i="22"/>
  <c r="N10" i="22"/>
  <c r="H10" i="22"/>
  <c r="Q7" i="22"/>
  <c r="K7" i="22"/>
  <c r="Q6" i="22"/>
  <c r="Q5" i="22"/>
  <c r="O5" i="22"/>
  <c r="I5" i="22"/>
  <c r="Q4" i="22"/>
  <c r="O4" i="22"/>
  <c r="I4" i="22"/>
  <c r="Q3" i="22"/>
  <c r="O3" i="22"/>
  <c r="I3" i="22"/>
  <c r="N42" i="19" l="1"/>
  <c r="H42" i="19"/>
  <c r="B42" i="19"/>
  <c r="Q39" i="19"/>
  <c r="K39" i="19"/>
  <c r="E39" i="19"/>
  <c r="Q38" i="19"/>
  <c r="K38" i="19"/>
  <c r="E38" i="19"/>
  <c r="Q37" i="19"/>
  <c r="O37" i="19"/>
  <c r="K37" i="19"/>
  <c r="I37" i="19"/>
  <c r="E37" i="19"/>
  <c r="C37" i="19"/>
  <c r="Q36" i="19"/>
  <c r="O36" i="19"/>
  <c r="K36" i="19"/>
  <c r="I36" i="19"/>
  <c r="E36" i="19"/>
  <c r="C36" i="19"/>
  <c r="Q35" i="19"/>
  <c r="O35" i="19"/>
  <c r="K35" i="19"/>
  <c r="I35" i="19"/>
  <c r="E35" i="19"/>
  <c r="C35" i="19"/>
  <c r="N32" i="19"/>
  <c r="H32" i="19"/>
  <c r="B32" i="19"/>
  <c r="Q27" i="19"/>
  <c r="K27" i="19"/>
  <c r="E27" i="19"/>
  <c r="Q26" i="19"/>
  <c r="K26" i="19"/>
  <c r="E26" i="19"/>
  <c r="Q25" i="19"/>
  <c r="O25" i="19"/>
  <c r="K25" i="19"/>
  <c r="I25" i="19"/>
  <c r="E25" i="19"/>
  <c r="C25" i="19"/>
  <c r="Q24" i="19"/>
  <c r="O24" i="19"/>
  <c r="K24" i="19"/>
  <c r="I24" i="19"/>
  <c r="E24" i="19"/>
  <c r="C24" i="19"/>
  <c r="Q23" i="19"/>
  <c r="O23" i="19"/>
  <c r="K23" i="19"/>
  <c r="I23" i="19"/>
  <c r="E23" i="19"/>
  <c r="C23" i="19"/>
  <c r="N20" i="19"/>
  <c r="H20" i="19"/>
  <c r="B20" i="19"/>
  <c r="Q17" i="19"/>
  <c r="K17" i="19"/>
  <c r="E17" i="19"/>
  <c r="Q16" i="19"/>
  <c r="K16" i="19"/>
  <c r="E16" i="19"/>
  <c r="Q15" i="19"/>
  <c r="O15" i="19"/>
  <c r="K15" i="19"/>
  <c r="I15" i="19"/>
  <c r="E15" i="19"/>
  <c r="C15" i="19"/>
  <c r="T14" i="19"/>
  <c r="Q14" i="19"/>
  <c r="O14" i="19"/>
  <c r="K14" i="19"/>
  <c r="I14" i="19"/>
  <c r="E14" i="19"/>
  <c r="C14" i="19"/>
  <c r="Q13" i="19"/>
  <c r="O13" i="19"/>
  <c r="K13" i="19"/>
  <c r="I13" i="19"/>
  <c r="E13" i="19"/>
  <c r="C13" i="19"/>
  <c r="N10" i="19"/>
  <c r="H10" i="19"/>
  <c r="Q7" i="19"/>
  <c r="K7" i="19"/>
  <c r="Q6" i="19"/>
  <c r="Q5" i="19"/>
  <c r="O5" i="19"/>
  <c r="I5" i="19"/>
  <c r="Q4" i="19"/>
  <c r="O4" i="19"/>
  <c r="I4" i="19"/>
  <c r="Q3" i="19"/>
  <c r="O3" i="19"/>
  <c r="I3" i="19"/>
  <c r="N42" i="18" l="1"/>
  <c r="H42" i="18"/>
  <c r="B42" i="18"/>
  <c r="Q39" i="18"/>
  <c r="K39" i="18"/>
  <c r="E39" i="18"/>
  <c r="Q38" i="18"/>
  <c r="K38" i="18"/>
  <c r="E38" i="18"/>
  <c r="Q37" i="18"/>
  <c r="O37" i="18"/>
  <c r="K37" i="18"/>
  <c r="I37" i="18"/>
  <c r="E37" i="18"/>
  <c r="C37" i="18"/>
  <c r="Q36" i="18"/>
  <c r="O36" i="18"/>
  <c r="K36" i="18"/>
  <c r="I36" i="18"/>
  <c r="E36" i="18"/>
  <c r="C36" i="18"/>
  <c r="Q35" i="18"/>
  <c r="O35" i="18"/>
  <c r="K35" i="18"/>
  <c r="I35" i="18"/>
  <c r="E35" i="18"/>
  <c r="C35" i="18"/>
  <c r="N32" i="18"/>
  <c r="H32" i="18"/>
  <c r="B32" i="18"/>
  <c r="Q27" i="18"/>
  <c r="K27" i="18"/>
  <c r="E27" i="18"/>
  <c r="Q26" i="18"/>
  <c r="K26" i="18"/>
  <c r="E26" i="18"/>
  <c r="Q25" i="18"/>
  <c r="O25" i="18"/>
  <c r="K25" i="18"/>
  <c r="I25" i="18"/>
  <c r="E25" i="18"/>
  <c r="C25" i="18"/>
  <c r="Q24" i="18"/>
  <c r="O24" i="18"/>
  <c r="K24" i="18"/>
  <c r="I24" i="18"/>
  <c r="E24" i="18"/>
  <c r="C24" i="18"/>
  <c r="Q23" i="18"/>
  <c r="O23" i="18"/>
  <c r="K23" i="18"/>
  <c r="I23" i="18"/>
  <c r="E23" i="18"/>
  <c r="C23" i="18"/>
  <c r="N20" i="18"/>
  <c r="H20" i="18"/>
  <c r="B20" i="18"/>
  <c r="Q17" i="18"/>
  <c r="K17" i="18"/>
  <c r="E17" i="18"/>
  <c r="Q16" i="18"/>
  <c r="K16" i="18"/>
  <c r="E16" i="18"/>
  <c r="Q15" i="18"/>
  <c r="O15" i="18"/>
  <c r="K15" i="18"/>
  <c r="I15" i="18"/>
  <c r="E15" i="18"/>
  <c r="C15" i="18"/>
  <c r="T14" i="18"/>
  <c r="Q14" i="18"/>
  <c r="O14" i="18"/>
  <c r="K14" i="18"/>
  <c r="I14" i="18"/>
  <c r="E14" i="18"/>
  <c r="C14" i="18"/>
  <c r="Q13" i="18"/>
  <c r="O13" i="18"/>
  <c r="K13" i="18"/>
  <c r="I13" i="18"/>
  <c r="E13" i="18"/>
  <c r="C13" i="18"/>
  <c r="N10" i="18"/>
  <c r="H10" i="18"/>
  <c r="Q7" i="18"/>
  <c r="K7" i="18"/>
  <c r="Q6" i="18"/>
  <c r="Q5" i="18"/>
  <c r="O5" i="18"/>
  <c r="I5" i="18"/>
  <c r="Q4" i="18"/>
  <c r="O4" i="18"/>
  <c r="I4" i="18"/>
  <c r="Q3" i="18"/>
  <c r="O3" i="18"/>
  <c r="I3" i="18"/>
  <c r="Q39" i="12" l="1"/>
  <c r="Q27" i="12"/>
  <c r="Q17" i="12"/>
  <c r="K39" i="12"/>
  <c r="K27" i="12"/>
  <c r="K7" i="12"/>
  <c r="E39" i="12"/>
  <c r="E27" i="12"/>
  <c r="E17" i="12"/>
  <c r="K39" i="11"/>
  <c r="K27" i="11"/>
  <c r="K17" i="11"/>
  <c r="Q17" i="11"/>
  <c r="Q27" i="11"/>
  <c r="Q39" i="11"/>
  <c r="E39" i="11"/>
  <c r="E27" i="11"/>
  <c r="E17" i="11"/>
  <c r="N42" i="12" l="1"/>
  <c r="H42" i="12"/>
  <c r="B42" i="12"/>
  <c r="Q38" i="12"/>
  <c r="K38" i="12"/>
  <c r="E38" i="12"/>
  <c r="Q37" i="12"/>
  <c r="O37" i="12"/>
  <c r="K37" i="12"/>
  <c r="I37" i="12"/>
  <c r="E37" i="12"/>
  <c r="C37" i="12"/>
  <c r="Q36" i="12"/>
  <c r="O36" i="12"/>
  <c r="K36" i="12"/>
  <c r="I36" i="12"/>
  <c r="E36" i="12"/>
  <c r="C36" i="12"/>
  <c r="Q35" i="12"/>
  <c r="O35" i="12"/>
  <c r="K35" i="12"/>
  <c r="I35" i="12"/>
  <c r="E35" i="12"/>
  <c r="C35" i="12"/>
  <c r="N32" i="12"/>
  <c r="H32" i="12"/>
  <c r="B32" i="12"/>
  <c r="Q26" i="12"/>
  <c r="K26" i="12"/>
  <c r="E26" i="12"/>
  <c r="Q25" i="12"/>
  <c r="O25" i="12"/>
  <c r="K25" i="12"/>
  <c r="I25" i="12"/>
  <c r="E25" i="12"/>
  <c r="C25" i="12"/>
  <c r="Q24" i="12"/>
  <c r="O24" i="12"/>
  <c r="K24" i="12"/>
  <c r="I24" i="12"/>
  <c r="E24" i="12"/>
  <c r="C24" i="12"/>
  <c r="Q23" i="12"/>
  <c r="O23" i="12"/>
  <c r="K23" i="12"/>
  <c r="I23" i="12"/>
  <c r="E23" i="12"/>
  <c r="C23" i="12"/>
  <c r="N20" i="12"/>
  <c r="H20" i="12"/>
  <c r="B20" i="12"/>
  <c r="Q16" i="12"/>
  <c r="K16" i="12"/>
  <c r="E16" i="12"/>
  <c r="Q15" i="12"/>
  <c r="O15" i="12"/>
  <c r="K15" i="12"/>
  <c r="I15" i="12"/>
  <c r="E15" i="12"/>
  <c r="C15" i="12"/>
  <c r="T14" i="12"/>
  <c r="Q14" i="12"/>
  <c r="O14" i="12"/>
  <c r="K14" i="12"/>
  <c r="I14" i="12"/>
  <c r="E14" i="12"/>
  <c r="C14" i="12"/>
  <c r="Q13" i="12"/>
  <c r="O13" i="12"/>
  <c r="K13" i="12"/>
  <c r="I13" i="12"/>
  <c r="E13" i="12"/>
  <c r="C13" i="12"/>
  <c r="N10" i="12"/>
  <c r="H10" i="12"/>
  <c r="Q7" i="12"/>
  <c r="Q6" i="12"/>
  <c r="Q5" i="12"/>
  <c r="O5" i="12"/>
  <c r="I5" i="12"/>
  <c r="Q4" i="12"/>
  <c r="O4" i="12"/>
  <c r="I4" i="12"/>
  <c r="Q3" i="12"/>
  <c r="O3" i="12"/>
  <c r="I3" i="12"/>
  <c r="N42" i="11"/>
  <c r="H42" i="11"/>
  <c r="B42" i="11"/>
  <c r="Q38" i="11"/>
  <c r="K38" i="11"/>
  <c r="E38" i="11"/>
  <c r="Q37" i="11"/>
  <c r="O37" i="11"/>
  <c r="K37" i="11"/>
  <c r="I37" i="11"/>
  <c r="E37" i="11"/>
  <c r="C37" i="11"/>
  <c r="Q36" i="11"/>
  <c r="O36" i="11"/>
  <c r="K36" i="11"/>
  <c r="I36" i="11"/>
  <c r="E36" i="11"/>
  <c r="C36" i="11"/>
  <c r="Q35" i="11"/>
  <c r="O35" i="11"/>
  <c r="K35" i="11"/>
  <c r="I35" i="11"/>
  <c r="E35" i="11"/>
  <c r="C35" i="11"/>
  <c r="N32" i="11"/>
  <c r="H32" i="11"/>
  <c r="B32" i="11"/>
  <c r="Q26" i="11"/>
  <c r="K26" i="11"/>
  <c r="E26" i="11"/>
  <c r="Q25" i="11"/>
  <c r="O25" i="11"/>
  <c r="K25" i="11"/>
  <c r="I25" i="11"/>
  <c r="E25" i="11"/>
  <c r="C25" i="11"/>
  <c r="Q24" i="11"/>
  <c r="O24" i="11"/>
  <c r="K24" i="11"/>
  <c r="I24" i="11"/>
  <c r="E24" i="11"/>
  <c r="C24" i="11"/>
  <c r="Q23" i="11"/>
  <c r="O23" i="11"/>
  <c r="K23" i="11"/>
  <c r="I23" i="11"/>
  <c r="E23" i="11"/>
  <c r="C23" i="11"/>
  <c r="N20" i="11"/>
  <c r="H20" i="11"/>
  <c r="B20" i="11"/>
  <c r="Q16" i="11"/>
  <c r="K16" i="11"/>
  <c r="E16" i="11"/>
  <c r="Q15" i="11"/>
  <c r="O15" i="11"/>
  <c r="K15" i="11"/>
  <c r="I15" i="11"/>
  <c r="E15" i="11"/>
  <c r="C15" i="11"/>
  <c r="T14" i="11"/>
  <c r="Q14" i="11"/>
  <c r="O14" i="11"/>
  <c r="K14" i="11"/>
  <c r="I14" i="11"/>
  <c r="E14" i="11"/>
  <c r="C14" i="11"/>
  <c r="Q13" i="11"/>
  <c r="O13" i="11"/>
  <c r="K13" i="11"/>
  <c r="I13" i="11"/>
  <c r="E13" i="11"/>
  <c r="C13" i="11"/>
  <c r="N10" i="11"/>
  <c r="H10" i="11"/>
  <c r="Q7" i="11"/>
  <c r="Q6" i="11"/>
  <c r="Q5" i="11"/>
  <c r="O5" i="11"/>
  <c r="I5" i="11"/>
  <c r="Q4" i="11"/>
  <c r="O4" i="11"/>
  <c r="I4" i="11"/>
  <c r="Q3" i="11"/>
  <c r="O3" i="11"/>
  <c r="I3" i="11"/>
  <c r="B540" i="8" l="1"/>
  <c r="B531" i="8"/>
  <c r="B522" i="8"/>
  <c r="B513" i="8"/>
  <c r="B504" i="8"/>
  <c r="B495" i="8"/>
  <c r="D489" i="8"/>
  <c r="B486" i="8"/>
  <c r="B477" i="8"/>
  <c r="B468" i="8"/>
  <c r="B459" i="8"/>
  <c r="B450" i="8"/>
  <c r="B441" i="8"/>
  <c r="B432" i="8"/>
  <c r="B423" i="8"/>
  <c r="B414" i="8"/>
  <c r="B405" i="8"/>
  <c r="B396" i="8"/>
  <c r="B387" i="8"/>
  <c r="B378" i="8"/>
  <c r="B369" i="8"/>
  <c r="B360" i="8"/>
  <c r="B351" i="8"/>
  <c r="B342" i="8"/>
  <c r="B333" i="8"/>
  <c r="B324" i="8"/>
  <c r="B315" i="8"/>
  <c r="B306" i="8"/>
  <c r="B297" i="8"/>
  <c r="B288" i="8"/>
  <c r="B279" i="8"/>
  <c r="B270" i="8"/>
  <c r="B261" i="8"/>
  <c r="B252" i="8"/>
  <c r="B243" i="8"/>
  <c r="B234" i="8"/>
  <c r="B225" i="8"/>
  <c r="B216" i="8"/>
  <c r="B207" i="8"/>
  <c r="B198" i="8"/>
  <c r="B189" i="8"/>
  <c r="B180" i="8"/>
  <c r="B171" i="8"/>
  <c r="B162" i="8"/>
  <c r="B153" i="8"/>
  <c r="B144" i="8"/>
  <c r="B135" i="8"/>
  <c r="B126" i="8"/>
  <c r="B117" i="8"/>
  <c r="B108" i="8"/>
  <c r="B99" i="8"/>
  <c r="B90" i="8"/>
  <c r="B81" i="8"/>
  <c r="B72" i="8"/>
  <c r="B63" i="8"/>
  <c r="B54" i="8"/>
  <c r="B45" i="8"/>
  <c r="B36" i="8"/>
  <c r="B27" i="8"/>
  <c r="B18" i="8"/>
  <c r="N42" i="6"/>
  <c r="H42" i="6"/>
  <c r="B42" i="6"/>
  <c r="Q38" i="6"/>
  <c r="K38" i="6"/>
  <c r="E38" i="6"/>
  <c r="Q37" i="6"/>
  <c r="O37" i="6"/>
  <c r="K37" i="6"/>
  <c r="I37" i="6"/>
  <c r="E37" i="6"/>
  <c r="C37" i="6"/>
  <c r="Q36" i="6"/>
  <c r="O36" i="6"/>
  <c r="K36" i="6"/>
  <c r="I36" i="6"/>
  <c r="E36" i="6"/>
  <c r="C36" i="6"/>
  <c r="Q35" i="6"/>
  <c r="O35" i="6"/>
  <c r="K35" i="6"/>
  <c r="I35" i="6"/>
  <c r="E35" i="6"/>
  <c r="C35" i="6"/>
  <c r="N32" i="6"/>
  <c r="H32" i="6"/>
  <c r="B32" i="6"/>
  <c r="Q26" i="6"/>
  <c r="K26" i="6"/>
  <c r="E26" i="6"/>
  <c r="Q25" i="6"/>
  <c r="O25" i="6"/>
  <c r="K25" i="6"/>
  <c r="I25" i="6"/>
  <c r="E25" i="6"/>
  <c r="C25" i="6"/>
  <c r="Q24" i="6"/>
  <c r="O24" i="6"/>
  <c r="K24" i="6"/>
  <c r="I24" i="6"/>
  <c r="E24" i="6"/>
  <c r="C24" i="6"/>
  <c r="Q23" i="6"/>
  <c r="O23" i="6"/>
  <c r="K23" i="6"/>
  <c r="I23" i="6"/>
  <c r="E23" i="6"/>
  <c r="C23" i="6"/>
  <c r="N20" i="6"/>
  <c r="H20" i="6"/>
  <c r="B20" i="6"/>
  <c r="Q16" i="6"/>
  <c r="K16" i="6"/>
  <c r="E16" i="6"/>
  <c r="Q15" i="6"/>
  <c r="O15" i="6"/>
  <c r="K15" i="6"/>
  <c r="I15" i="6"/>
  <c r="E15" i="6"/>
  <c r="C15" i="6"/>
  <c r="T14" i="6"/>
  <c r="Q14" i="6"/>
  <c r="O14" i="6"/>
  <c r="K14" i="6"/>
  <c r="I14" i="6"/>
  <c r="E14" i="6"/>
  <c r="C14" i="6"/>
  <c r="Q13" i="6"/>
  <c r="O13" i="6"/>
  <c r="K13" i="6"/>
  <c r="I13" i="6"/>
  <c r="E13" i="6"/>
  <c r="C13" i="6"/>
  <c r="N10" i="6"/>
  <c r="H10" i="6"/>
  <c r="Q7" i="6"/>
  <c r="Q6" i="6"/>
  <c r="Q5" i="6"/>
  <c r="O5" i="6"/>
  <c r="I5" i="6"/>
  <c r="Q4" i="6"/>
  <c r="O4" i="6"/>
  <c r="I4" i="6"/>
  <c r="Q3" i="6"/>
  <c r="O3" i="6"/>
  <c r="I3" i="6"/>
  <c r="C36" i="5"/>
  <c r="C37" i="5"/>
  <c r="C35" i="5"/>
  <c r="E36" i="5"/>
  <c r="E37" i="5"/>
  <c r="E38" i="5"/>
  <c r="E35" i="5"/>
  <c r="I36" i="5"/>
  <c r="I37" i="5"/>
  <c r="I35" i="5"/>
  <c r="K36" i="5"/>
  <c r="K37" i="5"/>
  <c r="K38" i="5"/>
  <c r="K35" i="5"/>
  <c r="O36" i="5"/>
  <c r="O37" i="5"/>
  <c r="O35" i="5"/>
  <c r="Q36" i="5"/>
  <c r="Q37" i="5"/>
  <c r="Q38" i="5"/>
  <c r="Q35" i="5"/>
  <c r="Q24" i="5"/>
  <c r="Q25" i="5"/>
  <c r="Q26" i="5"/>
  <c r="Q23" i="5"/>
  <c r="O24" i="5"/>
  <c r="O25" i="5"/>
  <c r="O23" i="5"/>
  <c r="K24" i="5"/>
  <c r="K25" i="5"/>
  <c r="K26" i="5"/>
  <c r="K23" i="5"/>
  <c r="I24" i="5"/>
  <c r="I25" i="5"/>
  <c r="I23" i="5"/>
  <c r="E24" i="5"/>
  <c r="E25" i="5"/>
  <c r="E26" i="5"/>
  <c r="E23" i="5"/>
  <c r="C24" i="5"/>
  <c r="C25" i="5"/>
  <c r="C23" i="5"/>
  <c r="O14" i="5"/>
  <c r="O15" i="5"/>
  <c r="O13" i="5"/>
  <c r="Q14" i="5"/>
  <c r="Q15" i="5"/>
  <c r="Q16" i="5"/>
  <c r="Q13" i="5"/>
  <c r="K14" i="5"/>
  <c r="K15" i="5"/>
  <c r="K16" i="5"/>
  <c r="K13" i="5"/>
  <c r="I14" i="5"/>
  <c r="I15" i="5"/>
  <c r="I13" i="5"/>
  <c r="E14" i="5"/>
  <c r="E15" i="5"/>
  <c r="E16" i="5"/>
  <c r="E13" i="5"/>
  <c r="C14" i="5"/>
  <c r="C15" i="5"/>
  <c r="C13" i="5"/>
  <c r="I5" i="5"/>
  <c r="I4" i="5"/>
  <c r="I3" i="5"/>
  <c r="Q7" i="5"/>
  <c r="Q6" i="5"/>
  <c r="Q5" i="5"/>
  <c r="Q4" i="5"/>
  <c r="Q3" i="5"/>
  <c r="O5" i="5"/>
  <c r="O4" i="5"/>
  <c r="O3" i="5"/>
  <c r="N42" i="5"/>
  <c r="H42" i="5"/>
  <c r="B42" i="5"/>
  <c r="N32" i="5"/>
  <c r="H32" i="5"/>
  <c r="B32" i="5"/>
  <c r="N20" i="5"/>
  <c r="H20" i="5"/>
  <c r="B20" i="5"/>
  <c r="T14" i="5"/>
  <c r="N10" i="5"/>
  <c r="H10" i="5"/>
  <c r="H10" i="4" l="1"/>
  <c r="N10" i="4"/>
  <c r="B20" i="4"/>
  <c r="H20" i="4"/>
  <c r="N20" i="4"/>
  <c r="B32" i="4"/>
  <c r="H32" i="4"/>
  <c r="N32" i="4"/>
  <c r="B42" i="4"/>
  <c r="H42" i="4"/>
  <c r="N42" i="4"/>
  <c r="T14" i="4" l="1"/>
</calcChain>
</file>

<file path=xl/sharedStrings.xml><?xml version="1.0" encoding="utf-8"?>
<sst xmlns="http://schemas.openxmlformats.org/spreadsheetml/2006/main" count="33720" uniqueCount="404">
  <si>
    <t xml:space="preserve">MÀU SẮC: </t>
  </si>
  <si>
    <t xml:space="preserve">QUY CÁCH: </t>
  </si>
  <si>
    <t xml:space="preserve">MÃ SẢN PHẨM: </t>
  </si>
  <si>
    <t>LSX:</t>
  </si>
  <si>
    <t>ĐƠN HÀNG:</t>
  </si>
  <si>
    <t xml:space="preserve">TÊN SẢN PHẨM: </t>
  </si>
  <si>
    <t>NGÀY Đ. GÓI:</t>
  </si>
  <si>
    <t>……………………………….</t>
  </si>
  <si>
    <t>SỐ THÙNG:</t>
  </si>
  <si>
    <t>…...................................</t>
  </si>
  <si>
    <t>SỐ BỘ CHIA:</t>
  </si>
  <si>
    <t xml:space="preserve">SỐ LƯỢNG: </t>
  </si>
  <si>
    <t>Số tờ</t>
  </si>
  <si>
    <t>Số bộ chia:</t>
  </si>
  <si>
    <t>Số cuồn ghép:</t>
  </si>
  <si>
    <t>STT cuồn:</t>
  </si>
  <si>
    <t>Số dấu nối:</t>
  </si>
  <si>
    <t>Ngày Đ. Gói:</t>
  </si>
  <si>
    <t>Màu:</t>
  </si>
  <si>
    <t>Đóng gói:</t>
  </si>
  <si>
    <t xml:space="preserve">Trọng lượng: </t>
  </si>
  <si>
    <t>Vận hành:</t>
  </si>
  <si>
    <r>
      <rPr>
        <b/>
        <sz val="9"/>
        <rFont val="Times New Roman"/>
        <family val="1"/>
      </rPr>
      <t>Số mét:</t>
    </r>
    <r>
      <rPr>
        <sz val="9"/>
        <rFont val="Times New Roman"/>
        <family val="1"/>
      </rPr>
      <t xml:space="preserve"> </t>
    </r>
  </si>
  <si>
    <t xml:space="preserve">Máy: </t>
  </si>
  <si>
    <r>
      <rPr>
        <b/>
        <sz val="9"/>
        <rFont val="Times New Roman"/>
        <family val="1"/>
      </rPr>
      <t>Quy cách:</t>
    </r>
    <r>
      <rPr>
        <sz val="9"/>
        <rFont val="Times New Roman"/>
        <family val="1"/>
      </rPr>
      <t xml:space="preserve"> </t>
    </r>
  </si>
  <si>
    <r>
      <rPr>
        <b/>
        <sz val="9"/>
        <rFont val="Times New Roman"/>
        <family val="1"/>
      </rPr>
      <t>Mã hàng:</t>
    </r>
    <r>
      <rPr>
        <sz val="9"/>
        <rFont val="Times New Roman"/>
        <family val="1"/>
      </rPr>
      <t xml:space="preserve"> </t>
    </r>
  </si>
  <si>
    <t>TEM CUỒN</t>
  </si>
  <si>
    <t>Mã đơn hàng</t>
  </si>
  <si>
    <r>
      <rPr>
        <b/>
        <sz val="9"/>
        <rFont val="Times New Roman"/>
        <family val="1"/>
      </rPr>
      <t>Mã sản phẩm:</t>
    </r>
    <r>
      <rPr>
        <sz val="9"/>
        <rFont val="Times New Roman"/>
        <family val="1"/>
      </rPr>
      <t xml:space="preserve"> </t>
    </r>
  </si>
  <si>
    <t>SAX-QTR-01/M04A (00-20/01/2021)</t>
  </si>
  <si>
    <t>CÔNG TY TNHH TĂNG LONG PACK</t>
  </si>
  <si>
    <t>SAX-QTR-01/M04B (00-20/01/2021)</t>
  </si>
  <si>
    <t>00020</t>
  </si>
  <si>
    <t>K80MM</t>
  </si>
  <si>
    <t>1000M</t>
  </si>
  <si>
    <t>2103-005</t>
  </si>
  <si>
    <t>MC02</t>
  </si>
  <si>
    <t>KHẢI</t>
  </si>
  <si>
    <t>DUY</t>
  </si>
  <si>
    <t>0009</t>
  </si>
  <si>
    <t>2102-001</t>
  </si>
  <si>
    <t>MC01</t>
  </si>
  <si>
    <t>CHINH</t>
  </si>
  <si>
    <t>00005</t>
  </si>
  <si>
    <t>00006</t>
  </si>
  <si>
    <t>130*1000M</t>
  </si>
  <si>
    <t>2101007</t>
  </si>
  <si>
    <t>2101006</t>
  </si>
  <si>
    <t>00007</t>
  </si>
  <si>
    <t>530*1000M</t>
  </si>
  <si>
    <t>00033</t>
  </si>
  <si>
    <t>2103018</t>
  </si>
  <si>
    <t>PHÚC</t>
  </si>
  <si>
    <t>HIỆP</t>
  </si>
  <si>
    <t>100*1000M</t>
  </si>
  <si>
    <t>00011</t>
  </si>
  <si>
    <t>2102003</t>
  </si>
  <si>
    <t>700M</t>
  </si>
  <si>
    <t>400*700M</t>
  </si>
  <si>
    <t>K150MM*90</t>
  </si>
  <si>
    <t>LINH</t>
  </si>
  <si>
    <t>200*1000M</t>
  </si>
  <si>
    <t>00030</t>
  </si>
  <si>
    <t>K530MM*B192MM</t>
  </si>
  <si>
    <t>00031</t>
  </si>
  <si>
    <t>00032</t>
  </si>
  <si>
    <t>2103015</t>
  </si>
  <si>
    <t>DÂU</t>
  </si>
  <si>
    <t>DỨA</t>
  </si>
  <si>
    <t>2103016</t>
  </si>
  <si>
    <t>SOCOLA</t>
  </si>
  <si>
    <t>2103017</t>
  </si>
  <si>
    <t>00016</t>
  </si>
  <si>
    <t>K100</t>
  </si>
  <si>
    <t>2103003</t>
  </si>
  <si>
    <t>K100*B55</t>
  </si>
  <si>
    <t>K130</t>
  </si>
  <si>
    <t>2103019</t>
  </si>
  <si>
    <t>00021</t>
  </si>
  <si>
    <t>K126MM*B230MM</t>
  </si>
  <si>
    <t>2103006</t>
  </si>
  <si>
    <t>00017</t>
  </si>
  <si>
    <t>2103004</t>
  </si>
  <si>
    <t>00022</t>
  </si>
  <si>
    <t>2103007</t>
  </si>
  <si>
    <t>K65*1000M</t>
  </si>
  <si>
    <t>2101008</t>
  </si>
  <si>
    <t>00026</t>
  </si>
  <si>
    <t>2103011</t>
  </si>
  <si>
    <t>K150*B90M</t>
  </si>
  <si>
    <t>00034</t>
  </si>
  <si>
    <t>00035</t>
  </si>
  <si>
    <t>00001</t>
  </si>
  <si>
    <t>2103008</t>
  </si>
  <si>
    <t>K180MM</t>
  </si>
  <si>
    <t>00024</t>
  </si>
  <si>
    <t>2103009</t>
  </si>
  <si>
    <t>K145mm*B125mm</t>
  </si>
  <si>
    <t>K145MM*B125MM</t>
  </si>
  <si>
    <t>00025</t>
  </si>
  <si>
    <t>K135mm*B100mm</t>
  </si>
  <si>
    <t>2103010</t>
  </si>
  <si>
    <t>00029</t>
  </si>
  <si>
    <t>K105*B100mm</t>
  </si>
  <si>
    <t>2103014</t>
  </si>
  <si>
    <t>K135MM*B100MM</t>
  </si>
  <si>
    <t>00041</t>
  </si>
  <si>
    <t>2103023</t>
  </si>
  <si>
    <t>K140mm</t>
  </si>
  <si>
    <t>00028</t>
  </si>
  <si>
    <t>2103013</t>
  </si>
  <si>
    <t>K160mm*B90mm</t>
  </si>
  <si>
    <t>2102002B</t>
  </si>
  <si>
    <t>00046</t>
  </si>
  <si>
    <t>2103028</t>
  </si>
  <si>
    <t>K240mm</t>
  </si>
  <si>
    <t>00037</t>
  </si>
  <si>
    <t>2103021</t>
  </si>
  <si>
    <t>K370MM*B205MM</t>
  </si>
  <si>
    <t>K100MM*B55MM</t>
  </si>
  <si>
    <t>THIỆP</t>
  </si>
  <si>
    <t>2103009B</t>
  </si>
  <si>
    <t>2103010B</t>
  </si>
  <si>
    <t>00036</t>
  </si>
  <si>
    <t>K50MM*B105MM</t>
  </si>
  <si>
    <t>00061</t>
  </si>
  <si>
    <t>K160MM</t>
  </si>
  <si>
    <t>2103020</t>
  </si>
  <si>
    <t>2104003</t>
  </si>
  <si>
    <t>00047</t>
  </si>
  <si>
    <t>2103029</t>
  </si>
  <si>
    <t>K230MM*B175MM</t>
  </si>
  <si>
    <t>00048</t>
  </si>
  <si>
    <t>00044</t>
  </si>
  <si>
    <t>K150MM*B90MM</t>
  </si>
  <si>
    <t>2103026</t>
  </si>
  <si>
    <t>00045</t>
  </si>
  <si>
    <t>2103027</t>
  </si>
  <si>
    <t>00043</t>
  </si>
  <si>
    <t>K220MM*B210MM</t>
  </si>
  <si>
    <t>2103025</t>
  </si>
  <si>
    <t>2103022</t>
  </si>
  <si>
    <t>00038</t>
  </si>
  <si>
    <t>K300MM*B200MM</t>
  </si>
  <si>
    <t>K65MM*B110MM</t>
  </si>
  <si>
    <t>2104004</t>
  </si>
  <si>
    <t>00039</t>
  </si>
  <si>
    <t>00040</t>
  </si>
  <si>
    <t>Linh</t>
  </si>
  <si>
    <t>2104001</t>
  </si>
  <si>
    <t>00060</t>
  </si>
  <si>
    <t>K132MM*B110MM</t>
  </si>
  <si>
    <t>00062</t>
  </si>
  <si>
    <t>2104006</t>
  </si>
  <si>
    <t>00027</t>
  </si>
  <si>
    <t>2103012</t>
  </si>
  <si>
    <t>400M</t>
  </si>
  <si>
    <t>00064</t>
  </si>
  <si>
    <t>K260MM*B170MM</t>
  </si>
  <si>
    <t>2104008</t>
  </si>
  <si>
    <t>THỊNH</t>
  </si>
  <si>
    <t>1500M</t>
  </si>
  <si>
    <t>K252MM</t>
  </si>
  <si>
    <t>00063</t>
  </si>
  <si>
    <t>2104007</t>
  </si>
  <si>
    <t>1400M</t>
  </si>
  <si>
    <t>00052</t>
  </si>
  <si>
    <t>2104005</t>
  </si>
  <si>
    <t>K140MM*B105MM</t>
  </si>
  <si>
    <t>500MM</t>
  </si>
  <si>
    <t>00067</t>
  </si>
  <si>
    <t>2104010</t>
  </si>
  <si>
    <t>K110MM</t>
  </si>
  <si>
    <t>1000MM</t>
  </si>
  <si>
    <t>00068</t>
  </si>
  <si>
    <t>2104011</t>
  </si>
  <si>
    <t>K184MM</t>
  </si>
  <si>
    <t>00050</t>
  </si>
  <si>
    <t>00049</t>
  </si>
  <si>
    <t>00051</t>
  </si>
  <si>
    <t>00069</t>
  </si>
  <si>
    <t>2104015</t>
  </si>
  <si>
    <t>K320MM*B175MM</t>
  </si>
  <si>
    <t>00058</t>
  </si>
  <si>
    <t>2103032</t>
  </si>
  <si>
    <t>K60MM*B150MM</t>
  </si>
  <si>
    <t>2104020</t>
  </si>
  <si>
    <t>2104021</t>
  </si>
  <si>
    <t>2104014</t>
  </si>
  <si>
    <t>00012</t>
  </si>
  <si>
    <t>2103001</t>
  </si>
  <si>
    <t>K120MM*B80MM</t>
  </si>
  <si>
    <t>780M</t>
  </si>
  <si>
    <t>00057</t>
  </si>
  <si>
    <t>2103031</t>
  </si>
  <si>
    <t>K200MM*B290MM</t>
  </si>
  <si>
    <t>00080</t>
  </si>
  <si>
    <t>2105002</t>
  </si>
  <si>
    <t>K530MM</t>
  </si>
  <si>
    <t>K100MM</t>
  </si>
  <si>
    <t>2104012</t>
  </si>
  <si>
    <t>00013</t>
  </si>
  <si>
    <t>2105001</t>
  </si>
  <si>
    <t>K270MM</t>
  </si>
  <si>
    <t>00076</t>
  </si>
  <si>
    <t>2104019</t>
  </si>
  <si>
    <t>K150MM*B85MM</t>
  </si>
  <si>
    <t>00071</t>
  </si>
  <si>
    <t>2104017</t>
  </si>
  <si>
    <t>00077</t>
  </si>
  <si>
    <t>2104022</t>
  </si>
  <si>
    <t>K160MM*B190MM</t>
  </si>
  <si>
    <t>SANG</t>
  </si>
  <si>
    <t>00081</t>
  </si>
  <si>
    <t>2105003</t>
  </si>
  <si>
    <t>K160MM*B200MM</t>
  </si>
  <si>
    <t>00078</t>
  </si>
  <si>
    <t>2104023</t>
  </si>
  <si>
    <t>K160MM*B105MM</t>
  </si>
  <si>
    <t>2105006</t>
  </si>
  <si>
    <t>00087</t>
  </si>
  <si>
    <t>00079</t>
  </si>
  <si>
    <t>K260MM*B120MM</t>
  </si>
  <si>
    <t>2104024</t>
  </si>
  <si>
    <t>K260MM</t>
  </si>
  <si>
    <t>2104009</t>
  </si>
  <si>
    <t>00065</t>
  </si>
  <si>
    <t xml:space="preserve">             </t>
  </si>
  <si>
    <t>TRỌNG</t>
  </si>
  <si>
    <t>00088</t>
  </si>
  <si>
    <t>2105007</t>
  </si>
  <si>
    <t>2105009</t>
  </si>
  <si>
    <t>00090</t>
  </si>
  <si>
    <t>K260MM*B180MM</t>
  </si>
  <si>
    <t>2105011</t>
  </si>
  <si>
    <t>00092</t>
  </si>
  <si>
    <t>2105012</t>
  </si>
  <si>
    <t>00093</t>
  </si>
  <si>
    <t>K85MM</t>
  </si>
  <si>
    <t>00072</t>
  </si>
  <si>
    <t>2105013</t>
  </si>
  <si>
    <t>K160MM*B180MM</t>
  </si>
  <si>
    <t>00073</t>
  </si>
  <si>
    <t>00074</t>
  </si>
  <si>
    <t>00075</t>
  </si>
  <si>
    <t>2105015</t>
  </si>
  <si>
    <t>00009</t>
  </si>
  <si>
    <t>2105017</t>
  </si>
  <si>
    <t>00096</t>
  </si>
  <si>
    <t>2105016</t>
  </si>
  <si>
    <t>00095</t>
  </si>
  <si>
    <t>K320MM*B205MM</t>
  </si>
  <si>
    <t>00019</t>
  </si>
  <si>
    <t>2105010</t>
  </si>
  <si>
    <t>800MM</t>
  </si>
  <si>
    <t>K120MM</t>
  </si>
  <si>
    <t>2105026</t>
  </si>
  <si>
    <t>00103</t>
  </si>
  <si>
    <t>2105023</t>
  </si>
  <si>
    <t>00098</t>
  </si>
  <si>
    <t>2105020</t>
  </si>
  <si>
    <t>K210MM*B200MM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</si>
  <si>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</si>
  <si>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00100</t>
  </si>
  <si>
    <t>2105019</t>
  </si>
  <si>
    <t>K165MM*B130MM</t>
  </si>
  <si>
    <t>2105028</t>
  </si>
  <si>
    <t>00107</t>
  </si>
  <si>
    <t>2106007</t>
  </si>
  <si>
    <t>00112</t>
  </si>
  <si>
    <t>2106013</t>
  </si>
  <si>
    <t>2106003</t>
  </si>
  <si>
    <t>400MM</t>
  </si>
  <si>
    <t>2106012</t>
  </si>
  <si>
    <t>K200M*B210MM</t>
  </si>
  <si>
    <t>00115</t>
  </si>
  <si>
    <t>2106011</t>
  </si>
  <si>
    <t>00111</t>
  </si>
  <si>
    <t>2106010</t>
  </si>
  <si>
    <t>K500M*B97MM</t>
  </si>
  <si>
    <t>00114</t>
  </si>
  <si>
    <t>K170M*B200MM</t>
  </si>
  <si>
    <t>00113</t>
  </si>
  <si>
    <t>00110</t>
  </si>
  <si>
    <t>2106009</t>
  </si>
  <si>
    <t>K120M*B110MM</t>
  </si>
  <si>
    <t>2106014</t>
  </si>
  <si>
    <t>K155M*B88MM</t>
  </si>
  <si>
    <t>00142</t>
  </si>
  <si>
    <t>2106027</t>
  </si>
  <si>
    <t>00138</t>
  </si>
  <si>
    <t>2106023</t>
  </si>
  <si>
    <t>K280M*BƯỚC TỰ DO</t>
  </si>
  <si>
    <t>00141</t>
  </si>
  <si>
    <t>2106025</t>
  </si>
  <si>
    <t>K110M</t>
  </si>
  <si>
    <t>00133</t>
  </si>
  <si>
    <t>2106017</t>
  </si>
  <si>
    <t>K340M*B251,5MM</t>
  </si>
  <si>
    <t>00135</t>
  </si>
  <si>
    <t>K220M*B160MM</t>
  </si>
  <si>
    <t>00139</t>
  </si>
  <si>
    <t>2106024</t>
  </si>
  <si>
    <t>2106022</t>
  </si>
  <si>
    <t>00137</t>
  </si>
  <si>
    <t>2106021</t>
  </si>
  <si>
    <t>00140</t>
  </si>
  <si>
    <t>00136</t>
  </si>
  <si>
    <t>K200MM*B210MM</t>
  </si>
  <si>
    <t>2106026</t>
  </si>
  <si>
    <t>00147</t>
  </si>
  <si>
    <t>2106031</t>
  </si>
  <si>
    <t>00144</t>
  </si>
  <si>
    <t>2106028</t>
  </si>
  <si>
    <t>00143</t>
  </si>
  <si>
    <t>2106032</t>
  </si>
  <si>
    <t>2106037</t>
  </si>
  <si>
    <t>K130MM</t>
  </si>
  <si>
    <t>2106030</t>
  </si>
  <si>
    <t>K165MM*B135MM</t>
  </si>
  <si>
    <t>2106018</t>
  </si>
  <si>
    <t>00134</t>
  </si>
  <si>
    <t>K250MM*B165MM</t>
  </si>
  <si>
    <t>500M</t>
  </si>
  <si>
    <t>2106038</t>
  </si>
  <si>
    <t>SAX-QTR-01/M04A (00-04/05/2021)</t>
  </si>
  <si>
    <t>00156</t>
  </si>
  <si>
    <t>HĐ2107001</t>
  </si>
  <si>
    <t>K320MM</t>
  </si>
  <si>
    <t>K210MM</t>
  </si>
  <si>
    <t>00151</t>
  </si>
  <si>
    <t>2107001</t>
  </si>
  <si>
    <t>K175MM*B200MM</t>
  </si>
  <si>
    <t>00152</t>
  </si>
  <si>
    <t>2107002</t>
  </si>
  <si>
    <t>00155</t>
  </si>
  <si>
    <t>2106033</t>
  </si>
  <si>
    <t>00150</t>
  </si>
  <si>
    <t>2106036</t>
  </si>
  <si>
    <t>K222MM*130MM</t>
  </si>
  <si>
    <t>2107008</t>
  </si>
  <si>
    <t>K230MM*175MM</t>
  </si>
  <si>
    <t>00157</t>
  </si>
  <si>
    <t>800M</t>
  </si>
  <si>
    <t>K400MM</t>
  </si>
  <si>
    <t>2107004</t>
  </si>
  <si>
    <t>2107006</t>
  </si>
  <si>
    <t>K130MM*B82MM</t>
  </si>
  <si>
    <t>2107009</t>
  </si>
  <si>
    <t xml:space="preserve">KEM BÔN </t>
  </si>
  <si>
    <t>00185</t>
  </si>
  <si>
    <t>2107013</t>
  </si>
  <si>
    <t>K270MM*B165MM</t>
  </si>
  <si>
    <t>00184</t>
  </si>
  <si>
    <t>K300MM*B180MM</t>
  </si>
  <si>
    <t>K500MM*B97MM</t>
  </si>
  <si>
    <t>00186</t>
  </si>
  <si>
    <t>2107014</t>
  </si>
  <si>
    <t>00189</t>
  </si>
  <si>
    <t>00190</t>
  </si>
  <si>
    <t>K190MM</t>
  </si>
  <si>
    <t>2107010</t>
  </si>
  <si>
    <t>TÂN</t>
  </si>
  <si>
    <t>00188</t>
  </si>
  <si>
    <t>K250MM*B145MM</t>
  </si>
  <si>
    <t>2107015</t>
  </si>
  <si>
    <t>2107012</t>
  </si>
  <si>
    <t>00187</t>
  </si>
  <si>
    <t>00198</t>
  </si>
  <si>
    <t>2107025</t>
  </si>
  <si>
    <t>00199</t>
  </si>
  <si>
    <t>00200</t>
  </si>
  <si>
    <t>K230MM*B135MM</t>
  </si>
  <si>
    <t>00195</t>
  </si>
  <si>
    <t>2107022</t>
  </si>
  <si>
    <t>K310MM*B185MM</t>
  </si>
  <si>
    <t>2107016</t>
  </si>
  <si>
    <t>00194</t>
  </si>
  <si>
    <t>2107021</t>
  </si>
  <si>
    <t>00192</t>
  </si>
  <si>
    <t>2107019</t>
  </si>
  <si>
    <t>K408MM*B260MM</t>
  </si>
  <si>
    <t>00204</t>
  </si>
  <si>
    <t>K240MM</t>
  </si>
  <si>
    <t>2107027</t>
  </si>
  <si>
    <t>00010</t>
  </si>
  <si>
    <t>2107030</t>
  </si>
  <si>
    <t>K225MM</t>
  </si>
  <si>
    <t>00203</t>
  </si>
  <si>
    <t>K193MM*B190MM</t>
  </si>
  <si>
    <t>2107020</t>
  </si>
  <si>
    <t>00208</t>
  </si>
  <si>
    <t>2107032</t>
  </si>
  <si>
    <t>K90MM</t>
  </si>
  <si>
    <t>00196</t>
  </si>
  <si>
    <t>2107023</t>
  </si>
  <si>
    <t>00201</t>
  </si>
  <si>
    <t>2107026</t>
  </si>
  <si>
    <t>K360MM</t>
  </si>
  <si>
    <t>K230MM</t>
  </si>
  <si>
    <t>00202</t>
  </si>
  <si>
    <t>2107018</t>
  </si>
  <si>
    <t>00209</t>
  </si>
  <si>
    <t>2107031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</si>
</sst>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.00_);_(* \(#,##0.00\);_(* &quot;-&quot;??_);_(@_)"/>
    <numFmt numFmtId="165" formatCode="#,##0.0"/>
  </numFmts>
  <fonts count="23" x14ac:knownFonts="1">
    <font>
      <sz val="11"/>
      <color theme="1"/>
      <name val="Arial"/>
      <family val="2"/>
      <scheme val="minor"/>
    </font>
    <font>
      <sz val="10"/>
      <name val="Arial"/>
      <family val="2"/>
    </font>
    <font>
      <sz val="1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sz val="20"/>
      <name val="Times New Roman"/>
      <family val="1"/>
    </font>
    <font>
      <sz val="15"/>
      <name val="Times New Roman"/>
      <family val="1"/>
    </font>
    <font>
      <b/>
      <sz val="15"/>
      <name val="Times New Roman"/>
      <family val="1"/>
    </font>
    <font>
      <b/>
      <sz val="14"/>
      <name val="Times New Roman"/>
      <family val="1"/>
    </font>
    <font>
      <i/>
      <sz val="11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sz val="8"/>
      <name val="Times New Roman"/>
      <family val="1"/>
    </font>
    <font>
      <i/>
      <sz val="9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b/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name val="Times New Roman"/>
      <family val="1"/>
      <charset val="163"/>
    </font>
    <font>
      <sz val="8"/>
      <name val="Times New Roman"/>
      <family val="1"/>
      <charset val="163"/>
      <scheme val="major"/>
    </font>
    <font>
      <sz val="9"/>
      <color theme="1"/>
      <name val="Times New Roman"/>
      <family val="1"/>
    </font>
    <font>
      <sz val="8"/>
      <color theme="1"/>
      <name val="Times New Roman"/>
      <family val="1"/>
    </font>
    <font>
      <sz val="9"/>
      <color rgb="FFFF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/>
      <right/>
      <top style="double">
        <color auto="1"/>
      </top>
      <bottom style="hair">
        <color auto="1"/>
      </bottom>
      <diagonal/>
    </border>
    <border>
      <left/>
      <right style="double">
        <color auto="1"/>
      </right>
      <top/>
      <bottom/>
      <diagonal/>
    </border>
    <border>
      <left/>
      <right/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indexed="64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indexed="64"/>
      </right>
      <top style="double">
        <color auto="1"/>
      </top>
      <bottom style="double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 style="medium">
        <color indexed="64"/>
      </left>
      <right/>
      <top style="dotted">
        <color indexed="64"/>
      </top>
      <bottom/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 style="medium">
        <color indexed="64"/>
      </left>
      <right/>
      <top/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164" fontId="1" fillId="0" borderId="0" applyFont="0" applyFill="0" applyBorder="0" applyAlignment="0" applyProtection="0"/>
  </cellStyleXfs>
  <cellXfs count="120">
    <xf numFmtId="0" fontId="0" fillId="0" borderId="0" xfId="0"/>
    <xf numFmtId="0" fontId="2" fillId="0" borderId="0" xfId="1" applyFont="1" applyAlignment="1">
      <alignment vertical="center"/>
    </xf>
    <xf numFmtId="3" fontId="2" fillId="0" borderId="0" xfId="1" applyNumberFormat="1" applyFont="1" applyAlignment="1">
      <alignment vertical="center"/>
    </xf>
    <xf numFmtId="0" fontId="3" fillId="0" borderId="1" xfId="1" applyFont="1" applyBorder="1" applyAlignment="1">
      <alignment vertical="center"/>
    </xf>
    <xf numFmtId="0" fontId="2" fillId="0" borderId="1" xfId="1" applyFont="1" applyBorder="1" applyAlignment="1">
      <alignment vertical="center"/>
    </xf>
    <xf numFmtId="0" fontId="2" fillId="0" borderId="1" xfId="1" applyFont="1" applyBorder="1" applyAlignment="1">
      <alignment horizontal="center" vertical="center"/>
    </xf>
    <xf numFmtId="0" fontId="3" fillId="0" borderId="3" xfId="1" applyFont="1" applyBorder="1" applyAlignment="1">
      <alignment vertical="center"/>
    </xf>
    <xf numFmtId="0" fontId="5" fillId="0" borderId="0" xfId="1" applyFont="1" applyAlignment="1">
      <alignment vertical="center"/>
    </xf>
    <xf numFmtId="0" fontId="6" fillId="0" borderId="0" xfId="1" applyFont="1" applyAlignment="1">
      <alignment vertical="center" wrapText="1"/>
    </xf>
    <xf numFmtId="14" fontId="7" fillId="0" borderId="16" xfId="1" applyNumberFormat="1" applyFont="1" applyBorder="1" applyAlignment="1">
      <alignment horizontal="left" vertical="center"/>
    </xf>
    <xf numFmtId="0" fontId="6" fillId="0" borderId="3" xfId="1" applyFont="1" applyBorder="1" applyAlignment="1">
      <alignment vertical="center"/>
    </xf>
    <xf numFmtId="0" fontId="6" fillId="0" borderId="4" xfId="1" applyFont="1" applyBorder="1" applyAlignment="1">
      <alignment vertical="center"/>
    </xf>
    <xf numFmtId="0" fontId="7" fillId="0" borderId="2" xfId="1" applyFont="1" applyBorder="1" applyAlignment="1">
      <alignment horizontal="center" vertical="center"/>
    </xf>
    <xf numFmtId="0" fontId="6" fillId="0" borderId="0" xfId="1" applyFont="1" applyAlignment="1">
      <alignment vertical="center"/>
    </xf>
    <xf numFmtId="0" fontId="6" fillId="0" borderId="0" xfId="1" applyFont="1" applyAlignment="1">
      <alignment horizontal="left" vertical="center"/>
    </xf>
    <xf numFmtId="0" fontId="6" fillId="0" borderId="5" xfId="1" applyFont="1" applyBorder="1" applyAlignment="1">
      <alignment vertical="center"/>
    </xf>
    <xf numFmtId="0" fontId="7" fillId="0" borderId="2" xfId="1" applyFont="1" applyBorder="1" applyAlignment="1">
      <alignment horizontal="left" vertical="center"/>
    </xf>
    <xf numFmtId="0" fontId="7" fillId="0" borderId="0" xfId="1" applyFont="1" applyAlignment="1">
      <alignment horizontal="left" vertical="center"/>
    </xf>
    <xf numFmtId="0" fontId="4" fillId="0" borderId="2" xfId="1" applyFont="1" applyBorder="1" applyAlignment="1">
      <alignment vertical="center"/>
    </xf>
    <xf numFmtId="0" fontId="4" fillId="0" borderId="0" xfId="1" applyFont="1" applyAlignment="1">
      <alignment vertical="center"/>
    </xf>
    <xf numFmtId="0" fontId="8" fillId="0" borderId="7" xfId="1" applyFont="1" applyBorder="1" applyAlignment="1">
      <alignment horizontal="center" vertical="center"/>
    </xf>
    <xf numFmtId="0" fontId="6" fillId="0" borderId="8" xfId="1" applyFont="1" applyBorder="1" applyAlignment="1">
      <alignment vertical="center"/>
    </xf>
    <xf numFmtId="0" fontId="5" fillId="0" borderId="12" xfId="1" applyFont="1" applyBorder="1" applyAlignment="1">
      <alignment vertical="center"/>
    </xf>
    <xf numFmtId="0" fontId="9" fillId="0" borderId="0" xfId="1" applyFont="1"/>
    <xf numFmtId="49" fontId="9" fillId="0" borderId="0" xfId="1" applyNumberFormat="1" applyFont="1" applyAlignment="1">
      <alignment horizontal="left"/>
    </xf>
    <xf numFmtId="0" fontId="9" fillId="0" borderId="0" xfId="1" applyFont="1" applyAlignment="1">
      <alignment horizontal="left"/>
    </xf>
    <xf numFmtId="0" fontId="9" fillId="0" borderId="0" xfId="1" quotePrefix="1" applyFont="1"/>
    <xf numFmtId="14" fontId="10" fillId="0" borderId="17" xfId="1" applyNumberFormat="1" applyFont="1" applyBorder="1" applyAlignment="1">
      <alignment horizontal="left" vertical="center"/>
    </xf>
    <xf numFmtId="14" fontId="11" fillId="0" borderId="17" xfId="1" applyNumberFormat="1" applyFont="1" applyBorder="1" applyAlignment="1">
      <alignment horizontal="left" vertical="center"/>
    </xf>
    <xf numFmtId="0" fontId="10" fillId="0" borderId="17" xfId="1" applyFont="1" applyBorder="1" applyAlignment="1">
      <alignment horizontal="left" vertical="center"/>
    </xf>
    <xf numFmtId="0" fontId="12" fillId="0" borderId="17" xfId="1" applyFont="1" applyBorder="1" applyAlignment="1">
      <alignment horizontal="left" vertical="center"/>
    </xf>
    <xf numFmtId="0" fontId="9" fillId="0" borderId="18" xfId="1" applyFont="1" applyBorder="1"/>
    <xf numFmtId="0" fontId="9" fillId="0" borderId="19" xfId="1" applyFont="1" applyBorder="1"/>
    <xf numFmtId="0" fontId="13" fillId="0" borderId="0" xfId="1" applyFont="1"/>
    <xf numFmtId="0" fontId="14" fillId="0" borderId="0" xfId="1" applyFont="1" applyAlignment="1">
      <alignment vertical="center"/>
    </xf>
    <xf numFmtId="49" fontId="14" fillId="0" borderId="0" xfId="1" applyNumberFormat="1" applyFont="1" applyAlignment="1">
      <alignment vertical="center"/>
    </xf>
    <xf numFmtId="14" fontId="14" fillId="0" borderId="13" xfId="1" applyNumberFormat="1" applyFont="1" applyBorder="1" applyAlignment="1">
      <alignment horizontal="left" vertical="center"/>
    </xf>
    <xf numFmtId="14" fontId="15" fillId="0" borderId="14" xfId="1" applyNumberFormat="1" applyFont="1" applyBorder="1" applyAlignment="1">
      <alignment horizontal="left" vertical="center"/>
    </xf>
    <xf numFmtId="14" fontId="14" fillId="0" borderId="14" xfId="1" applyNumberFormat="1" applyFont="1" applyBorder="1" applyAlignment="1">
      <alignment horizontal="left" vertical="center"/>
    </xf>
    <xf numFmtId="0" fontId="15" fillId="0" borderId="15" xfId="1" applyFont="1" applyBorder="1" applyAlignment="1">
      <alignment horizontal="left" vertical="center"/>
    </xf>
    <xf numFmtId="0" fontId="13" fillId="0" borderId="20" xfId="1" applyFont="1" applyBorder="1"/>
    <xf numFmtId="0" fontId="13" fillId="0" borderId="21" xfId="1" applyFont="1" applyBorder="1"/>
    <xf numFmtId="0" fontId="13" fillId="0" borderId="0" xfId="1" quotePrefix="1" applyFont="1"/>
    <xf numFmtId="14" fontId="14" fillId="0" borderId="22" xfId="1" applyNumberFormat="1" applyFont="1" applyBorder="1" applyAlignment="1">
      <alignment horizontal="left" vertical="center"/>
    </xf>
    <xf numFmtId="14" fontId="15" fillId="0" borderId="23" xfId="1" applyNumberFormat="1" applyFont="1" applyBorder="1" applyAlignment="1">
      <alignment horizontal="left" vertical="center"/>
    </xf>
    <xf numFmtId="14" fontId="14" fillId="0" borderId="23" xfId="1" applyNumberFormat="1" applyFont="1" applyBorder="1" applyAlignment="1">
      <alignment horizontal="left" vertical="center"/>
    </xf>
    <xf numFmtId="0" fontId="15" fillId="0" borderId="24" xfId="1" applyFont="1" applyBorder="1" applyAlignment="1">
      <alignment horizontal="left" vertical="center"/>
    </xf>
    <xf numFmtId="49" fontId="14" fillId="0" borderId="25" xfId="1" applyNumberFormat="1" applyFont="1" applyBorder="1" applyAlignment="1">
      <alignment horizontal="left" vertical="center"/>
    </xf>
    <xf numFmtId="0" fontId="15" fillId="0" borderId="26" xfId="1" applyFont="1" applyBorder="1" applyAlignment="1">
      <alignment horizontal="left" vertical="center"/>
    </xf>
    <xf numFmtId="0" fontId="14" fillId="0" borderId="26" xfId="1" applyFont="1" applyBorder="1" applyAlignment="1">
      <alignment horizontal="left" vertical="center"/>
    </xf>
    <xf numFmtId="0" fontId="15" fillId="0" borderId="27" xfId="1" applyFont="1" applyBorder="1" applyAlignment="1">
      <alignment horizontal="left" vertical="center"/>
    </xf>
    <xf numFmtId="49" fontId="14" fillId="0" borderId="22" xfId="1" applyNumberFormat="1" applyFont="1" applyBorder="1" applyAlignment="1">
      <alignment horizontal="left" vertical="center"/>
    </xf>
    <xf numFmtId="0" fontId="15" fillId="0" borderId="23" xfId="1" applyFont="1" applyBorder="1" applyAlignment="1">
      <alignment horizontal="left" vertical="center"/>
    </xf>
    <xf numFmtId="0" fontId="14" fillId="0" borderId="23" xfId="1" applyFont="1" applyBorder="1" applyAlignment="1">
      <alignment horizontal="left" vertical="center"/>
    </xf>
    <xf numFmtId="0" fontId="14" fillId="0" borderId="24" xfId="1" applyFont="1" applyBorder="1" applyAlignment="1">
      <alignment horizontal="left" vertical="center"/>
    </xf>
    <xf numFmtId="0" fontId="15" fillId="0" borderId="23" xfId="1" applyFont="1" applyBorder="1" applyAlignment="1">
      <alignment vertical="center"/>
    </xf>
    <xf numFmtId="49" fontId="14" fillId="0" borderId="28" xfId="1" applyNumberFormat="1" applyFont="1" applyBorder="1" applyAlignment="1">
      <alignment horizontal="left" vertical="center"/>
    </xf>
    <xf numFmtId="49" fontId="15" fillId="0" borderId="29" xfId="1" applyNumberFormat="1" applyFont="1" applyBorder="1" applyAlignment="1">
      <alignment vertical="center"/>
    </xf>
    <xf numFmtId="0" fontId="14" fillId="0" borderId="30" xfId="1" applyFont="1" applyBorder="1" applyAlignment="1">
      <alignment horizontal="left" vertical="center"/>
    </xf>
    <xf numFmtId="0" fontId="14" fillId="0" borderId="29" xfId="1" applyFont="1" applyBorder="1" applyAlignment="1">
      <alignment horizontal="left" vertical="center"/>
    </xf>
    <xf numFmtId="0" fontId="9" fillId="0" borderId="34" xfId="1" applyFont="1" applyBorder="1"/>
    <xf numFmtId="0" fontId="9" fillId="0" borderId="20" xfId="1" applyFont="1" applyBorder="1"/>
    <xf numFmtId="0" fontId="9" fillId="0" borderId="21" xfId="1" applyFont="1" applyBorder="1"/>
    <xf numFmtId="165" fontId="14" fillId="2" borderId="0" xfId="1" applyNumberFormat="1" applyFont="1" applyFill="1" applyAlignment="1">
      <alignment vertical="center"/>
    </xf>
    <xf numFmtId="3" fontId="14" fillId="0" borderId="0" xfId="1" applyNumberFormat="1" applyFont="1" applyAlignment="1">
      <alignment vertical="center"/>
    </xf>
    <xf numFmtId="0" fontId="14" fillId="0" borderId="25" xfId="1" applyFont="1" applyBorder="1" applyAlignment="1">
      <alignment horizontal="left" vertical="center"/>
    </xf>
    <xf numFmtId="0" fontId="7" fillId="0" borderId="0" xfId="1" quotePrefix="1" applyFont="1" applyAlignment="1">
      <alignment vertical="center" wrapText="1"/>
    </xf>
    <xf numFmtId="0" fontId="15" fillId="0" borderId="0" xfId="1" applyFont="1" applyBorder="1" applyAlignment="1">
      <alignment horizontal="left" vertical="center"/>
    </xf>
    <xf numFmtId="0" fontId="4" fillId="3" borderId="2" xfId="1" applyFont="1" applyFill="1" applyBorder="1" applyAlignment="1">
      <alignment vertical="center"/>
    </xf>
    <xf numFmtId="14" fontId="18" fillId="0" borderId="23" xfId="1" applyNumberFormat="1" applyFont="1" applyBorder="1" applyAlignment="1">
      <alignment horizontal="left" vertical="center"/>
    </xf>
    <xf numFmtId="14" fontId="18" fillId="0" borderId="14" xfId="1" applyNumberFormat="1" applyFont="1" applyBorder="1" applyAlignment="1">
      <alignment horizontal="left" vertical="center"/>
    </xf>
    <xf numFmtId="0" fontId="18" fillId="0" borderId="24" xfId="1" applyFont="1" applyBorder="1" applyAlignment="1">
      <alignment horizontal="left" vertical="center"/>
    </xf>
    <xf numFmtId="0" fontId="18" fillId="0" borderId="15" xfId="1" applyFont="1" applyBorder="1" applyAlignment="1">
      <alignment horizontal="left" vertical="center"/>
    </xf>
    <xf numFmtId="0" fontId="18" fillId="0" borderId="27" xfId="1" applyFont="1" applyBorder="1" applyAlignment="1">
      <alignment horizontal="left" vertical="center"/>
    </xf>
    <xf numFmtId="0" fontId="14" fillId="0" borderId="29" xfId="1" applyNumberFormat="1" applyFont="1" applyBorder="1" applyAlignment="1">
      <alignment horizontal="left" vertical="center"/>
    </xf>
    <xf numFmtId="0" fontId="14" fillId="0" borderId="23" xfId="1" applyNumberFormat="1" applyFont="1" applyBorder="1" applyAlignment="1">
      <alignment horizontal="left" vertical="center"/>
    </xf>
    <xf numFmtId="0" fontId="14" fillId="0" borderId="26" xfId="1" applyNumberFormat="1" applyFont="1" applyBorder="1" applyAlignment="1">
      <alignment horizontal="left" vertical="center"/>
    </xf>
    <xf numFmtId="0" fontId="14" fillId="0" borderId="14" xfId="1" applyNumberFormat="1" applyFont="1" applyBorder="1" applyAlignment="1">
      <alignment horizontal="left" vertical="center"/>
    </xf>
    <xf numFmtId="0" fontId="15" fillId="0" borderId="29" xfId="1" applyNumberFormat="1" applyFont="1" applyBorder="1" applyAlignment="1">
      <alignment vertical="center"/>
    </xf>
    <xf numFmtId="0" fontId="14" fillId="0" borderId="28" xfId="1" applyNumberFormat="1" applyFont="1" applyBorder="1" applyAlignment="1">
      <alignment horizontal="left" vertical="center"/>
    </xf>
    <xf numFmtId="0" fontId="15" fillId="0" borderId="23" xfId="1" applyNumberFormat="1" applyFont="1" applyBorder="1" applyAlignment="1">
      <alignment vertical="center"/>
    </xf>
    <xf numFmtId="0" fontId="14" fillId="0" borderId="22" xfId="1" applyNumberFormat="1" applyFont="1" applyBorder="1" applyAlignment="1">
      <alignment horizontal="left" vertical="center"/>
    </xf>
    <xf numFmtId="0" fontId="15" fillId="0" borderId="23" xfId="1" applyNumberFormat="1" applyFont="1" applyBorder="1" applyAlignment="1">
      <alignment horizontal="left" vertical="center"/>
    </xf>
    <xf numFmtId="0" fontId="15" fillId="0" borderId="26" xfId="1" applyNumberFormat="1" applyFont="1" applyBorder="1" applyAlignment="1">
      <alignment horizontal="left" vertical="center"/>
    </xf>
    <xf numFmtId="0" fontId="14" fillId="0" borderId="25" xfId="1" applyNumberFormat="1" applyFont="1" applyBorder="1" applyAlignment="1">
      <alignment horizontal="left" vertical="center"/>
    </xf>
    <xf numFmtId="0" fontId="15" fillId="0" borderId="14" xfId="1" applyNumberFormat="1" applyFont="1" applyBorder="1" applyAlignment="1">
      <alignment horizontal="left" vertical="center"/>
    </xf>
    <xf numFmtId="0" fontId="14" fillId="0" borderId="13" xfId="1" applyNumberFormat="1" applyFont="1" applyBorder="1" applyAlignment="1">
      <alignment horizontal="left" vertical="center"/>
    </xf>
    <xf numFmtId="0" fontId="10" fillId="0" borderId="17" xfId="1" applyNumberFormat="1" applyFont="1" applyBorder="1" applyAlignment="1">
      <alignment horizontal="left" vertical="center"/>
    </xf>
    <xf numFmtId="0" fontId="11" fillId="0" borderId="17" xfId="1" applyNumberFormat="1" applyFont="1" applyBorder="1" applyAlignment="1">
      <alignment horizontal="left" vertical="center"/>
    </xf>
    <xf numFmtId="0" fontId="9" fillId="0" borderId="0" xfId="1" applyNumberFormat="1" applyFont="1" applyAlignment="1">
      <alignment horizontal="left"/>
    </xf>
    <xf numFmtId="0" fontId="9" fillId="0" borderId="0" xfId="1" applyNumberFormat="1" applyFont="1"/>
    <xf numFmtId="0" fontId="14" fillId="0" borderId="0" xfId="1" applyNumberFormat="1" applyFont="1" applyBorder="1" applyAlignment="1">
      <alignment horizontal="left" vertical="center"/>
    </xf>
    <xf numFmtId="0" fontId="15" fillId="0" borderId="0" xfId="1" applyNumberFormat="1" applyFont="1" applyBorder="1" applyAlignment="1">
      <alignment horizontal="left" vertical="center"/>
    </xf>
    <xf numFmtId="0" fontId="14" fillId="0" borderId="29" xfId="1" quotePrefix="1" applyFont="1" applyBorder="1" applyAlignment="1">
      <alignment horizontal="left" vertical="center"/>
    </xf>
    <xf numFmtId="0" fontId="19" fillId="3" borderId="35" xfId="0" applyFont="1" applyFill="1" applyBorder="1"/>
    <xf numFmtId="14" fontId="14" fillId="0" borderId="22" xfId="1" applyNumberFormat="1" applyFont="1" applyBorder="1" applyAlignment="1">
      <alignment horizontal="right" vertical="center"/>
    </xf>
    <xf numFmtId="0" fontId="20" fillId="0" borderId="23" xfId="1" applyFont="1" applyBorder="1" applyAlignment="1">
      <alignment horizontal="left" vertical="center"/>
    </xf>
    <xf numFmtId="165" fontId="14" fillId="3" borderId="0" xfId="1" applyNumberFormat="1" applyFont="1" applyFill="1" applyAlignment="1">
      <alignment vertical="center"/>
    </xf>
    <xf numFmtId="14" fontId="14" fillId="0" borderId="22" xfId="1" applyNumberFormat="1" applyFont="1" applyBorder="1" applyAlignment="1">
      <alignment horizontal="center" vertical="center"/>
    </xf>
    <xf numFmtId="0" fontId="21" fillId="0" borderId="23" xfId="1" applyFont="1" applyBorder="1" applyAlignment="1">
      <alignment horizontal="left" vertical="center"/>
    </xf>
    <xf numFmtId="0" fontId="12" fillId="0" borderId="23" xfId="1" applyNumberFormat="1" applyFont="1" applyBorder="1" applyAlignment="1">
      <alignment horizontal="left" vertical="center"/>
    </xf>
    <xf numFmtId="0" fontId="22" fillId="0" borderId="23" xfId="1" applyFont="1" applyBorder="1" applyAlignment="1">
      <alignment horizontal="left" vertical="center"/>
    </xf>
    <xf numFmtId="0" fontId="17" fillId="0" borderId="11" xfId="1" applyFont="1" applyBorder="1" applyAlignment="1">
      <alignment horizontal="center" vertical="center"/>
    </xf>
    <xf numFmtId="0" fontId="17" fillId="0" borderId="10" xfId="1" applyFont="1" applyBorder="1" applyAlignment="1">
      <alignment horizontal="center" vertical="center"/>
    </xf>
    <xf numFmtId="0" fontId="17" fillId="0" borderId="9" xfId="1" applyFont="1" applyBorder="1" applyAlignment="1">
      <alignment horizontal="center" vertical="center"/>
    </xf>
    <xf numFmtId="0" fontId="4" fillId="0" borderId="7" xfId="1" applyFont="1" applyBorder="1" applyAlignment="1">
      <alignment horizontal="left" vertical="center" wrapText="1"/>
    </xf>
    <xf numFmtId="0" fontId="4" fillId="0" borderId="7" xfId="1" applyFont="1" applyBorder="1" applyAlignment="1">
      <alignment horizontal="left" vertical="center"/>
    </xf>
    <xf numFmtId="0" fontId="4" fillId="0" borderId="6" xfId="1" applyFont="1" applyBorder="1" applyAlignment="1">
      <alignment horizontal="left" vertical="center"/>
    </xf>
    <xf numFmtId="0" fontId="16" fillId="0" borderId="33" xfId="1" applyFont="1" applyBorder="1" applyAlignment="1">
      <alignment horizontal="center" vertical="center"/>
    </xf>
    <xf numFmtId="0" fontId="16" fillId="0" borderId="32" xfId="1" applyFont="1" applyBorder="1" applyAlignment="1">
      <alignment horizontal="center" vertical="center"/>
    </xf>
    <xf numFmtId="0" fontId="16" fillId="0" borderId="31" xfId="1" applyFont="1" applyBorder="1" applyAlignment="1">
      <alignment horizontal="center" vertical="center"/>
    </xf>
    <xf numFmtId="0" fontId="16" fillId="0" borderId="33" xfId="1" applyFont="1" applyBorder="1" applyAlignment="1">
      <alignment horizontal="center" vertical="center" wrapText="1"/>
    </xf>
    <xf numFmtId="0" fontId="16" fillId="0" borderId="32" xfId="1" applyFont="1" applyBorder="1" applyAlignment="1">
      <alignment horizontal="center" vertical="center" wrapText="1"/>
    </xf>
    <xf numFmtId="0" fontId="16" fillId="0" borderId="31" xfId="1" applyFont="1" applyBorder="1" applyAlignment="1">
      <alignment horizontal="center" vertical="center" wrapText="1"/>
    </xf>
    <xf numFmtId="0" fontId="16" fillId="0" borderId="33" xfId="1" applyNumberFormat="1" applyFont="1" applyBorder="1" applyAlignment="1">
      <alignment horizontal="center" vertical="center" wrapText="1"/>
    </xf>
    <xf numFmtId="0" fontId="16" fillId="0" borderId="32" xfId="1" applyNumberFormat="1" applyFont="1" applyBorder="1" applyAlignment="1">
      <alignment horizontal="center" vertical="center" wrapText="1"/>
    </xf>
    <xf numFmtId="0" fontId="16" fillId="0" borderId="31" xfId="1" applyNumberFormat="1" applyFont="1" applyBorder="1" applyAlignment="1">
      <alignment horizontal="center" vertical="center" wrapText="1"/>
    </xf>
    <xf numFmtId="0" fontId="16" fillId="0" borderId="33" xfId="1" applyNumberFormat="1" applyFont="1" applyBorder="1" applyAlignment="1">
      <alignment horizontal="center" vertical="center"/>
    </xf>
    <xf numFmtId="0" fontId="16" fillId="0" borderId="32" xfId="1" applyNumberFormat="1" applyFont="1" applyBorder="1" applyAlignment="1">
      <alignment horizontal="center" vertical="center"/>
    </xf>
    <xf numFmtId="0" fontId="16" fillId="0" borderId="31" xfId="1" applyNumberFormat="1" applyFont="1" applyBorder="1" applyAlignment="1">
      <alignment horizontal="center" vertical="center"/>
    </xf>
  </cellXfs>
  <cellStyles count="3">
    <cellStyle name="Comma 2" xfId="2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styles" Target="styles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calcChain" Target="calcChain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theme" Target="theme/theme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532</xdr:row>
      <xdr:rowOff>38100</xdr:rowOff>
    </xdr:from>
    <xdr:to>
      <xdr:col>1</xdr:col>
      <xdr:colOff>819150</xdr:colOff>
      <xdr:row>532</xdr:row>
      <xdr:rowOff>656430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E1B16142-06D7-4BB9-ACED-5BBA30DA5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207664050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523</xdr:row>
      <xdr:rowOff>28575</xdr:rowOff>
    </xdr:from>
    <xdr:to>
      <xdr:col>1</xdr:col>
      <xdr:colOff>819150</xdr:colOff>
      <xdr:row>523</xdr:row>
      <xdr:rowOff>646905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0AC6B6E5-5C30-441F-8E3C-5558E26A2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204092175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514</xdr:row>
      <xdr:rowOff>28575</xdr:rowOff>
    </xdr:from>
    <xdr:to>
      <xdr:col>1</xdr:col>
      <xdr:colOff>819150</xdr:colOff>
      <xdr:row>514</xdr:row>
      <xdr:rowOff>646905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53A0430A-C8D9-449D-B9D8-B54F4112A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200529825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505</xdr:row>
      <xdr:rowOff>28575</xdr:rowOff>
    </xdr:from>
    <xdr:to>
      <xdr:col>1</xdr:col>
      <xdr:colOff>819150</xdr:colOff>
      <xdr:row>505</xdr:row>
      <xdr:rowOff>646905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4A5C82BE-501B-4E52-9C65-8380BAE1E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97110350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496</xdr:row>
      <xdr:rowOff>28575</xdr:rowOff>
    </xdr:from>
    <xdr:to>
      <xdr:col>1</xdr:col>
      <xdr:colOff>819150</xdr:colOff>
      <xdr:row>496</xdr:row>
      <xdr:rowOff>646905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EA5D5A0A-4981-4EA9-B962-72C52292E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93548000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487</xdr:row>
      <xdr:rowOff>28575</xdr:rowOff>
    </xdr:from>
    <xdr:to>
      <xdr:col>1</xdr:col>
      <xdr:colOff>819150</xdr:colOff>
      <xdr:row>487</xdr:row>
      <xdr:rowOff>646905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549C53F1-F924-47B2-894F-85683AE88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89985650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478</xdr:row>
      <xdr:rowOff>28575</xdr:rowOff>
    </xdr:from>
    <xdr:to>
      <xdr:col>1</xdr:col>
      <xdr:colOff>819150</xdr:colOff>
      <xdr:row>478</xdr:row>
      <xdr:rowOff>646905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4C83BF71-E76A-45DB-A0CB-304F0E5B3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86566175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469</xdr:row>
      <xdr:rowOff>28575</xdr:rowOff>
    </xdr:from>
    <xdr:to>
      <xdr:col>1</xdr:col>
      <xdr:colOff>819150</xdr:colOff>
      <xdr:row>469</xdr:row>
      <xdr:rowOff>646905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8ACB7902-3277-475A-AA55-A56E99E87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83003825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460</xdr:row>
      <xdr:rowOff>28575</xdr:rowOff>
    </xdr:from>
    <xdr:to>
      <xdr:col>1</xdr:col>
      <xdr:colOff>819150</xdr:colOff>
      <xdr:row>460</xdr:row>
      <xdr:rowOff>646905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BF5E34A-7108-4DD7-B234-CA22EE378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79441475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451</xdr:row>
      <xdr:rowOff>28575</xdr:rowOff>
    </xdr:from>
    <xdr:to>
      <xdr:col>1</xdr:col>
      <xdr:colOff>819150</xdr:colOff>
      <xdr:row>451</xdr:row>
      <xdr:rowOff>646905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C234DCB-2B97-40CE-96E8-EDFF93587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76022000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442</xdr:row>
      <xdr:rowOff>28575</xdr:rowOff>
    </xdr:from>
    <xdr:to>
      <xdr:col>1</xdr:col>
      <xdr:colOff>819150</xdr:colOff>
      <xdr:row>442</xdr:row>
      <xdr:rowOff>646905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2C2ECFA-D69C-41FB-8B4F-CC5F2FC1D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72459650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433</xdr:row>
      <xdr:rowOff>28575</xdr:rowOff>
    </xdr:from>
    <xdr:to>
      <xdr:col>1</xdr:col>
      <xdr:colOff>819150</xdr:colOff>
      <xdr:row>433</xdr:row>
      <xdr:rowOff>646905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E8B417B6-523A-4EC1-B594-18AE9A52E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68897300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424</xdr:row>
      <xdr:rowOff>28575</xdr:rowOff>
    </xdr:from>
    <xdr:to>
      <xdr:col>1</xdr:col>
      <xdr:colOff>819150</xdr:colOff>
      <xdr:row>424</xdr:row>
      <xdr:rowOff>646905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4351782-2B3F-4261-B09D-58E13B692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65477825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415</xdr:row>
      <xdr:rowOff>28575</xdr:rowOff>
    </xdr:from>
    <xdr:to>
      <xdr:col>1</xdr:col>
      <xdr:colOff>819150</xdr:colOff>
      <xdr:row>415</xdr:row>
      <xdr:rowOff>646905</xdr:rowOff>
    </xdr:to>
    <xdr:pic>
      <xdr:nvPicPr>
        <xdr:cNvPr id="1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C208B8-F3A4-49A6-B49B-CBAC835CC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61915475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406</xdr:row>
      <xdr:rowOff>28575</xdr:rowOff>
    </xdr:from>
    <xdr:to>
      <xdr:col>1</xdr:col>
      <xdr:colOff>819150</xdr:colOff>
      <xdr:row>406</xdr:row>
      <xdr:rowOff>646905</xdr:rowOff>
    </xdr:to>
    <xdr:pic>
      <xdr:nvPicPr>
        <xdr:cNvPr id="1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E3D1381-9E77-416F-A997-6CB1C1F4A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58353125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397</xdr:row>
      <xdr:rowOff>28575</xdr:rowOff>
    </xdr:from>
    <xdr:to>
      <xdr:col>1</xdr:col>
      <xdr:colOff>819150</xdr:colOff>
      <xdr:row>397</xdr:row>
      <xdr:rowOff>646905</xdr:rowOff>
    </xdr:to>
    <xdr:pic>
      <xdr:nvPicPr>
        <xdr:cNvPr id="1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03C049-89DA-4D64-A47C-609BD043C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54933650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388</xdr:row>
      <xdr:rowOff>28575</xdr:rowOff>
    </xdr:from>
    <xdr:to>
      <xdr:col>1</xdr:col>
      <xdr:colOff>819150</xdr:colOff>
      <xdr:row>388</xdr:row>
      <xdr:rowOff>646905</xdr:rowOff>
    </xdr:to>
    <xdr:pic>
      <xdr:nvPicPr>
        <xdr:cNvPr id="1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3127571-197C-4F12-9FFC-5A1781068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51371300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379</xdr:row>
      <xdr:rowOff>28575</xdr:rowOff>
    </xdr:from>
    <xdr:to>
      <xdr:col>1</xdr:col>
      <xdr:colOff>819150</xdr:colOff>
      <xdr:row>379</xdr:row>
      <xdr:rowOff>646905</xdr:rowOff>
    </xdr:to>
    <xdr:pic>
      <xdr:nvPicPr>
        <xdr:cNvPr id="1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DF67F89-69A1-4649-BF3E-B05DA62F9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47808950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370</xdr:row>
      <xdr:rowOff>28575</xdr:rowOff>
    </xdr:from>
    <xdr:to>
      <xdr:col>1</xdr:col>
      <xdr:colOff>819150</xdr:colOff>
      <xdr:row>370</xdr:row>
      <xdr:rowOff>646905</xdr:rowOff>
    </xdr:to>
    <xdr:pic>
      <xdr:nvPicPr>
        <xdr:cNvPr id="2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45E70668-B43B-46F6-82B1-3BF023624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44389475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361</xdr:row>
      <xdr:rowOff>28575</xdr:rowOff>
    </xdr:from>
    <xdr:to>
      <xdr:col>1</xdr:col>
      <xdr:colOff>819150</xdr:colOff>
      <xdr:row>361</xdr:row>
      <xdr:rowOff>646905</xdr:rowOff>
    </xdr:to>
    <xdr:pic>
      <xdr:nvPicPr>
        <xdr:cNvPr id="2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197188F-74B5-436C-90B1-F9885988B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40827125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352</xdr:row>
      <xdr:rowOff>28575</xdr:rowOff>
    </xdr:from>
    <xdr:to>
      <xdr:col>1</xdr:col>
      <xdr:colOff>819150</xdr:colOff>
      <xdr:row>352</xdr:row>
      <xdr:rowOff>646905</xdr:rowOff>
    </xdr:to>
    <xdr:pic>
      <xdr:nvPicPr>
        <xdr:cNvPr id="2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4D0AE3D-9C31-4969-AF95-10CF9F695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37264775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343</xdr:row>
      <xdr:rowOff>28575</xdr:rowOff>
    </xdr:from>
    <xdr:to>
      <xdr:col>1</xdr:col>
      <xdr:colOff>819150</xdr:colOff>
      <xdr:row>343</xdr:row>
      <xdr:rowOff>646905</xdr:rowOff>
    </xdr:to>
    <xdr:pic>
      <xdr:nvPicPr>
        <xdr:cNvPr id="2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D806484-85FB-4ADF-8CF1-A23505432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33845300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334</xdr:row>
      <xdr:rowOff>28575</xdr:rowOff>
    </xdr:from>
    <xdr:to>
      <xdr:col>1</xdr:col>
      <xdr:colOff>819150</xdr:colOff>
      <xdr:row>334</xdr:row>
      <xdr:rowOff>646905</xdr:rowOff>
    </xdr:to>
    <xdr:pic>
      <xdr:nvPicPr>
        <xdr:cNvPr id="2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1B350320-E26E-4329-9751-142895CEF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30282950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325</xdr:row>
      <xdr:rowOff>28575</xdr:rowOff>
    </xdr:from>
    <xdr:to>
      <xdr:col>1</xdr:col>
      <xdr:colOff>819150</xdr:colOff>
      <xdr:row>325</xdr:row>
      <xdr:rowOff>646905</xdr:rowOff>
    </xdr:to>
    <xdr:pic>
      <xdr:nvPicPr>
        <xdr:cNvPr id="2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441DBE75-38C0-4CD1-BB1F-D8DD66765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26720600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316</xdr:row>
      <xdr:rowOff>28575</xdr:rowOff>
    </xdr:from>
    <xdr:to>
      <xdr:col>1</xdr:col>
      <xdr:colOff>819150</xdr:colOff>
      <xdr:row>316</xdr:row>
      <xdr:rowOff>646905</xdr:rowOff>
    </xdr:to>
    <xdr:pic>
      <xdr:nvPicPr>
        <xdr:cNvPr id="2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4F5306B2-6451-4A91-A3B3-557642CDA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23301125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307</xdr:row>
      <xdr:rowOff>28575</xdr:rowOff>
    </xdr:from>
    <xdr:to>
      <xdr:col>1</xdr:col>
      <xdr:colOff>819150</xdr:colOff>
      <xdr:row>307</xdr:row>
      <xdr:rowOff>646905</xdr:rowOff>
    </xdr:to>
    <xdr:pic>
      <xdr:nvPicPr>
        <xdr:cNvPr id="2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7C2EBC3-B077-47B0-A0D0-2E3DDE913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19738775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298</xdr:row>
      <xdr:rowOff>28575</xdr:rowOff>
    </xdr:from>
    <xdr:to>
      <xdr:col>1</xdr:col>
      <xdr:colOff>819150</xdr:colOff>
      <xdr:row>298</xdr:row>
      <xdr:rowOff>646905</xdr:rowOff>
    </xdr:to>
    <xdr:pic>
      <xdr:nvPicPr>
        <xdr:cNvPr id="2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E87E64CF-1963-41CA-9C20-444364BC1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16176425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289</xdr:row>
      <xdr:rowOff>28575</xdr:rowOff>
    </xdr:from>
    <xdr:to>
      <xdr:col>1</xdr:col>
      <xdr:colOff>819150</xdr:colOff>
      <xdr:row>289</xdr:row>
      <xdr:rowOff>646905</xdr:rowOff>
    </xdr:to>
    <xdr:pic>
      <xdr:nvPicPr>
        <xdr:cNvPr id="2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24A9C92-7EF7-48D4-ADAB-8E17F4199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12756950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280</xdr:row>
      <xdr:rowOff>28575</xdr:rowOff>
    </xdr:from>
    <xdr:to>
      <xdr:col>1</xdr:col>
      <xdr:colOff>819150</xdr:colOff>
      <xdr:row>280</xdr:row>
      <xdr:rowOff>646905</xdr:rowOff>
    </xdr:to>
    <xdr:pic>
      <xdr:nvPicPr>
        <xdr:cNvPr id="3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4B6FAA2-3A41-427D-9882-BA4EC2CD6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09194600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271</xdr:row>
      <xdr:rowOff>28575</xdr:rowOff>
    </xdr:from>
    <xdr:to>
      <xdr:col>1</xdr:col>
      <xdr:colOff>819150</xdr:colOff>
      <xdr:row>271</xdr:row>
      <xdr:rowOff>646905</xdr:rowOff>
    </xdr:to>
    <xdr:pic>
      <xdr:nvPicPr>
        <xdr:cNvPr id="3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61AD4D3-F9D8-4A78-8355-39236CF0D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05632250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262</xdr:row>
      <xdr:rowOff>28575</xdr:rowOff>
    </xdr:from>
    <xdr:to>
      <xdr:col>1</xdr:col>
      <xdr:colOff>819150</xdr:colOff>
      <xdr:row>262</xdr:row>
      <xdr:rowOff>646905</xdr:rowOff>
    </xdr:to>
    <xdr:pic>
      <xdr:nvPicPr>
        <xdr:cNvPr id="3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3B7F4B-6101-4250-A173-F05DC1726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02212775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253</xdr:row>
      <xdr:rowOff>28575</xdr:rowOff>
    </xdr:from>
    <xdr:to>
      <xdr:col>1</xdr:col>
      <xdr:colOff>819150</xdr:colOff>
      <xdr:row>253</xdr:row>
      <xdr:rowOff>646905</xdr:rowOff>
    </xdr:to>
    <xdr:pic>
      <xdr:nvPicPr>
        <xdr:cNvPr id="3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E43D5258-968D-4DAA-BF1A-63831E1EA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8650425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244</xdr:row>
      <xdr:rowOff>28575</xdr:rowOff>
    </xdr:from>
    <xdr:to>
      <xdr:col>1</xdr:col>
      <xdr:colOff>819150</xdr:colOff>
      <xdr:row>244</xdr:row>
      <xdr:rowOff>646905</xdr:rowOff>
    </xdr:to>
    <xdr:pic>
      <xdr:nvPicPr>
        <xdr:cNvPr id="3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2D96C85-ED16-4737-8B3D-E23DF375A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088075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235</xdr:row>
      <xdr:rowOff>28575</xdr:rowOff>
    </xdr:from>
    <xdr:to>
      <xdr:col>1</xdr:col>
      <xdr:colOff>819150</xdr:colOff>
      <xdr:row>235</xdr:row>
      <xdr:rowOff>646905</xdr:rowOff>
    </xdr:to>
    <xdr:pic>
      <xdr:nvPicPr>
        <xdr:cNvPr id="3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BF3667-4054-43F0-82A1-200F9D887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1668600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226</xdr:row>
      <xdr:rowOff>28575</xdr:rowOff>
    </xdr:from>
    <xdr:to>
      <xdr:col>1</xdr:col>
      <xdr:colOff>819150</xdr:colOff>
      <xdr:row>226</xdr:row>
      <xdr:rowOff>646905</xdr:rowOff>
    </xdr:to>
    <xdr:pic>
      <xdr:nvPicPr>
        <xdr:cNvPr id="3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40392FC-97C0-4FCC-AB0A-73AB67BB5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88106250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217</xdr:row>
      <xdr:rowOff>28575</xdr:rowOff>
    </xdr:from>
    <xdr:to>
      <xdr:col>1</xdr:col>
      <xdr:colOff>819150</xdr:colOff>
      <xdr:row>217</xdr:row>
      <xdr:rowOff>646905</xdr:rowOff>
    </xdr:to>
    <xdr:pic>
      <xdr:nvPicPr>
        <xdr:cNvPr id="3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80E93211-C88C-4978-920F-92D8B9AE2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84543900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208</xdr:row>
      <xdr:rowOff>28575</xdr:rowOff>
    </xdr:from>
    <xdr:to>
      <xdr:col>1</xdr:col>
      <xdr:colOff>819150</xdr:colOff>
      <xdr:row>208</xdr:row>
      <xdr:rowOff>646905</xdr:rowOff>
    </xdr:to>
    <xdr:pic>
      <xdr:nvPicPr>
        <xdr:cNvPr id="3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43DFE65-BE71-4634-86E0-CB1EF64D1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81124425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199</xdr:row>
      <xdr:rowOff>28575</xdr:rowOff>
    </xdr:from>
    <xdr:to>
      <xdr:col>1</xdr:col>
      <xdr:colOff>819150</xdr:colOff>
      <xdr:row>199</xdr:row>
      <xdr:rowOff>646905</xdr:rowOff>
    </xdr:to>
    <xdr:pic>
      <xdr:nvPicPr>
        <xdr:cNvPr id="3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9861BF4F-ED4D-464A-BD65-8C6ACDF7E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77562075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190</xdr:row>
      <xdr:rowOff>28575</xdr:rowOff>
    </xdr:from>
    <xdr:to>
      <xdr:col>1</xdr:col>
      <xdr:colOff>819150</xdr:colOff>
      <xdr:row>190</xdr:row>
      <xdr:rowOff>646905</xdr:rowOff>
    </xdr:to>
    <xdr:pic>
      <xdr:nvPicPr>
        <xdr:cNvPr id="4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C262D54-636D-4A61-9606-A5B9556B2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73999725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181</xdr:row>
      <xdr:rowOff>28575</xdr:rowOff>
    </xdr:from>
    <xdr:to>
      <xdr:col>1</xdr:col>
      <xdr:colOff>819150</xdr:colOff>
      <xdr:row>181</xdr:row>
      <xdr:rowOff>646905</xdr:rowOff>
    </xdr:to>
    <xdr:pic>
      <xdr:nvPicPr>
        <xdr:cNvPr id="4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167D22F9-9E96-40BB-9987-688521060B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70580250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172</xdr:row>
      <xdr:rowOff>28575</xdr:rowOff>
    </xdr:from>
    <xdr:to>
      <xdr:col>1</xdr:col>
      <xdr:colOff>819150</xdr:colOff>
      <xdr:row>172</xdr:row>
      <xdr:rowOff>646905</xdr:rowOff>
    </xdr:to>
    <xdr:pic>
      <xdr:nvPicPr>
        <xdr:cNvPr id="4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0EF37B98-FB37-4C38-B0F6-1B4FC9AD8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67017900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163</xdr:row>
      <xdr:rowOff>28575</xdr:rowOff>
    </xdr:from>
    <xdr:to>
      <xdr:col>1</xdr:col>
      <xdr:colOff>819150</xdr:colOff>
      <xdr:row>163</xdr:row>
      <xdr:rowOff>646905</xdr:rowOff>
    </xdr:to>
    <xdr:pic>
      <xdr:nvPicPr>
        <xdr:cNvPr id="4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82E38F06-CCF8-414B-BBB6-8EFF954A9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63455550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154</xdr:row>
      <xdr:rowOff>28575</xdr:rowOff>
    </xdr:from>
    <xdr:to>
      <xdr:col>1</xdr:col>
      <xdr:colOff>819150</xdr:colOff>
      <xdr:row>154</xdr:row>
      <xdr:rowOff>646905</xdr:rowOff>
    </xdr:to>
    <xdr:pic>
      <xdr:nvPicPr>
        <xdr:cNvPr id="4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5AD1065-2C18-4BAD-BA21-6903437B0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60036075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145</xdr:row>
      <xdr:rowOff>28575</xdr:rowOff>
    </xdr:from>
    <xdr:to>
      <xdr:col>1</xdr:col>
      <xdr:colOff>819150</xdr:colOff>
      <xdr:row>145</xdr:row>
      <xdr:rowOff>646905</xdr:rowOff>
    </xdr:to>
    <xdr:pic>
      <xdr:nvPicPr>
        <xdr:cNvPr id="4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0E62103-4410-4190-BE9A-9EF94B975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56473725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136</xdr:row>
      <xdr:rowOff>28575</xdr:rowOff>
    </xdr:from>
    <xdr:to>
      <xdr:col>1</xdr:col>
      <xdr:colOff>819150</xdr:colOff>
      <xdr:row>136</xdr:row>
      <xdr:rowOff>646905</xdr:rowOff>
    </xdr:to>
    <xdr:pic>
      <xdr:nvPicPr>
        <xdr:cNvPr id="4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A93B74E-9FAF-4202-83A7-428C7505A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52911375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127</xdr:row>
      <xdr:rowOff>28575</xdr:rowOff>
    </xdr:from>
    <xdr:to>
      <xdr:col>1</xdr:col>
      <xdr:colOff>819150</xdr:colOff>
      <xdr:row>127</xdr:row>
      <xdr:rowOff>646905</xdr:rowOff>
    </xdr:to>
    <xdr:pic>
      <xdr:nvPicPr>
        <xdr:cNvPr id="4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96FA2D9E-742F-41F0-887F-E3E9F829F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49491900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118</xdr:row>
      <xdr:rowOff>28575</xdr:rowOff>
    </xdr:from>
    <xdr:to>
      <xdr:col>1</xdr:col>
      <xdr:colOff>819150</xdr:colOff>
      <xdr:row>118</xdr:row>
      <xdr:rowOff>646905</xdr:rowOff>
    </xdr:to>
    <xdr:pic>
      <xdr:nvPicPr>
        <xdr:cNvPr id="4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74200C6-3E94-4966-B7C5-0A9EE70C4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45929550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109</xdr:row>
      <xdr:rowOff>28575</xdr:rowOff>
    </xdr:from>
    <xdr:to>
      <xdr:col>1</xdr:col>
      <xdr:colOff>819150</xdr:colOff>
      <xdr:row>109</xdr:row>
      <xdr:rowOff>646905</xdr:rowOff>
    </xdr:to>
    <xdr:pic>
      <xdr:nvPicPr>
        <xdr:cNvPr id="4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36BE210-A049-47F9-99F9-437D3BD58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42367200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100</xdr:row>
      <xdr:rowOff>28575</xdr:rowOff>
    </xdr:from>
    <xdr:to>
      <xdr:col>1</xdr:col>
      <xdr:colOff>819150</xdr:colOff>
      <xdr:row>100</xdr:row>
      <xdr:rowOff>646905</xdr:rowOff>
    </xdr:to>
    <xdr:pic>
      <xdr:nvPicPr>
        <xdr:cNvPr id="5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16BB314-361B-41FB-B2A8-4286ADBBD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38947725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91</xdr:row>
      <xdr:rowOff>28575</xdr:rowOff>
    </xdr:from>
    <xdr:to>
      <xdr:col>1</xdr:col>
      <xdr:colOff>819150</xdr:colOff>
      <xdr:row>91</xdr:row>
      <xdr:rowOff>646905</xdr:rowOff>
    </xdr:to>
    <xdr:pic>
      <xdr:nvPicPr>
        <xdr:cNvPr id="5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68938A-FEEC-4563-B2BC-53E347F3B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35385375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82</xdr:row>
      <xdr:rowOff>28575</xdr:rowOff>
    </xdr:from>
    <xdr:to>
      <xdr:col>1</xdr:col>
      <xdr:colOff>819150</xdr:colOff>
      <xdr:row>82</xdr:row>
      <xdr:rowOff>646905</xdr:rowOff>
    </xdr:to>
    <xdr:pic>
      <xdr:nvPicPr>
        <xdr:cNvPr id="5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9E344EC-76E4-4A77-B9CF-48EEC9FC2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31823025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73</xdr:row>
      <xdr:rowOff>28575</xdr:rowOff>
    </xdr:from>
    <xdr:to>
      <xdr:col>1</xdr:col>
      <xdr:colOff>819150</xdr:colOff>
      <xdr:row>73</xdr:row>
      <xdr:rowOff>646905</xdr:rowOff>
    </xdr:to>
    <xdr:pic>
      <xdr:nvPicPr>
        <xdr:cNvPr id="5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B290CCB-0E96-4948-9B1D-0895CF306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28403550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64</xdr:row>
      <xdr:rowOff>28575</xdr:rowOff>
    </xdr:from>
    <xdr:to>
      <xdr:col>1</xdr:col>
      <xdr:colOff>819150</xdr:colOff>
      <xdr:row>64</xdr:row>
      <xdr:rowOff>646905</xdr:rowOff>
    </xdr:to>
    <xdr:pic>
      <xdr:nvPicPr>
        <xdr:cNvPr id="5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023AAA16-8A03-46C3-8A2C-91054E0B5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24841200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55</xdr:row>
      <xdr:rowOff>28575</xdr:rowOff>
    </xdr:from>
    <xdr:to>
      <xdr:col>1</xdr:col>
      <xdr:colOff>819150</xdr:colOff>
      <xdr:row>55</xdr:row>
      <xdr:rowOff>646905</xdr:rowOff>
    </xdr:to>
    <xdr:pic>
      <xdr:nvPicPr>
        <xdr:cNvPr id="5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6ABAF1E-6D24-4E29-930C-05F017E7E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21278850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46</xdr:row>
      <xdr:rowOff>28575</xdr:rowOff>
    </xdr:from>
    <xdr:to>
      <xdr:col>1</xdr:col>
      <xdr:colOff>819150</xdr:colOff>
      <xdr:row>46</xdr:row>
      <xdr:rowOff>646905</xdr:rowOff>
    </xdr:to>
    <xdr:pic>
      <xdr:nvPicPr>
        <xdr:cNvPr id="5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BA642D3-FBB9-4E83-8A34-2B139311A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7859375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37</xdr:row>
      <xdr:rowOff>28575</xdr:rowOff>
    </xdr:from>
    <xdr:to>
      <xdr:col>1</xdr:col>
      <xdr:colOff>819150</xdr:colOff>
      <xdr:row>37</xdr:row>
      <xdr:rowOff>646905</xdr:rowOff>
    </xdr:to>
    <xdr:pic>
      <xdr:nvPicPr>
        <xdr:cNvPr id="5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BA3501C-819D-4E66-9DA3-4B6577407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4297025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28</xdr:row>
      <xdr:rowOff>28575</xdr:rowOff>
    </xdr:from>
    <xdr:to>
      <xdr:col>1</xdr:col>
      <xdr:colOff>819150</xdr:colOff>
      <xdr:row>28</xdr:row>
      <xdr:rowOff>646905</xdr:rowOff>
    </xdr:to>
    <xdr:pic>
      <xdr:nvPicPr>
        <xdr:cNvPr id="5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0B49FD3A-986E-42BD-A96F-C620CC043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0734675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19</xdr:row>
      <xdr:rowOff>28575</xdr:rowOff>
    </xdr:from>
    <xdr:to>
      <xdr:col>1</xdr:col>
      <xdr:colOff>819150</xdr:colOff>
      <xdr:row>19</xdr:row>
      <xdr:rowOff>646905</xdr:rowOff>
    </xdr:to>
    <xdr:pic>
      <xdr:nvPicPr>
        <xdr:cNvPr id="5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59EB4F2-A4A0-447A-8EF9-E74F7EDA8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7315200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10</xdr:row>
      <xdr:rowOff>28575</xdr:rowOff>
    </xdr:from>
    <xdr:to>
      <xdr:col>1</xdr:col>
      <xdr:colOff>819150</xdr:colOff>
      <xdr:row>10</xdr:row>
      <xdr:rowOff>646905</xdr:rowOff>
    </xdr:to>
    <xdr:pic>
      <xdr:nvPicPr>
        <xdr:cNvPr id="6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DDA1744-20E3-4E79-ABBA-C43B473A3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3752850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1</xdr:row>
      <xdr:rowOff>28575</xdr:rowOff>
    </xdr:from>
    <xdr:to>
      <xdr:col>1</xdr:col>
      <xdr:colOff>819150</xdr:colOff>
      <xdr:row>1</xdr:row>
      <xdr:rowOff>646905</xdr:rowOff>
    </xdr:to>
    <xdr:pic>
      <xdr:nvPicPr>
        <xdr:cNvPr id="6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00DC2369-2F2C-43D3-A6A0-705CF9ABD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90500"/>
          <a:ext cx="781050" cy="6183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1" y="76201"/>
          <a:ext cx="476249" cy="3770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76200"/>
          <a:ext cx="476249" cy="3770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1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1752600"/>
          <a:ext cx="476249" cy="3770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1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1752600"/>
          <a:ext cx="476249" cy="3770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1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2775" y="76200"/>
          <a:ext cx="476249" cy="3770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1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2775" y="1752600"/>
          <a:ext cx="476249" cy="3770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2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2775" y="3438525"/>
          <a:ext cx="476249" cy="3770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2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3438525"/>
          <a:ext cx="476249" cy="3770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2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3438525"/>
          <a:ext cx="476249" cy="3770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2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5124450"/>
          <a:ext cx="476249" cy="3770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2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5124450"/>
          <a:ext cx="476249" cy="3770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2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2775" y="5124450"/>
          <a:ext cx="476249" cy="3770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190500</xdr:colOff>
      <xdr:row>11</xdr:row>
      <xdr:rowOff>19050</xdr:rowOff>
    </xdr:from>
    <xdr:to>
      <xdr:col>7</xdr:col>
      <xdr:colOff>666749</xdr:colOff>
      <xdr:row>12</xdr:row>
      <xdr:rowOff>5555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" y="197167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190500</xdr:colOff>
      <xdr:row>11</xdr:row>
      <xdr:rowOff>19050</xdr:rowOff>
    </xdr:from>
    <xdr:to>
      <xdr:col>7</xdr:col>
      <xdr:colOff>666749</xdr:colOff>
      <xdr:row>12</xdr:row>
      <xdr:rowOff>5555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" y="197167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190500</xdr:colOff>
      <xdr:row>11</xdr:row>
      <xdr:rowOff>19050</xdr:rowOff>
    </xdr:from>
    <xdr:to>
      <xdr:col>7</xdr:col>
      <xdr:colOff>666749</xdr:colOff>
      <xdr:row>12</xdr:row>
      <xdr:rowOff>5555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" y="197167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190500</xdr:colOff>
      <xdr:row>11</xdr:row>
      <xdr:rowOff>19050</xdr:rowOff>
    </xdr:from>
    <xdr:to>
      <xdr:col>7</xdr:col>
      <xdr:colOff>666749</xdr:colOff>
      <xdr:row>12</xdr:row>
      <xdr:rowOff>5555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" y="197167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190500</xdr:colOff>
      <xdr:row>11</xdr:row>
      <xdr:rowOff>19050</xdr:rowOff>
    </xdr:from>
    <xdr:to>
      <xdr:col>7</xdr:col>
      <xdr:colOff>666749</xdr:colOff>
      <xdr:row>12</xdr:row>
      <xdr:rowOff>5555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" y="197167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386555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28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28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28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28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28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285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28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285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152401</xdr:colOff>
      <xdr:row>1</xdr:row>
      <xdr:rowOff>9526</xdr:rowOff>
    </xdr:from>
    <xdr:to>
      <xdr:col>1</xdr:col>
      <xdr:colOff>628650</xdr:colOff>
      <xdr:row>1</xdr:row>
      <xdr:rowOff>386556</xdr:rowOff>
    </xdr:to>
    <xdr:pic>
      <xdr:nvPicPr>
        <xdr:cNvPr id="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0DA6459-57BA-4C4E-B050-A2BE09EE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76201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3275D8E0-51B3-4215-B9D1-38B10F50C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11</xdr:row>
      <xdr:rowOff>9525</xdr:rowOff>
    </xdr:from>
    <xdr:to>
      <xdr:col>1</xdr:col>
      <xdr:colOff>619124</xdr:colOff>
      <xdr:row>11</xdr:row>
      <xdr:rowOff>386555</xdr:rowOff>
    </xdr:to>
    <xdr:pic>
      <xdr:nvPicPr>
        <xdr:cNvPr id="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D6D3246C-C00B-4BC7-B6B4-5416759E4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11</xdr:row>
      <xdr:rowOff>9525</xdr:rowOff>
    </xdr:from>
    <xdr:to>
      <xdr:col>7</xdr:col>
      <xdr:colOff>619124</xdr:colOff>
      <xdr:row>11</xdr:row>
      <xdr:rowOff>386555</xdr:rowOff>
    </xdr:to>
    <xdr:pic>
      <xdr:nvPicPr>
        <xdr:cNvPr id="5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6F875D61-AA72-45EA-8822-9FD8447A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</xdr:row>
      <xdr:rowOff>9525</xdr:rowOff>
    </xdr:from>
    <xdr:to>
      <xdr:col>13</xdr:col>
      <xdr:colOff>619124</xdr:colOff>
      <xdr:row>1</xdr:row>
      <xdr:rowOff>262730</xdr:rowOff>
    </xdr:to>
    <xdr:pic>
      <xdr:nvPicPr>
        <xdr:cNvPr id="6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11</xdr:row>
      <xdr:rowOff>9525</xdr:rowOff>
    </xdr:from>
    <xdr:to>
      <xdr:col>13</xdr:col>
      <xdr:colOff>619124</xdr:colOff>
      <xdr:row>11</xdr:row>
      <xdr:rowOff>386555</xdr:rowOff>
    </xdr:to>
    <xdr:pic>
      <xdr:nvPicPr>
        <xdr:cNvPr id="7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6E90FB6-F2B6-45E4-9D77-BFDA7B6A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962150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21</xdr:row>
      <xdr:rowOff>9525</xdr:rowOff>
    </xdr:from>
    <xdr:to>
      <xdr:col>13</xdr:col>
      <xdr:colOff>619124</xdr:colOff>
      <xdr:row>21</xdr:row>
      <xdr:rowOff>386555</xdr:rowOff>
    </xdr:to>
    <xdr:pic>
      <xdr:nvPicPr>
        <xdr:cNvPr id="8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753900E1-FB3D-413E-90AA-ABD5F52D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21</xdr:row>
      <xdr:rowOff>9525</xdr:rowOff>
    </xdr:from>
    <xdr:to>
      <xdr:col>7</xdr:col>
      <xdr:colOff>619124</xdr:colOff>
      <xdr:row>21</xdr:row>
      <xdr:rowOff>386555</xdr:rowOff>
    </xdr:to>
    <xdr:pic>
      <xdr:nvPicPr>
        <xdr:cNvPr id="9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C0063E5B-69B3-4635-A9E7-38FF7FA9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21</xdr:row>
      <xdr:rowOff>9525</xdr:rowOff>
    </xdr:from>
    <xdr:to>
      <xdr:col>1</xdr:col>
      <xdr:colOff>619124</xdr:colOff>
      <xdr:row>21</xdr:row>
      <xdr:rowOff>386555</xdr:rowOff>
    </xdr:to>
    <xdr:pic>
      <xdr:nvPicPr>
        <xdr:cNvPr id="10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AD4BE91F-7C47-46CA-8AAA-D4E7466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33825"/>
          <a:ext cx="476249" cy="310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33</xdr:row>
      <xdr:rowOff>9525</xdr:rowOff>
    </xdr:from>
    <xdr:to>
      <xdr:col>1</xdr:col>
      <xdr:colOff>619124</xdr:colOff>
      <xdr:row>33</xdr:row>
      <xdr:rowOff>386555</xdr:rowOff>
    </xdr:to>
    <xdr:pic>
      <xdr:nvPicPr>
        <xdr:cNvPr id="11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A4A8E44-2550-45B7-A8E3-5F21003AD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33</xdr:row>
      <xdr:rowOff>9525</xdr:rowOff>
    </xdr:from>
    <xdr:to>
      <xdr:col>7</xdr:col>
      <xdr:colOff>619124</xdr:colOff>
      <xdr:row>33</xdr:row>
      <xdr:rowOff>386555</xdr:rowOff>
    </xdr:to>
    <xdr:pic>
      <xdr:nvPicPr>
        <xdr:cNvPr id="12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BFFD4484-DB93-4F98-A396-8055FF2C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142875</xdr:colOff>
      <xdr:row>33</xdr:row>
      <xdr:rowOff>9525</xdr:rowOff>
    </xdr:from>
    <xdr:to>
      <xdr:col>13</xdr:col>
      <xdr:colOff>619124</xdr:colOff>
      <xdr:row>33</xdr:row>
      <xdr:rowOff>386555</xdr:rowOff>
    </xdr:to>
    <xdr:pic>
      <xdr:nvPicPr>
        <xdr:cNvPr id="13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280ED486-B645-48E0-BF59-571F478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15025"/>
          <a:ext cx="476249" cy="319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1</xdr:row>
      <xdr:rowOff>9525</xdr:rowOff>
    </xdr:from>
    <xdr:to>
      <xdr:col>7</xdr:col>
      <xdr:colOff>619124</xdr:colOff>
      <xdr:row>1</xdr:row>
      <xdr:rowOff>386555</xdr:rowOff>
    </xdr:to>
    <xdr:pic>
      <xdr:nvPicPr>
        <xdr:cNvPr id="14" name="Picture 1" descr="C:\Users\HP\Downloads\125768935_1728048680702943_4686990245489145390_n.jpg">
          <a:extLst>
            <a:ext uri="{FF2B5EF4-FFF2-40B4-BE49-F238E27FC236}">
              <a16:creationId xmlns:a16="http://schemas.microsoft.com/office/drawing/2014/main" xmlns="" id="{FCE284A2-BAB9-4044-B479-75035343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76200"/>
          <a:ext cx="476249" cy="253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1:M540"/>
  <sheetViews>
    <sheetView zoomScaleNormal="100" workbookViewId="0">
      <pane ySplit="1" topLeftCell="A2" activePane="bottomLeft" state="frozen"/>
      <selection activeCell="I11" sqref="I11"/>
      <selection pane="bottomLeft" activeCell="K15" sqref="K15"/>
    </sheetView>
  </sheetViews>
  <sheetFormatPr defaultColWidth="9.125" defaultRowHeight="50.1" customHeight="1" x14ac:dyDescent="0.2"/>
  <cols>
    <col min="1" max="1" width="1.875" style="7" customWidth="1"/>
    <col min="2" max="2" width="12.625" style="7" customWidth="1"/>
    <col min="3" max="3" width="7.875" style="7" customWidth="1"/>
    <col min="4" max="4" width="24" style="8" customWidth="1"/>
    <col min="5" max="5" width="17.625" style="7" customWidth="1"/>
    <col min="6" max="6" width="25.25" style="7" customWidth="1"/>
    <col min="7" max="8" width="9.125" style="7"/>
    <col min="9" max="9" width="14" style="1" customWidth="1"/>
    <col min="10" max="10" width="13.125" style="1" customWidth="1"/>
    <col min="11" max="11" width="9.125" style="1"/>
    <col min="12" max="12" width="12.25" style="2" customWidth="1"/>
    <col min="13" max="13" width="9.125" style="1"/>
    <col min="14" max="14" width="9.125" style="7"/>
    <col min="15" max="15" width="22.125" style="7" customWidth="1"/>
    <col min="16" max="16384" width="9.125" style="7"/>
  </cols>
  <sheetData>
    <row r="1" spans="2:13" ht="12.75" customHeight="1" thickBot="1" x14ac:dyDescent="0.25"/>
    <row r="2" spans="2:13" ht="53.25" customHeight="1" thickTop="1" thickBot="1" x14ac:dyDescent="0.25">
      <c r="B2" s="22"/>
      <c r="C2" s="102" t="s">
        <v>30</v>
      </c>
      <c r="D2" s="103"/>
      <c r="E2" s="103"/>
      <c r="F2" s="104"/>
      <c r="I2" s="7"/>
      <c r="J2" s="7"/>
      <c r="K2" s="7"/>
      <c r="L2" s="7"/>
      <c r="M2" s="7"/>
    </row>
    <row r="3" spans="2:13" ht="33" customHeight="1" thickTop="1" x14ac:dyDescent="0.2">
      <c r="B3" s="21" t="s">
        <v>5</v>
      </c>
      <c r="C3" s="20"/>
      <c r="D3" s="105"/>
      <c r="E3" s="106"/>
      <c r="F3" s="107"/>
      <c r="I3" s="7"/>
      <c r="J3" s="7"/>
      <c r="K3" s="7"/>
      <c r="L3" s="7"/>
      <c r="M3" s="7"/>
    </row>
    <row r="4" spans="2:13" ht="27" customHeight="1" x14ac:dyDescent="0.2">
      <c r="B4" s="15" t="s">
        <v>4</v>
      </c>
      <c r="C4" s="13"/>
      <c r="D4" s="17"/>
      <c r="E4" s="19" t="s">
        <v>3</v>
      </c>
      <c r="F4" s="68"/>
      <c r="I4" s="7"/>
      <c r="J4" s="7"/>
      <c r="K4" s="7"/>
      <c r="L4" s="7"/>
      <c r="M4" s="7"/>
    </row>
    <row r="5" spans="2:13" ht="27.75" customHeight="1" x14ac:dyDescent="0.2">
      <c r="B5" s="15" t="s">
        <v>2</v>
      </c>
      <c r="C5" s="13"/>
      <c r="D5" s="66"/>
      <c r="E5" s="13"/>
      <c r="F5" s="16"/>
      <c r="I5" s="7"/>
      <c r="J5" s="7"/>
      <c r="K5" s="7"/>
      <c r="L5" s="7"/>
      <c r="M5" s="7"/>
    </row>
    <row r="6" spans="2:13" ht="29.25" customHeight="1" x14ac:dyDescent="0.2">
      <c r="B6" s="15" t="s">
        <v>1</v>
      </c>
      <c r="C6" s="13"/>
      <c r="D6" s="17"/>
      <c r="E6" s="13" t="s">
        <v>11</v>
      </c>
      <c r="F6" s="16"/>
      <c r="I6" s="7"/>
      <c r="J6" s="7"/>
      <c r="K6" s="7"/>
      <c r="L6" s="7"/>
      <c r="M6" s="7"/>
    </row>
    <row r="7" spans="2:13" ht="29.25" customHeight="1" x14ac:dyDescent="0.2">
      <c r="B7" s="15" t="s">
        <v>10</v>
      </c>
      <c r="C7" s="13"/>
      <c r="D7" s="14" t="s">
        <v>9</v>
      </c>
      <c r="E7" s="13" t="s">
        <v>8</v>
      </c>
      <c r="F7" s="12"/>
      <c r="I7" s="7"/>
      <c r="J7" s="7"/>
      <c r="K7" s="7"/>
      <c r="L7" s="7"/>
      <c r="M7" s="7"/>
    </row>
    <row r="8" spans="2:13" ht="29.25" customHeight="1" thickBot="1" x14ac:dyDescent="0.25">
      <c r="B8" s="11" t="s">
        <v>0</v>
      </c>
      <c r="C8" s="10"/>
      <c r="D8" s="6" t="s">
        <v>7</v>
      </c>
      <c r="E8" s="10" t="s">
        <v>6</v>
      </c>
      <c r="F8" s="9"/>
      <c r="I8" s="7"/>
      <c r="J8" s="7"/>
      <c r="K8" s="7"/>
      <c r="L8" s="7"/>
      <c r="M8" s="7"/>
    </row>
    <row r="9" spans="2:13" s="1" customFormat="1" ht="30" customHeight="1" thickTop="1" x14ac:dyDescent="0.2">
      <c r="B9" s="30" t="s">
        <v>31</v>
      </c>
      <c r="C9" s="5"/>
      <c r="D9" s="3"/>
      <c r="E9" s="4"/>
      <c r="F9" s="3"/>
    </row>
    <row r="10" spans="2:13" s="1" customFormat="1" ht="21.95" customHeight="1" thickBot="1" x14ac:dyDescent="0.25">
      <c r="I10" s="7"/>
    </row>
    <row r="11" spans="2:13" ht="53.25" customHeight="1" thickTop="1" thickBot="1" x14ac:dyDescent="0.25">
      <c r="B11" s="22"/>
      <c r="C11" s="102" t="s">
        <v>30</v>
      </c>
      <c r="D11" s="103"/>
      <c r="E11" s="103"/>
      <c r="F11" s="104"/>
      <c r="I11" s="7"/>
      <c r="K11" s="7"/>
      <c r="L11" s="7"/>
      <c r="M11" s="7"/>
    </row>
    <row r="12" spans="2:13" ht="33" customHeight="1" thickTop="1" x14ac:dyDescent="0.2">
      <c r="B12" s="21" t="s">
        <v>5</v>
      </c>
      <c r="C12" s="20"/>
      <c r="D12" s="105"/>
      <c r="E12" s="106"/>
      <c r="F12" s="107"/>
      <c r="I12" s="7"/>
      <c r="K12" s="7"/>
      <c r="L12" s="7"/>
      <c r="M12" s="7"/>
    </row>
    <row r="13" spans="2:13" ht="27" customHeight="1" x14ac:dyDescent="0.2">
      <c r="B13" s="15" t="s">
        <v>4</v>
      </c>
      <c r="C13" s="13"/>
      <c r="D13" s="17"/>
      <c r="E13" s="19" t="s">
        <v>3</v>
      </c>
      <c r="F13" s="18"/>
      <c r="I13" s="7"/>
      <c r="J13" s="7"/>
      <c r="K13" s="7"/>
      <c r="L13" s="7"/>
      <c r="M13" s="7"/>
    </row>
    <row r="14" spans="2:13" ht="27.75" customHeight="1" x14ac:dyDescent="0.2">
      <c r="B14" s="15" t="s">
        <v>2</v>
      </c>
      <c r="C14" s="13"/>
      <c r="D14" s="17"/>
      <c r="E14" s="13"/>
      <c r="F14" s="16"/>
      <c r="I14" s="7"/>
      <c r="K14" s="7"/>
      <c r="L14" s="7"/>
      <c r="M14" s="7"/>
    </row>
    <row r="15" spans="2:13" ht="29.25" customHeight="1" x14ac:dyDescent="0.2">
      <c r="B15" s="15" t="s">
        <v>1</v>
      </c>
      <c r="C15" s="13"/>
      <c r="D15" s="17"/>
      <c r="E15" s="13" t="s">
        <v>11</v>
      </c>
      <c r="F15" s="16"/>
      <c r="I15" s="7"/>
      <c r="K15" s="7"/>
      <c r="L15" s="7"/>
      <c r="M15" s="7"/>
    </row>
    <row r="16" spans="2:13" ht="29.25" customHeight="1" x14ac:dyDescent="0.2">
      <c r="B16" s="15" t="s">
        <v>10</v>
      </c>
      <c r="C16" s="13"/>
      <c r="D16" s="14" t="s">
        <v>9</v>
      </c>
      <c r="E16" s="13" t="s">
        <v>8</v>
      </c>
      <c r="F16" s="12"/>
      <c r="I16" s="7"/>
      <c r="K16" s="7"/>
      <c r="L16" s="7"/>
      <c r="M16" s="7"/>
    </row>
    <row r="17" spans="2:13" ht="29.25" customHeight="1" thickBot="1" x14ac:dyDescent="0.25">
      <c r="B17" s="11" t="s">
        <v>0</v>
      </c>
      <c r="C17" s="10"/>
      <c r="D17" s="6" t="s">
        <v>7</v>
      </c>
      <c r="E17" s="10" t="s">
        <v>6</v>
      </c>
      <c r="F17" s="9"/>
      <c r="I17" s="7"/>
      <c r="K17" s="7"/>
      <c r="L17" s="7"/>
      <c r="M17" s="7"/>
    </row>
    <row r="18" spans="2:13" s="1" customFormat="1" ht="30" customHeight="1" thickTop="1" x14ac:dyDescent="0.2">
      <c r="B18" s="30" t="str">
        <f>+$B$9</f>
        <v>SAX-QTR-01/M04B (00-20/01/2021)</v>
      </c>
      <c r="C18" s="5"/>
      <c r="D18" s="3"/>
      <c r="E18" s="4"/>
      <c r="F18" s="3"/>
      <c r="I18" s="7"/>
    </row>
    <row r="19" spans="2:13" s="1" customFormat="1" ht="21.95" customHeight="1" thickBot="1" x14ac:dyDescent="0.25">
      <c r="I19" s="7"/>
    </row>
    <row r="20" spans="2:13" ht="53.25" customHeight="1" thickTop="1" thickBot="1" x14ac:dyDescent="0.25">
      <c r="B20" s="22"/>
      <c r="C20" s="102" t="s">
        <v>30</v>
      </c>
      <c r="D20" s="103"/>
      <c r="E20" s="103"/>
      <c r="F20" s="104"/>
      <c r="I20" s="7"/>
      <c r="K20" s="7"/>
      <c r="L20" s="7"/>
      <c r="M20" s="7"/>
    </row>
    <row r="21" spans="2:13" ht="33" customHeight="1" thickTop="1" x14ac:dyDescent="0.2">
      <c r="B21" s="21" t="s">
        <v>5</v>
      </c>
      <c r="C21" s="20"/>
      <c r="D21" s="105"/>
      <c r="E21" s="106"/>
      <c r="F21" s="107"/>
      <c r="I21" s="7"/>
      <c r="K21" s="7"/>
      <c r="L21" s="7"/>
      <c r="M21" s="7"/>
    </row>
    <row r="22" spans="2:13" ht="27" customHeight="1" x14ac:dyDescent="0.2">
      <c r="B22" s="15" t="s">
        <v>4</v>
      </c>
      <c r="C22" s="13"/>
      <c r="D22" s="17"/>
      <c r="E22" s="19" t="s">
        <v>3</v>
      </c>
      <c r="F22" s="18"/>
      <c r="I22" s="7"/>
      <c r="J22" s="7"/>
      <c r="K22" s="7"/>
      <c r="L22" s="7"/>
      <c r="M22" s="7"/>
    </row>
    <row r="23" spans="2:13" ht="27.75" customHeight="1" x14ac:dyDescent="0.2">
      <c r="B23" s="15" t="s">
        <v>2</v>
      </c>
      <c r="C23" s="13"/>
      <c r="D23" s="17"/>
      <c r="E23" s="13"/>
      <c r="F23" s="16"/>
      <c r="I23" s="7"/>
      <c r="K23" s="7"/>
      <c r="L23" s="7"/>
      <c r="M23" s="7"/>
    </row>
    <row r="24" spans="2:13" ht="29.25" customHeight="1" x14ac:dyDescent="0.2">
      <c r="B24" s="15" t="s">
        <v>1</v>
      </c>
      <c r="C24" s="13"/>
      <c r="D24" s="17"/>
      <c r="E24" s="13" t="s">
        <v>11</v>
      </c>
      <c r="F24" s="16"/>
      <c r="I24" s="7"/>
      <c r="K24" s="7"/>
      <c r="L24" s="7"/>
      <c r="M24" s="7"/>
    </row>
    <row r="25" spans="2:13" ht="29.25" customHeight="1" x14ac:dyDescent="0.2">
      <c r="B25" s="15" t="s">
        <v>10</v>
      </c>
      <c r="C25" s="13"/>
      <c r="D25" s="14" t="s">
        <v>9</v>
      </c>
      <c r="E25" s="13" t="s">
        <v>8</v>
      </c>
      <c r="F25" s="12"/>
      <c r="I25" s="7"/>
      <c r="K25" s="7"/>
      <c r="L25" s="7"/>
      <c r="M25" s="7"/>
    </row>
    <row r="26" spans="2:13" ht="29.25" customHeight="1" thickBot="1" x14ac:dyDescent="0.25">
      <c r="B26" s="11" t="s">
        <v>0</v>
      </c>
      <c r="C26" s="10"/>
      <c r="D26" s="6" t="s">
        <v>7</v>
      </c>
      <c r="E26" s="10" t="s">
        <v>6</v>
      </c>
      <c r="F26" s="9"/>
      <c r="I26" s="7"/>
      <c r="K26" s="7"/>
      <c r="L26" s="7"/>
      <c r="M26" s="7"/>
    </row>
    <row r="27" spans="2:13" s="1" customFormat="1" ht="30" customHeight="1" thickTop="1" x14ac:dyDescent="0.2">
      <c r="B27" s="30" t="str">
        <f>+$B$9</f>
        <v>SAX-QTR-01/M04B (00-20/01/2021)</v>
      </c>
      <c r="C27" s="5"/>
      <c r="D27" s="3"/>
      <c r="E27" s="4"/>
      <c r="F27" s="3"/>
      <c r="I27" s="7"/>
    </row>
    <row r="28" spans="2:13" s="1" customFormat="1" ht="10.5" customHeight="1" thickBot="1" x14ac:dyDescent="0.25">
      <c r="I28" s="7"/>
    </row>
    <row r="29" spans="2:13" ht="53.25" customHeight="1" thickTop="1" thickBot="1" x14ac:dyDescent="0.25">
      <c r="B29" s="22"/>
      <c r="C29" s="102" t="s">
        <v>30</v>
      </c>
      <c r="D29" s="103"/>
      <c r="E29" s="103"/>
      <c r="F29" s="104"/>
      <c r="I29" s="7"/>
      <c r="K29" s="7"/>
      <c r="L29" s="7"/>
      <c r="M29" s="7"/>
    </row>
    <row r="30" spans="2:13" ht="33" customHeight="1" thickTop="1" x14ac:dyDescent="0.2">
      <c r="B30" s="21" t="s">
        <v>5</v>
      </c>
      <c r="C30" s="20"/>
      <c r="D30" s="105"/>
      <c r="E30" s="106"/>
      <c r="F30" s="107"/>
      <c r="I30" s="7"/>
      <c r="K30" s="7"/>
      <c r="L30" s="7"/>
      <c r="M30" s="7"/>
    </row>
    <row r="31" spans="2:13" ht="27" customHeight="1" x14ac:dyDescent="0.2">
      <c r="B31" s="15" t="s">
        <v>4</v>
      </c>
      <c r="C31" s="13"/>
      <c r="D31" s="17"/>
      <c r="E31" s="19" t="s">
        <v>3</v>
      </c>
      <c r="F31" s="18"/>
      <c r="I31" s="7"/>
      <c r="J31" s="7"/>
      <c r="K31" s="7"/>
      <c r="L31" s="7"/>
      <c r="M31" s="7"/>
    </row>
    <row r="32" spans="2:13" ht="27.75" customHeight="1" x14ac:dyDescent="0.2">
      <c r="B32" s="15" t="s">
        <v>2</v>
      </c>
      <c r="C32" s="13"/>
      <c r="D32" s="17"/>
      <c r="E32" s="13"/>
      <c r="F32" s="16"/>
      <c r="I32" s="7"/>
      <c r="K32" s="7"/>
      <c r="L32" s="7"/>
      <c r="M32" s="7"/>
    </row>
    <row r="33" spans="2:13" ht="29.25" customHeight="1" x14ac:dyDescent="0.2">
      <c r="B33" s="15" t="s">
        <v>1</v>
      </c>
      <c r="C33" s="13"/>
      <c r="D33" s="17"/>
      <c r="E33" s="13" t="s">
        <v>11</v>
      </c>
      <c r="F33" s="16"/>
      <c r="I33" s="7"/>
      <c r="K33" s="7"/>
      <c r="L33" s="7"/>
      <c r="M33" s="7"/>
    </row>
    <row r="34" spans="2:13" ht="29.25" customHeight="1" x14ac:dyDescent="0.2">
      <c r="B34" s="15" t="s">
        <v>10</v>
      </c>
      <c r="C34" s="13"/>
      <c r="D34" s="14" t="s">
        <v>9</v>
      </c>
      <c r="E34" s="13" t="s">
        <v>8</v>
      </c>
      <c r="F34" s="12"/>
      <c r="I34" s="7"/>
      <c r="K34" s="7"/>
      <c r="L34" s="7"/>
      <c r="M34" s="7"/>
    </row>
    <row r="35" spans="2:13" ht="29.25" customHeight="1" thickBot="1" x14ac:dyDescent="0.25">
      <c r="B35" s="11" t="s">
        <v>0</v>
      </c>
      <c r="C35" s="10"/>
      <c r="D35" s="6" t="s">
        <v>7</v>
      </c>
      <c r="E35" s="10" t="s">
        <v>6</v>
      </c>
      <c r="F35" s="9"/>
      <c r="I35" s="7"/>
      <c r="K35" s="7"/>
      <c r="L35" s="7"/>
      <c r="M35" s="7"/>
    </row>
    <row r="36" spans="2:13" s="1" customFormat="1" ht="30" customHeight="1" thickTop="1" x14ac:dyDescent="0.2">
      <c r="B36" s="30" t="str">
        <f>+$B$9</f>
        <v>SAX-QTR-01/M04B (00-20/01/2021)</v>
      </c>
      <c r="C36" s="5"/>
      <c r="D36" s="3"/>
      <c r="E36" s="4"/>
      <c r="F36" s="3"/>
      <c r="I36" s="7"/>
    </row>
    <row r="37" spans="2:13" s="1" customFormat="1" ht="21.95" customHeight="1" thickBot="1" x14ac:dyDescent="0.25">
      <c r="I37" s="7"/>
    </row>
    <row r="38" spans="2:13" ht="53.25" customHeight="1" thickTop="1" thickBot="1" x14ac:dyDescent="0.25">
      <c r="B38" s="22"/>
      <c r="C38" s="102" t="s">
        <v>30</v>
      </c>
      <c r="D38" s="103"/>
      <c r="E38" s="103"/>
      <c r="F38" s="104"/>
      <c r="I38" s="7"/>
      <c r="K38" s="7"/>
      <c r="L38" s="7"/>
      <c r="M38" s="7"/>
    </row>
    <row r="39" spans="2:13" ht="33" customHeight="1" thickTop="1" x14ac:dyDescent="0.2">
      <c r="B39" s="21" t="s">
        <v>5</v>
      </c>
      <c r="C39" s="20"/>
      <c r="D39" s="105"/>
      <c r="E39" s="106"/>
      <c r="F39" s="107"/>
      <c r="I39" s="7"/>
      <c r="K39" s="7"/>
      <c r="L39" s="7"/>
      <c r="M39" s="7"/>
    </row>
    <row r="40" spans="2:13" ht="27" customHeight="1" x14ac:dyDescent="0.2">
      <c r="B40" s="15" t="s">
        <v>4</v>
      </c>
      <c r="C40" s="13"/>
      <c r="D40" s="17"/>
      <c r="E40" s="19" t="s">
        <v>3</v>
      </c>
      <c r="F40" s="18"/>
      <c r="I40" s="7"/>
      <c r="J40" s="7"/>
      <c r="K40" s="7"/>
      <c r="L40" s="7"/>
      <c r="M40" s="7"/>
    </row>
    <row r="41" spans="2:13" ht="27.75" customHeight="1" x14ac:dyDescent="0.2">
      <c r="B41" s="15" t="s">
        <v>2</v>
      </c>
      <c r="C41" s="13"/>
      <c r="D41" s="17"/>
      <c r="E41" s="13"/>
      <c r="F41" s="16"/>
      <c r="I41" s="7"/>
      <c r="K41" s="7"/>
      <c r="L41" s="7"/>
      <c r="M41" s="7"/>
    </row>
    <row r="42" spans="2:13" ht="29.25" customHeight="1" x14ac:dyDescent="0.2">
      <c r="B42" s="15" t="s">
        <v>1</v>
      </c>
      <c r="C42" s="13"/>
      <c r="D42" s="17"/>
      <c r="E42" s="13" t="s">
        <v>11</v>
      </c>
      <c r="F42" s="16"/>
      <c r="I42" s="7"/>
      <c r="K42" s="7"/>
      <c r="L42" s="7"/>
      <c r="M42" s="7"/>
    </row>
    <row r="43" spans="2:13" ht="29.25" customHeight="1" x14ac:dyDescent="0.2">
      <c r="B43" s="15" t="s">
        <v>10</v>
      </c>
      <c r="C43" s="13"/>
      <c r="D43" s="14" t="s">
        <v>9</v>
      </c>
      <c r="E43" s="13" t="s">
        <v>8</v>
      </c>
      <c r="F43" s="12"/>
      <c r="I43" s="7"/>
      <c r="K43" s="7"/>
      <c r="L43" s="7"/>
      <c r="M43" s="7"/>
    </row>
    <row r="44" spans="2:13" ht="29.25" customHeight="1" thickBot="1" x14ac:dyDescent="0.25">
      <c r="B44" s="11" t="s">
        <v>0</v>
      </c>
      <c r="C44" s="10"/>
      <c r="D44" s="6" t="s">
        <v>7</v>
      </c>
      <c r="E44" s="10" t="s">
        <v>6</v>
      </c>
      <c r="F44" s="9"/>
      <c r="I44" s="7"/>
      <c r="K44" s="7"/>
      <c r="L44" s="7"/>
      <c r="M44" s="7"/>
    </row>
    <row r="45" spans="2:13" s="1" customFormat="1" ht="30" customHeight="1" thickTop="1" x14ac:dyDescent="0.2">
      <c r="B45" s="30" t="str">
        <f>+$B$9</f>
        <v>SAX-QTR-01/M04B (00-20/01/2021)</v>
      </c>
      <c r="C45" s="5"/>
      <c r="D45" s="3"/>
      <c r="E45" s="4"/>
      <c r="F45" s="3"/>
      <c r="I45" s="7"/>
    </row>
    <row r="46" spans="2:13" s="1" customFormat="1" ht="21.95" customHeight="1" thickBot="1" x14ac:dyDescent="0.25">
      <c r="I46" s="7"/>
    </row>
    <row r="47" spans="2:13" ht="53.25" customHeight="1" thickTop="1" thickBot="1" x14ac:dyDescent="0.25">
      <c r="B47" s="22"/>
      <c r="C47" s="102" t="s">
        <v>30</v>
      </c>
      <c r="D47" s="103"/>
      <c r="E47" s="103"/>
      <c r="F47" s="104"/>
      <c r="I47" s="7"/>
      <c r="K47" s="7"/>
      <c r="L47" s="7"/>
      <c r="M47" s="7"/>
    </row>
    <row r="48" spans="2:13" ht="33" customHeight="1" thickTop="1" x14ac:dyDescent="0.2">
      <c r="B48" s="21" t="s">
        <v>5</v>
      </c>
      <c r="C48" s="20"/>
      <c r="D48" s="105"/>
      <c r="E48" s="106"/>
      <c r="F48" s="107"/>
      <c r="I48" s="7"/>
      <c r="K48" s="7"/>
      <c r="L48" s="7"/>
      <c r="M48" s="7"/>
    </row>
    <row r="49" spans="2:13" ht="27" customHeight="1" x14ac:dyDescent="0.2">
      <c r="B49" s="15" t="s">
        <v>4</v>
      </c>
      <c r="C49" s="13"/>
      <c r="D49" s="17"/>
      <c r="E49" s="19" t="s">
        <v>3</v>
      </c>
      <c r="F49" s="18"/>
      <c r="I49" s="7"/>
      <c r="J49" s="7"/>
      <c r="K49" s="7"/>
      <c r="L49" s="7"/>
      <c r="M49" s="7"/>
    </row>
    <row r="50" spans="2:13" ht="27.75" customHeight="1" x14ac:dyDescent="0.2">
      <c r="B50" s="15" t="s">
        <v>2</v>
      </c>
      <c r="C50" s="13"/>
      <c r="D50" s="17"/>
      <c r="E50" s="13"/>
      <c r="F50" s="16"/>
      <c r="I50" s="7"/>
      <c r="K50" s="7"/>
      <c r="L50" s="7"/>
      <c r="M50" s="7"/>
    </row>
    <row r="51" spans="2:13" ht="29.25" customHeight="1" x14ac:dyDescent="0.2">
      <c r="B51" s="15" t="s">
        <v>1</v>
      </c>
      <c r="C51" s="13"/>
      <c r="D51" s="17"/>
      <c r="E51" s="13" t="s">
        <v>11</v>
      </c>
      <c r="F51" s="16"/>
      <c r="I51" s="7"/>
      <c r="K51" s="7"/>
      <c r="L51" s="7"/>
      <c r="M51" s="7"/>
    </row>
    <row r="52" spans="2:13" ht="29.25" customHeight="1" x14ac:dyDescent="0.2">
      <c r="B52" s="15" t="s">
        <v>10</v>
      </c>
      <c r="C52" s="13"/>
      <c r="D52" s="14" t="s">
        <v>9</v>
      </c>
      <c r="E52" s="13" t="s">
        <v>8</v>
      </c>
      <c r="F52" s="12"/>
      <c r="I52" s="7"/>
      <c r="K52" s="7"/>
      <c r="L52" s="7"/>
      <c r="M52" s="7"/>
    </row>
    <row r="53" spans="2:13" ht="29.25" customHeight="1" thickBot="1" x14ac:dyDescent="0.25">
      <c r="B53" s="11" t="s">
        <v>0</v>
      </c>
      <c r="C53" s="10"/>
      <c r="D53" s="6" t="s">
        <v>7</v>
      </c>
      <c r="E53" s="10" t="s">
        <v>6</v>
      </c>
      <c r="F53" s="9"/>
      <c r="I53" s="7"/>
      <c r="K53" s="7"/>
      <c r="L53" s="7"/>
      <c r="M53" s="7"/>
    </row>
    <row r="54" spans="2:13" s="1" customFormat="1" ht="30" customHeight="1" thickTop="1" x14ac:dyDescent="0.2">
      <c r="B54" s="30" t="str">
        <f>+$B$9</f>
        <v>SAX-QTR-01/M04B (00-20/01/2021)</v>
      </c>
      <c r="C54" s="5"/>
      <c r="D54" s="3"/>
      <c r="E54" s="4"/>
      <c r="F54" s="3"/>
      <c r="I54" s="7"/>
    </row>
    <row r="55" spans="2:13" s="1" customFormat="1" ht="10.5" customHeight="1" thickBot="1" x14ac:dyDescent="0.25">
      <c r="I55" s="7"/>
    </row>
    <row r="56" spans="2:13" ht="53.25" customHeight="1" thickTop="1" thickBot="1" x14ac:dyDescent="0.25">
      <c r="B56" s="22"/>
      <c r="C56" s="102" t="s">
        <v>30</v>
      </c>
      <c r="D56" s="103"/>
      <c r="E56" s="103"/>
      <c r="F56" s="104"/>
      <c r="I56" s="7"/>
      <c r="K56" s="7"/>
      <c r="L56" s="7"/>
      <c r="M56" s="7"/>
    </row>
    <row r="57" spans="2:13" ht="33" customHeight="1" thickTop="1" x14ac:dyDescent="0.2">
      <c r="B57" s="21" t="s">
        <v>5</v>
      </c>
      <c r="C57" s="20"/>
      <c r="D57" s="105"/>
      <c r="E57" s="106"/>
      <c r="F57" s="107"/>
      <c r="I57" s="7"/>
      <c r="K57" s="7"/>
      <c r="L57" s="7"/>
      <c r="M57" s="7"/>
    </row>
    <row r="58" spans="2:13" ht="27" customHeight="1" x14ac:dyDescent="0.2">
      <c r="B58" s="15" t="s">
        <v>4</v>
      </c>
      <c r="C58" s="13"/>
      <c r="D58" s="17"/>
      <c r="E58" s="19" t="s">
        <v>3</v>
      </c>
      <c r="F58" s="18"/>
      <c r="I58" s="7"/>
      <c r="J58" s="7"/>
      <c r="K58" s="7"/>
      <c r="L58" s="7"/>
      <c r="M58" s="7"/>
    </row>
    <row r="59" spans="2:13" ht="27.75" customHeight="1" x14ac:dyDescent="0.2">
      <c r="B59" s="15" t="s">
        <v>2</v>
      </c>
      <c r="C59" s="13"/>
      <c r="D59" s="17"/>
      <c r="E59" s="13"/>
      <c r="F59" s="16"/>
      <c r="I59" s="7"/>
      <c r="K59" s="7"/>
      <c r="L59" s="7"/>
      <c r="M59" s="7"/>
    </row>
    <row r="60" spans="2:13" ht="29.25" customHeight="1" x14ac:dyDescent="0.2">
      <c r="B60" s="15" t="s">
        <v>1</v>
      </c>
      <c r="C60" s="13"/>
      <c r="D60" s="17"/>
      <c r="E60" s="13" t="s">
        <v>11</v>
      </c>
      <c r="F60" s="16"/>
      <c r="I60" s="7"/>
      <c r="K60" s="7"/>
      <c r="L60" s="7"/>
      <c r="M60" s="7"/>
    </row>
    <row r="61" spans="2:13" ht="29.25" customHeight="1" x14ac:dyDescent="0.2">
      <c r="B61" s="15" t="s">
        <v>10</v>
      </c>
      <c r="C61" s="13"/>
      <c r="D61" s="14" t="s">
        <v>9</v>
      </c>
      <c r="E61" s="13" t="s">
        <v>8</v>
      </c>
      <c r="F61" s="12"/>
      <c r="I61" s="7"/>
      <c r="K61" s="7"/>
      <c r="L61" s="7"/>
      <c r="M61" s="7"/>
    </row>
    <row r="62" spans="2:13" ht="29.25" customHeight="1" thickBot="1" x14ac:dyDescent="0.25">
      <c r="B62" s="11" t="s">
        <v>0</v>
      </c>
      <c r="C62" s="10"/>
      <c r="D62" s="6" t="s">
        <v>7</v>
      </c>
      <c r="E62" s="10" t="s">
        <v>6</v>
      </c>
      <c r="F62" s="9"/>
      <c r="I62" s="7"/>
      <c r="K62" s="7"/>
      <c r="L62" s="7"/>
      <c r="M62" s="7"/>
    </row>
    <row r="63" spans="2:13" s="1" customFormat="1" ht="30" customHeight="1" thickTop="1" x14ac:dyDescent="0.2">
      <c r="B63" s="30" t="str">
        <f>+$B$9</f>
        <v>SAX-QTR-01/M04B (00-20/01/2021)</v>
      </c>
      <c r="C63" s="5"/>
      <c r="D63" s="3"/>
      <c r="E63" s="4"/>
      <c r="F63" s="3"/>
      <c r="I63" s="7"/>
    </row>
    <row r="64" spans="2:13" s="1" customFormat="1" ht="21.95" customHeight="1" thickBot="1" x14ac:dyDescent="0.25">
      <c r="I64" s="7"/>
    </row>
    <row r="65" spans="2:13" ht="53.25" customHeight="1" thickTop="1" thickBot="1" x14ac:dyDescent="0.25">
      <c r="B65" s="22"/>
      <c r="C65" s="102" t="s">
        <v>30</v>
      </c>
      <c r="D65" s="103"/>
      <c r="E65" s="103"/>
      <c r="F65" s="104"/>
      <c r="I65" s="7"/>
      <c r="K65" s="7"/>
      <c r="L65" s="7"/>
      <c r="M65" s="7"/>
    </row>
    <row r="66" spans="2:13" ht="33" customHeight="1" thickTop="1" x14ac:dyDescent="0.2">
      <c r="B66" s="21" t="s">
        <v>5</v>
      </c>
      <c r="C66" s="20"/>
      <c r="D66" s="105"/>
      <c r="E66" s="106"/>
      <c r="F66" s="107"/>
      <c r="I66" s="7"/>
      <c r="K66" s="7"/>
      <c r="L66" s="7"/>
      <c r="M66" s="7"/>
    </row>
    <row r="67" spans="2:13" ht="27" customHeight="1" x14ac:dyDescent="0.2">
      <c r="B67" s="15" t="s">
        <v>4</v>
      </c>
      <c r="C67" s="13"/>
      <c r="D67" s="17"/>
      <c r="E67" s="19" t="s">
        <v>3</v>
      </c>
      <c r="F67" s="18"/>
      <c r="I67" s="7"/>
      <c r="J67" s="7"/>
      <c r="K67" s="7"/>
      <c r="L67" s="7"/>
      <c r="M67" s="7"/>
    </row>
    <row r="68" spans="2:13" ht="27.75" customHeight="1" x14ac:dyDescent="0.2">
      <c r="B68" s="15" t="s">
        <v>2</v>
      </c>
      <c r="C68" s="13"/>
      <c r="D68" s="17"/>
      <c r="E68" s="13"/>
      <c r="F68" s="16"/>
      <c r="I68" s="7"/>
      <c r="K68" s="7"/>
      <c r="L68" s="7"/>
      <c r="M68" s="7"/>
    </row>
    <row r="69" spans="2:13" ht="29.25" customHeight="1" x14ac:dyDescent="0.2">
      <c r="B69" s="15" t="s">
        <v>1</v>
      </c>
      <c r="C69" s="13"/>
      <c r="D69" s="17"/>
      <c r="E69" s="13" t="s">
        <v>11</v>
      </c>
      <c r="F69" s="16"/>
      <c r="I69" s="7"/>
      <c r="K69" s="7"/>
      <c r="L69" s="7"/>
      <c r="M69" s="7"/>
    </row>
    <row r="70" spans="2:13" ht="29.25" customHeight="1" x14ac:dyDescent="0.2">
      <c r="B70" s="15" t="s">
        <v>10</v>
      </c>
      <c r="C70" s="13"/>
      <c r="D70" s="14" t="s">
        <v>9</v>
      </c>
      <c r="E70" s="13" t="s">
        <v>8</v>
      </c>
      <c r="F70" s="12"/>
      <c r="I70" s="7"/>
      <c r="K70" s="7"/>
      <c r="L70" s="7"/>
      <c r="M70" s="7"/>
    </row>
    <row r="71" spans="2:13" ht="29.25" customHeight="1" thickBot="1" x14ac:dyDescent="0.25">
      <c r="B71" s="11" t="s">
        <v>0</v>
      </c>
      <c r="C71" s="10"/>
      <c r="D71" s="6" t="s">
        <v>7</v>
      </c>
      <c r="E71" s="10" t="s">
        <v>6</v>
      </c>
      <c r="F71" s="9"/>
      <c r="I71" s="7"/>
      <c r="K71" s="7"/>
      <c r="L71" s="7"/>
      <c r="M71" s="7"/>
    </row>
    <row r="72" spans="2:13" s="1" customFormat="1" ht="30" customHeight="1" thickTop="1" x14ac:dyDescent="0.2">
      <c r="B72" s="30" t="str">
        <f>+$B$9</f>
        <v>SAX-QTR-01/M04B (00-20/01/2021)</v>
      </c>
      <c r="C72" s="5"/>
      <c r="D72" s="3"/>
      <c r="E72" s="4"/>
      <c r="F72" s="3"/>
      <c r="I72" s="7"/>
    </row>
    <row r="73" spans="2:13" s="1" customFormat="1" ht="21.95" customHeight="1" thickBot="1" x14ac:dyDescent="0.25">
      <c r="I73" s="7"/>
    </row>
    <row r="74" spans="2:13" ht="53.25" customHeight="1" thickTop="1" thickBot="1" x14ac:dyDescent="0.25">
      <c r="B74" s="22"/>
      <c r="C74" s="102" t="s">
        <v>30</v>
      </c>
      <c r="D74" s="103"/>
      <c r="E74" s="103"/>
      <c r="F74" s="104"/>
      <c r="I74" s="7"/>
      <c r="K74" s="7"/>
      <c r="L74" s="7"/>
      <c r="M74" s="7"/>
    </row>
    <row r="75" spans="2:13" ht="33" customHeight="1" thickTop="1" x14ac:dyDescent="0.2">
      <c r="B75" s="21" t="s">
        <v>5</v>
      </c>
      <c r="C75" s="20"/>
      <c r="D75" s="105"/>
      <c r="E75" s="106"/>
      <c r="F75" s="107"/>
      <c r="I75" s="7"/>
      <c r="K75" s="7"/>
      <c r="L75" s="7"/>
      <c r="M75" s="7"/>
    </row>
    <row r="76" spans="2:13" ht="27" customHeight="1" x14ac:dyDescent="0.2">
      <c r="B76" s="15" t="s">
        <v>4</v>
      </c>
      <c r="C76" s="13"/>
      <c r="D76" s="17"/>
      <c r="E76" s="19" t="s">
        <v>3</v>
      </c>
      <c r="F76" s="18"/>
      <c r="I76" s="7"/>
      <c r="J76" s="7"/>
      <c r="K76" s="7"/>
      <c r="L76" s="7"/>
      <c r="M76" s="7"/>
    </row>
    <row r="77" spans="2:13" ht="27.75" customHeight="1" x14ac:dyDescent="0.2">
      <c r="B77" s="15" t="s">
        <v>2</v>
      </c>
      <c r="C77" s="13"/>
      <c r="D77" s="17"/>
      <c r="E77" s="13"/>
      <c r="F77" s="16"/>
      <c r="I77" s="7"/>
      <c r="K77" s="7"/>
      <c r="L77" s="7"/>
      <c r="M77" s="7"/>
    </row>
    <row r="78" spans="2:13" ht="29.25" customHeight="1" x14ac:dyDescent="0.2">
      <c r="B78" s="15" t="s">
        <v>1</v>
      </c>
      <c r="C78" s="13"/>
      <c r="D78" s="17"/>
      <c r="E78" s="13" t="s">
        <v>11</v>
      </c>
      <c r="F78" s="16"/>
      <c r="I78" s="7"/>
      <c r="K78" s="7"/>
      <c r="L78" s="7"/>
      <c r="M78" s="7"/>
    </row>
    <row r="79" spans="2:13" ht="29.25" customHeight="1" x14ac:dyDescent="0.2">
      <c r="B79" s="15" t="s">
        <v>10</v>
      </c>
      <c r="C79" s="13"/>
      <c r="D79" s="14" t="s">
        <v>9</v>
      </c>
      <c r="E79" s="13" t="s">
        <v>8</v>
      </c>
      <c r="F79" s="12"/>
      <c r="I79" s="7"/>
      <c r="K79" s="7"/>
      <c r="L79" s="7"/>
      <c r="M79" s="7"/>
    </row>
    <row r="80" spans="2:13" ht="29.25" customHeight="1" thickBot="1" x14ac:dyDescent="0.25">
      <c r="B80" s="11" t="s">
        <v>0</v>
      </c>
      <c r="C80" s="10"/>
      <c r="D80" s="6" t="s">
        <v>7</v>
      </c>
      <c r="E80" s="10" t="s">
        <v>6</v>
      </c>
      <c r="F80" s="9"/>
      <c r="I80" s="7"/>
      <c r="K80" s="7"/>
      <c r="L80" s="7"/>
      <c r="M80" s="7"/>
    </row>
    <row r="81" spans="2:13" s="1" customFormat="1" ht="30" customHeight="1" thickTop="1" x14ac:dyDescent="0.2">
      <c r="B81" s="30" t="str">
        <f>+$B$9</f>
        <v>SAX-QTR-01/M04B (00-20/01/2021)</v>
      </c>
      <c r="C81" s="5"/>
      <c r="D81" s="3"/>
      <c r="E81" s="4"/>
      <c r="F81" s="3"/>
      <c r="I81" s="7"/>
    </row>
    <row r="82" spans="2:13" s="1" customFormat="1" ht="10.5" customHeight="1" thickBot="1" x14ac:dyDescent="0.25">
      <c r="I82" s="7"/>
    </row>
    <row r="83" spans="2:13" ht="53.25" customHeight="1" thickTop="1" thickBot="1" x14ac:dyDescent="0.25">
      <c r="B83" s="22"/>
      <c r="C83" s="102" t="s">
        <v>30</v>
      </c>
      <c r="D83" s="103"/>
      <c r="E83" s="103"/>
      <c r="F83" s="104"/>
      <c r="I83" s="7"/>
      <c r="K83" s="7"/>
      <c r="L83" s="7"/>
      <c r="M83" s="7"/>
    </row>
    <row r="84" spans="2:13" ht="33" customHeight="1" thickTop="1" x14ac:dyDescent="0.2">
      <c r="B84" s="21" t="s">
        <v>5</v>
      </c>
      <c r="C84" s="20"/>
      <c r="D84" s="105"/>
      <c r="E84" s="106"/>
      <c r="F84" s="107"/>
      <c r="I84" s="7"/>
      <c r="K84" s="7"/>
      <c r="L84" s="7"/>
      <c r="M84" s="7"/>
    </row>
    <row r="85" spans="2:13" ht="27" customHeight="1" x14ac:dyDescent="0.2">
      <c r="B85" s="15" t="s">
        <v>4</v>
      </c>
      <c r="C85" s="13"/>
      <c r="D85" s="17"/>
      <c r="E85" s="19" t="s">
        <v>3</v>
      </c>
      <c r="F85" s="18"/>
      <c r="I85" s="7"/>
      <c r="J85" s="7"/>
      <c r="K85" s="7"/>
      <c r="L85" s="7"/>
      <c r="M85" s="7"/>
    </row>
    <row r="86" spans="2:13" ht="27.75" customHeight="1" x14ac:dyDescent="0.2">
      <c r="B86" s="15" t="s">
        <v>2</v>
      </c>
      <c r="C86" s="13"/>
      <c r="D86" s="17"/>
      <c r="E86" s="13"/>
      <c r="F86" s="16"/>
      <c r="I86" s="7"/>
      <c r="K86" s="7"/>
      <c r="L86" s="7"/>
      <c r="M86" s="7"/>
    </row>
    <row r="87" spans="2:13" ht="29.25" customHeight="1" x14ac:dyDescent="0.2">
      <c r="B87" s="15" t="s">
        <v>1</v>
      </c>
      <c r="C87" s="13"/>
      <c r="D87" s="17"/>
      <c r="E87" s="13" t="s">
        <v>11</v>
      </c>
      <c r="F87" s="16"/>
      <c r="I87" s="7"/>
      <c r="K87" s="7"/>
      <c r="L87" s="7"/>
      <c r="M87" s="7"/>
    </row>
    <row r="88" spans="2:13" ht="29.25" customHeight="1" x14ac:dyDescent="0.2">
      <c r="B88" s="15" t="s">
        <v>10</v>
      </c>
      <c r="C88" s="13"/>
      <c r="D88" s="14" t="s">
        <v>9</v>
      </c>
      <c r="E88" s="13" t="s">
        <v>8</v>
      </c>
      <c r="F88" s="12"/>
      <c r="I88" s="7"/>
      <c r="K88" s="7"/>
      <c r="L88" s="7"/>
      <c r="M88" s="7"/>
    </row>
    <row r="89" spans="2:13" ht="29.25" customHeight="1" thickBot="1" x14ac:dyDescent="0.25">
      <c r="B89" s="11" t="s">
        <v>0</v>
      </c>
      <c r="C89" s="10"/>
      <c r="D89" s="6" t="s">
        <v>7</v>
      </c>
      <c r="E89" s="10" t="s">
        <v>6</v>
      </c>
      <c r="F89" s="9"/>
      <c r="I89" s="7"/>
      <c r="K89" s="7"/>
      <c r="L89" s="7"/>
      <c r="M89" s="7"/>
    </row>
    <row r="90" spans="2:13" s="1" customFormat="1" ht="30" customHeight="1" thickTop="1" x14ac:dyDescent="0.2">
      <c r="B90" s="30" t="str">
        <f>+$B$9</f>
        <v>SAX-QTR-01/M04B (00-20/01/2021)</v>
      </c>
      <c r="C90" s="5"/>
      <c r="D90" s="3"/>
      <c r="E90" s="4"/>
      <c r="F90" s="3"/>
      <c r="I90" s="7"/>
    </row>
    <row r="91" spans="2:13" s="1" customFormat="1" ht="21.95" customHeight="1" thickBot="1" x14ac:dyDescent="0.25">
      <c r="I91" s="7"/>
    </row>
    <row r="92" spans="2:13" ht="53.25" customHeight="1" thickTop="1" thickBot="1" x14ac:dyDescent="0.25">
      <c r="B92" s="22"/>
      <c r="C92" s="102" t="s">
        <v>30</v>
      </c>
      <c r="D92" s="103"/>
      <c r="E92" s="103"/>
      <c r="F92" s="104"/>
      <c r="I92" s="7"/>
      <c r="K92" s="7"/>
      <c r="L92" s="7"/>
      <c r="M92" s="7"/>
    </row>
    <row r="93" spans="2:13" ht="33" customHeight="1" thickTop="1" x14ac:dyDescent="0.2">
      <c r="B93" s="21" t="s">
        <v>5</v>
      </c>
      <c r="C93" s="20"/>
      <c r="D93" s="105"/>
      <c r="E93" s="106"/>
      <c r="F93" s="107"/>
      <c r="I93" s="7"/>
      <c r="K93" s="7"/>
      <c r="L93" s="7"/>
      <c r="M93" s="7"/>
    </row>
    <row r="94" spans="2:13" ht="27" customHeight="1" x14ac:dyDescent="0.2">
      <c r="B94" s="15" t="s">
        <v>4</v>
      </c>
      <c r="C94" s="13"/>
      <c r="D94" s="17"/>
      <c r="E94" s="19" t="s">
        <v>3</v>
      </c>
      <c r="F94" s="18"/>
      <c r="I94" s="7"/>
      <c r="J94" s="7"/>
      <c r="K94" s="7"/>
      <c r="L94" s="7"/>
      <c r="M94" s="7"/>
    </row>
    <row r="95" spans="2:13" ht="27.75" customHeight="1" x14ac:dyDescent="0.2">
      <c r="B95" s="15" t="s">
        <v>2</v>
      </c>
      <c r="C95" s="13"/>
      <c r="D95" s="17"/>
      <c r="E95" s="13"/>
      <c r="F95" s="16"/>
      <c r="I95" s="7"/>
      <c r="K95" s="7"/>
      <c r="L95" s="7"/>
      <c r="M95" s="7"/>
    </row>
    <row r="96" spans="2:13" ht="29.25" customHeight="1" x14ac:dyDescent="0.2">
      <c r="B96" s="15" t="s">
        <v>1</v>
      </c>
      <c r="C96" s="13"/>
      <c r="D96" s="17"/>
      <c r="E96" s="13" t="s">
        <v>11</v>
      </c>
      <c r="F96" s="16"/>
      <c r="I96" s="7"/>
      <c r="K96" s="7"/>
      <c r="L96" s="7"/>
      <c r="M96" s="7"/>
    </row>
    <row r="97" spans="2:13" ht="29.25" customHeight="1" x14ac:dyDescent="0.2">
      <c r="B97" s="15" t="s">
        <v>10</v>
      </c>
      <c r="C97" s="13"/>
      <c r="D97" s="14" t="s">
        <v>9</v>
      </c>
      <c r="E97" s="13" t="s">
        <v>8</v>
      </c>
      <c r="F97" s="12"/>
      <c r="I97" s="7"/>
      <c r="K97" s="7"/>
      <c r="L97" s="7"/>
      <c r="M97" s="7"/>
    </row>
    <row r="98" spans="2:13" ht="29.25" customHeight="1" thickBot="1" x14ac:dyDescent="0.25">
      <c r="B98" s="11" t="s">
        <v>0</v>
      </c>
      <c r="C98" s="10"/>
      <c r="D98" s="6" t="s">
        <v>7</v>
      </c>
      <c r="E98" s="10" t="s">
        <v>6</v>
      </c>
      <c r="F98" s="9"/>
      <c r="I98" s="7"/>
      <c r="K98" s="7"/>
      <c r="L98" s="7"/>
      <c r="M98" s="7"/>
    </row>
    <row r="99" spans="2:13" s="1" customFormat="1" ht="30" customHeight="1" thickTop="1" x14ac:dyDescent="0.2">
      <c r="B99" s="30" t="str">
        <f>+$B$9</f>
        <v>SAX-QTR-01/M04B (00-20/01/2021)</v>
      </c>
      <c r="C99" s="5"/>
      <c r="D99" s="3"/>
      <c r="E99" s="4"/>
      <c r="F99" s="3"/>
      <c r="I99" s="7"/>
    </row>
    <row r="100" spans="2:13" s="1" customFormat="1" ht="21.95" customHeight="1" thickBot="1" x14ac:dyDescent="0.25">
      <c r="I100" s="7"/>
    </row>
    <row r="101" spans="2:13" ht="53.25" customHeight="1" thickTop="1" thickBot="1" x14ac:dyDescent="0.25">
      <c r="B101" s="22"/>
      <c r="C101" s="102" t="s">
        <v>30</v>
      </c>
      <c r="D101" s="103"/>
      <c r="E101" s="103"/>
      <c r="F101" s="104"/>
      <c r="I101" s="7"/>
      <c r="K101" s="7"/>
      <c r="L101" s="7"/>
      <c r="M101" s="7"/>
    </row>
    <row r="102" spans="2:13" ht="33" customHeight="1" thickTop="1" x14ac:dyDescent="0.2">
      <c r="B102" s="21" t="s">
        <v>5</v>
      </c>
      <c r="C102" s="20"/>
      <c r="D102" s="105"/>
      <c r="E102" s="106"/>
      <c r="F102" s="107"/>
      <c r="I102" s="7"/>
      <c r="K102" s="7"/>
      <c r="L102" s="7"/>
      <c r="M102" s="7"/>
    </row>
    <row r="103" spans="2:13" ht="27" customHeight="1" x14ac:dyDescent="0.2">
      <c r="B103" s="15" t="s">
        <v>4</v>
      </c>
      <c r="C103" s="13"/>
      <c r="D103" s="17"/>
      <c r="E103" s="19" t="s">
        <v>3</v>
      </c>
      <c r="F103" s="18"/>
      <c r="I103" s="7"/>
      <c r="J103" s="7"/>
      <c r="K103" s="7"/>
      <c r="L103" s="7"/>
      <c r="M103" s="7"/>
    </row>
    <row r="104" spans="2:13" ht="27.75" customHeight="1" x14ac:dyDescent="0.2">
      <c r="B104" s="15" t="s">
        <v>2</v>
      </c>
      <c r="C104" s="13"/>
      <c r="D104" s="17"/>
      <c r="E104" s="13"/>
      <c r="F104" s="16"/>
      <c r="I104" s="7"/>
      <c r="K104" s="7"/>
      <c r="L104" s="7"/>
      <c r="M104" s="7"/>
    </row>
    <row r="105" spans="2:13" ht="29.25" customHeight="1" x14ac:dyDescent="0.2">
      <c r="B105" s="15" t="s">
        <v>1</v>
      </c>
      <c r="C105" s="13"/>
      <c r="D105" s="17"/>
      <c r="E105" s="13" t="s">
        <v>11</v>
      </c>
      <c r="F105" s="16"/>
      <c r="I105" s="7"/>
      <c r="K105" s="7"/>
      <c r="L105" s="7"/>
      <c r="M105" s="7"/>
    </row>
    <row r="106" spans="2:13" ht="29.25" customHeight="1" x14ac:dyDescent="0.2">
      <c r="B106" s="15" t="s">
        <v>10</v>
      </c>
      <c r="C106" s="13"/>
      <c r="D106" s="14" t="s">
        <v>9</v>
      </c>
      <c r="E106" s="13" t="s">
        <v>8</v>
      </c>
      <c r="F106" s="12"/>
      <c r="I106" s="7"/>
      <c r="K106" s="7"/>
      <c r="L106" s="7"/>
      <c r="M106" s="7"/>
    </row>
    <row r="107" spans="2:13" ht="29.25" customHeight="1" thickBot="1" x14ac:dyDescent="0.25">
      <c r="B107" s="11" t="s">
        <v>0</v>
      </c>
      <c r="C107" s="10"/>
      <c r="D107" s="6" t="s">
        <v>7</v>
      </c>
      <c r="E107" s="10" t="s">
        <v>6</v>
      </c>
      <c r="F107" s="9"/>
      <c r="I107" s="7"/>
      <c r="K107" s="7"/>
      <c r="L107" s="7"/>
      <c r="M107" s="7"/>
    </row>
    <row r="108" spans="2:13" s="1" customFormat="1" ht="30" customHeight="1" thickTop="1" x14ac:dyDescent="0.2">
      <c r="B108" s="30" t="str">
        <f>+$B$9</f>
        <v>SAX-QTR-01/M04B (00-20/01/2021)</v>
      </c>
      <c r="C108" s="5"/>
      <c r="D108" s="3"/>
      <c r="E108" s="4"/>
      <c r="F108" s="3"/>
      <c r="I108" s="7"/>
    </row>
    <row r="109" spans="2:13" s="1" customFormat="1" ht="10.5" customHeight="1" thickBot="1" x14ac:dyDescent="0.25">
      <c r="I109" s="7"/>
    </row>
    <row r="110" spans="2:13" ht="53.25" customHeight="1" thickTop="1" thickBot="1" x14ac:dyDescent="0.25">
      <c r="B110" s="22"/>
      <c r="C110" s="102" t="s">
        <v>30</v>
      </c>
      <c r="D110" s="103"/>
      <c r="E110" s="103"/>
      <c r="F110" s="104"/>
      <c r="I110" s="7"/>
      <c r="K110" s="7"/>
      <c r="L110" s="7"/>
      <c r="M110" s="7"/>
    </row>
    <row r="111" spans="2:13" ht="33" customHeight="1" thickTop="1" x14ac:dyDescent="0.2">
      <c r="B111" s="21" t="s">
        <v>5</v>
      </c>
      <c r="C111" s="20"/>
      <c r="D111" s="105"/>
      <c r="E111" s="106"/>
      <c r="F111" s="107"/>
      <c r="I111" s="7"/>
      <c r="K111" s="7"/>
      <c r="L111" s="7"/>
      <c r="M111" s="7"/>
    </row>
    <row r="112" spans="2:13" ht="27" customHeight="1" x14ac:dyDescent="0.2">
      <c r="B112" s="15" t="s">
        <v>4</v>
      </c>
      <c r="C112" s="13"/>
      <c r="D112" s="17"/>
      <c r="E112" s="19" t="s">
        <v>3</v>
      </c>
      <c r="F112" s="18"/>
      <c r="I112" s="7"/>
      <c r="J112" s="7"/>
      <c r="K112" s="7"/>
      <c r="L112" s="7"/>
      <c r="M112" s="7"/>
    </row>
    <row r="113" spans="2:13" ht="27.75" customHeight="1" x14ac:dyDescent="0.2">
      <c r="B113" s="15" t="s">
        <v>2</v>
      </c>
      <c r="C113" s="13"/>
      <c r="D113" s="17"/>
      <c r="E113" s="13"/>
      <c r="F113" s="16"/>
      <c r="I113" s="7"/>
      <c r="K113" s="7"/>
      <c r="L113" s="7"/>
      <c r="M113" s="7"/>
    </row>
    <row r="114" spans="2:13" ht="29.25" customHeight="1" x14ac:dyDescent="0.2">
      <c r="B114" s="15" t="s">
        <v>1</v>
      </c>
      <c r="C114" s="13"/>
      <c r="D114" s="17"/>
      <c r="E114" s="13" t="s">
        <v>11</v>
      </c>
      <c r="F114" s="16"/>
      <c r="I114" s="7"/>
      <c r="K114" s="7"/>
      <c r="L114" s="7"/>
      <c r="M114" s="7"/>
    </row>
    <row r="115" spans="2:13" ht="29.25" customHeight="1" x14ac:dyDescent="0.2">
      <c r="B115" s="15" t="s">
        <v>10</v>
      </c>
      <c r="C115" s="13"/>
      <c r="D115" s="14" t="s">
        <v>9</v>
      </c>
      <c r="E115" s="13" t="s">
        <v>8</v>
      </c>
      <c r="F115" s="12"/>
      <c r="I115" s="7"/>
      <c r="K115" s="7"/>
      <c r="L115" s="7"/>
      <c r="M115" s="7"/>
    </row>
    <row r="116" spans="2:13" ht="29.25" customHeight="1" thickBot="1" x14ac:dyDescent="0.25">
      <c r="B116" s="11" t="s">
        <v>0</v>
      </c>
      <c r="C116" s="10"/>
      <c r="D116" s="6" t="s">
        <v>7</v>
      </c>
      <c r="E116" s="10" t="s">
        <v>6</v>
      </c>
      <c r="F116" s="9"/>
      <c r="I116" s="7"/>
      <c r="K116" s="7"/>
      <c r="L116" s="7"/>
      <c r="M116" s="7"/>
    </row>
    <row r="117" spans="2:13" s="1" customFormat="1" ht="30" customHeight="1" thickTop="1" x14ac:dyDescent="0.2">
      <c r="B117" s="30" t="str">
        <f>+$B$9</f>
        <v>SAX-QTR-01/M04B (00-20/01/2021)</v>
      </c>
      <c r="C117" s="5"/>
      <c r="D117" s="3"/>
      <c r="E117" s="4"/>
      <c r="F117" s="3"/>
      <c r="I117" s="7"/>
    </row>
    <row r="118" spans="2:13" s="1" customFormat="1" ht="21.95" customHeight="1" thickBot="1" x14ac:dyDescent="0.25">
      <c r="I118" s="7"/>
    </row>
    <row r="119" spans="2:13" ht="53.25" customHeight="1" thickTop="1" thickBot="1" x14ac:dyDescent="0.25">
      <c r="B119" s="22"/>
      <c r="C119" s="102" t="s">
        <v>30</v>
      </c>
      <c r="D119" s="103"/>
      <c r="E119" s="103"/>
      <c r="F119" s="104"/>
      <c r="I119" s="7"/>
      <c r="K119" s="7"/>
      <c r="L119" s="7"/>
      <c r="M119" s="7"/>
    </row>
    <row r="120" spans="2:13" ht="33" customHeight="1" thickTop="1" x14ac:dyDescent="0.2">
      <c r="B120" s="21" t="s">
        <v>5</v>
      </c>
      <c r="C120" s="20"/>
      <c r="D120" s="105"/>
      <c r="E120" s="106"/>
      <c r="F120" s="107"/>
      <c r="I120" s="7"/>
      <c r="K120" s="7"/>
      <c r="L120" s="7"/>
      <c r="M120" s="7"/>
    </row>
    <row r="121" spans="2:13" ht="27" customHeight="1" x14ac:dyDescent="0.2">
      <c r="B121" s="15" t="s">
        <v>4</v>
      </c>
      <c r="C121" s="13"/>
      <c r="D121" s="17"/>
      <c r="E121" s="19" t="s">
        <v>3</v>
      </c>
      <c r="F121" s="18"/>
      <c r="I121" s="7"/>
      <c r="J121" s="7"/>
      <c r="K121" s="7"/>
      <c r="L121" s="7"/>
      <c r="M121" s="7"/>
    </row>
    <row r="122" spans="2:13" ht="27.75" customHeight="1" x14ac:dyDescent="0.2">
      <c r="B122" s="15" t="s">
        <v>2</v>
      </c>
      <c r="C122" s="13"/>
      <c r="D122" s="17"/>
      <c r="E122" s="13"/>
      <c r="F122" s="16"/>
      <c r="I122" s="7"/>
      <c r="K122" s="7"/>
      <c r="L122" s="7"/>
      <c r="M122" s="7"/>
    </row>
    <row r="123" spans="2:13" ht="29.25" customHeight="1" x14ac:dyDescent="0.2">
      <c r="B123" s="15" t="s">
        <v>1</v>
      </c>
      <c r="C123" s="13"/>
      <c r="D123" s="17"/>
      <c r="E123" s="13" t="s">
        <v>11</v>
      </c>
      <c r="F123" s="16"/>
      <c r="I123" s="7"/>
      <c r="K123" s="7"/>
      <c r="L123" s="7"/>
      <c r="M123" s="7"/>
    </row>
    <row r="124" spans="2:13" ht="29.25" customHeight="1" x14ac:dyDescent="0.2">
      <c r="B124" s="15" t="s">
        <v>10</v>
      </c>
      <c r="C124" s="13"/>
      <c r="D124" s="14" t="s">
        <v>9</v>
      </c>
      <c r="E124" s="13" t="s">
        <v>8</v>
      </c>
      <c r="F124" s="12"/>
      <c r="I124" s="7"/>
      <c r="K124" s="7"/>
      <c r="L124" s="7"/>
      <c r="M124" s="7"/>
    </row>
    <row r="125" spans="2:13" ht="29.25" customHeight="1" thickBot="1" x14ac:dyDescent="0.25">
      <c r="B125" s="11" t="s">
        <v>0</v>
      </c>
      <c r="C125" s="10"/>
      <c r="D125" s="6" t="s">
        <v>7</v>
      </c>
      <c r="E125" s="10" t="s">
        <v>6</v>
      </c>
      <c r="F125" s="9"/>
      <c r="I125" s="7"/>
      <c r="K125" s="7"/>
      <c r="L125" s="7"/>
      <c r="M125" s="7"/>
    </row>
    <row r="126" spans="2:13" s="1" customFormat="1" ht="30" customHeight="1" thickTop="1" x14ac:dyDescent="0.2">
      <c r="B126" s="30" t="str">
        <f>+$B$9</f>
        <v>SAX-QTR-01/M04B (00-20/01/2021)</v>
      </c>
      <c r="C126" s="5"/>
      <c r="D126" s="3"/>
      <c r="E126" s="4"/>
      <c r="F126" s="3"/>
      <c r="I126" s="7"/>
    </row>
    <row r="127" spans="2:13" s="1" customFormat="1" ht="21.95" customHeight="1" thickBot="1" x14ac:dyDescent="0.25">
      <c r="I127" s="7"/>
    </row>
    <row r="128" spans="2:13" ht="53.25" customHeight="1" thickTop="1" thickBot="1" x14ac:dyDescent="0.25">
      <c r="B128" s="22"/>
      <c r="C128" s="102" t="s">
        <v>30</v>
      </c>
      <c r="D128" s="103"/>
      <c r="E128" s="103"/>
      <c r="F128" s="104"/>
      <c r="I128" s="7"/>
      <c r="K128" s="7"/>
      <c r="L128" s="7"/>
      <c r="M128" s="7"/>
    </row>
    <row r="129" spans="2:13" ht="33" customHeight="1" thickTop="1" x14ac:dyDescent="0.2">
      <c r="B129" s="21" t="s">
        <v>5</v>
      </c>
      <c r="C129" s="20"/>
      <c r="D129" s="105"/>
      <c r="E129" s="106"/>
      <c r="F129" s="107"/>
      <c r="I129" s="7"/>
      <c r="K129" s="7"/>
      <c r="L129" s="7"/>
      <c r="M129" s="7"/>
    </row>
    <row r="130" spans="2:13" ht="27" customHeight="1" x14ac:dyDescent="0.2">
      <c r="B130" s="15" t="s">
        <v>4</v>
      </c>
      <c r="C130" s="13"/>
      <c r="D130" s="17"/>
      <c r="E130" s="19" t="s">
        <v>3</v>
      </c>
      <c r="F130" s="18"/>
      <c r="I130" s="7"/>
      <c r="J130" s="7"/>
      <c r="K130" s="7"/>
      <c r="L130" s="7"/>
      <c r="M130" s="7"/>
    </row>
    <row r="131" spans="2:13" ht="27.75" customHeight="1" x14ac:dyDescent="0.2">
      <c r="B131" s="15" t="s">
        <v>2</v>
      </c>
      <c r="C131" s="13"/>
      <c r="D131" s="17"/>
      <c r="E131" s="13"/>
      <c r="F131" s="16"/>
      <c r="I131" s="7"/>
      <c r="K131" s="7"/>
      <c r="L131" s="7"/>
      <c r="M131" s="7"/>
    </row>
    <row r="132" spans="2:13" ht="29.25" customHeight="1" x14ac:dyDescent="0.2">
      <c r="B132" s="15" t="s">
        <v>1</v>
      </c>
      <c r="C132" s="13"/>
      <c r="D132" s="17"/>
      <c r="E132" s="13" t="s">
        <v>11</v>
      </c>
      <c r="F132" s="16"/>
      <c r="I132" s="7"/>
      <c r="K132" s="7"/>
      <c r="L132" s="7"/>
      <c r="M132" s="7"/>
    </row>
    <row r="133" spans="2:13" ht="29.25" customHeight="1" x14ac:dyDescent="0.2">
      <c r="B133" s="15" t="s">
        <v>10</v>
      </c>
      <c r="C133" s="13"/>
      <c r="D133" s="14" t="s">
        <v>9</v>
      </c>
      <c r="E133" s="13" t="s">
        <v>8</v>
      </c>
      <c r="F133" s="12"/>
      <c r="I133" s="7"/>
      <c r="K133" s="7"/>
      <c r="L133" s="7"/>
      <c r="M133" s="7"/>
    </row>
    <row r="134" spans="2:13" ht="29.25" customHeight="1" thickBot="1" x14ac:dyDescent="0.25">
      <c r="B134" s="11" t="s">
        <v>0</v>
      </c>
      <c r="C134" s="10"/>
      <c r="D134" s="6" t="s">
        <v>7</v>
      </c>
      <c r="E134" s="10" t="s">
        <v>6</v>
      </c>
      <c r="F134" s="9"/>
      <c r="I134" s="7"/>
      <c r="K134" s="7"/>
      <c r="L134" s="7"/>
      <c r="M134" s="7"/>
    </row>
    <row r="135" spans="2:13" s="1" customFormat="1" ht="30" customHeight="1" thickTop="1" x14ac:dyDescent="0.2">
      <c r="B135" s="30" t="str">
        <f>+$B$9</f>
        <v>SAX-QTR-01/M04B (00-20/01/2021)</v>
      </c>
      <c r="C135" s="5"/>
      <c r="D135" s="3"/>
      <c r="E135" s="4"/>
      <c r="F135" s="3"/>
      <c r="I135" s="7"/>
    </row>
    <row r="136" spans="2:13" s="1" customFormat="1" ht="10.5" customHeight="1" thickBot="1" x14ac:dyDescent="0.25">
      <c r="I136" s="7"/>
    </row>
    <row r="137" spans="2:13" ht="53.25" customHeight="1" thickTop="1" thickBot="1" x14ac:dyDescent="0.25">
      <c r="B137" s="22"/>
      <c r="C137" s="102" t="s">
        <v>30</v>
      </c>
      <c r="D137" s="103"/>
      <c r="E137" s="103"/>
      <c r="F137" s="104"/>
      <c r="I137" s="7"/>
      <c r="K137" s="7"/>
      <c r="L137" s="7"/>
      <c r="M137" s="7"/>
    </row>
    <row r="138" spans="2:13" ht="33" customHeight="1" thickTop="1" x14ac:dyDescent="0.2">
      <c r="B138" s="21" t="s">
        <v>5</v>
      </c>
      <c r="C138" s="20"/>
      <c r="D138" s="105"/>
      <c r="E138" s="106"/>
      <c r="F138" s="107"/>
      <c r="I138" s="7"/>
      <c r="K138" s="7"/>
      <c r="L138" s="7"/>
      <c r="M138" s="7"/>
    </row>
    <row r="139" spans="2:13" ht="27" customHeight="1" x14ac:dyDescent="0.2">
      <c r="B139" s="15" t="s">
        <v>4</v>
      </c>
      <c r="C139" s="13"/>
      <c r="D139" s="17"/>
      <c r="E139" s="19" t="s">
        <v>3</v>
      </c>
      <c r="F139" s="18"/>
      <c r="I139" s="7"/>
      <c r="J139" s="7"/>
      <c r="K139" s="7"/>
      <c r="L139" s="7"/>
      <c r="M139" s="7"/>
    </row>
    <row r="140" spans="2:13" ht="27.75" customHeight="1" x14ac:dyDescent="0.2">
      <c r="B140" s="15" t="s">
        <v>2</v>
      </c>
      <c r="C140" s="13"/>
      <c r="D140" s="17"/>
      <c r="E140" s="13"/>
      <c r="F140" s="16"/>
      <c r="I140" s="7"/>
      <c r="K140" s="7"/>
      <c r="L140" s="7"/>
      <c r="M140" s="7"/>
    </row>
    <row r="141" spans="2:13" ht="29.25" customHeight="1" x14ac:dyDescent="0.2">
      <c r="B141" s="15" t="s">
        <v>1</v>
      </c>
      <c r="C141" s="13"/>
      <c r="D141" s="17"/>
      <c r="E141" s="13" t="s">
        <v>11</v>
      </c>
      <c r="F141" s="16"/>
      <c r="I141" s="7"/>
      <c r="K141" s="7"/>
      <c r="L141" s="7"/>
      <c r="M141" s="7"/>
    </row>
    <row r="142" spans="2:13" ht="29.25" customHeight="1" x14ac:dyDescent="0.2">
      <c r="B142" s="15" t="s">
        <v>10</v>
      </c>
      <c r="C142" s="13"/>
      <c r="D142" s="14" t="s">
        <v>9</v>
      </c>
      <c r="E142" s="13" t="s">
        <v>8</v>
      </c>
      <c r="F142" s="12"/>
      <c r="I142" s="7"/>
      <c r="K142" s="7"/>
      <c r="L142" s="7"/>
      <c r="M142" s="7"/>
    </row>
    <row r="143" spans="2:13" ht="29.25" customHeight="1" thickBot="1" x14ac:dyDescent="0.25">
      <c r="B143" s="11" t="s">
        <v>0</v>
      </c>
      <c r="C143" s="10"/>
      <c r="D143" s="6" t="s">
        <v>7</v>
      </c>
      <c r="E143" s="10" t="s">
        <v>6</v>
      </c>
      <c r="F143" s="9"/>
      <c r="I143" s="7"/>
      <c r="K143" s="7"/>
      <c r="L143" s="7"/>
      <c r="M143" s="7"/>
    </row>
    <row r="144" spans="2:13" s="1" customFormat="1" ht="30" customHeight="1" thickTop="1" x14ac:dyDescent="0.2">
      <c r="B144" s="30" t="str">
        <f>+$B$9</f>
        <v>SAX-QTR-01/M04B (00-20/01/2021)</v>
      </c>
      <c r="C144" s="5"/>
      <c r="D144" s="3"/>
      <c r="E144" s="4"/>
      <c r="F144" s="3"/>
      <c r="I144" s="7"/>
    </row>
    <row r="145" spans="2:13" s="1" customFormat="1" ht="21.95" customHeight="1" thickBot="1" x14ac:dyDescent="0.25">
      <c r="I145" s="7"/>
    </row>
    <row r="146" spans="2:13" ht="53.25" customHeight="1" thickTop="1" thickBot="1" x14ac:dyDescent="0.25">
      <c r="B146" s="22"/>
      <c r="C146" s="102" t="s">
        <v>30</v>
      </c>
      <c r="D146" s="103"/>
      <c r="E146" s="103"/>
      <c r="F146" s="104"/>
      <c r="I146" s="7"/>
      <c r="K146" s="7"/>
      <c r="L146" s="7"/>
      <c r="M146" s="7"/>
    </row>
    <row r="147" spans="2:13" ht="33" customHeight="1" thickTop="1" x14ac:dyDescent="0.2">
      <c r="B147" s="21" t="s">
        <v>5</v>
      </c>
      <c r="C147" s="20"/>
      <c r="D147" s="105"/>
      <c r="E147" s="106"/>
      <c r="F147" s="107"/>
      <c r="I147" s="7"/>
      <c r="K147" s="7"/>
      <c r="L147" s="7"/>
      <c r="M147" s="7"/>
    </row>
    <row r="148" spans="2:13" ht="27" customHeight="1" x14ac:dyDescent="0.2">
      <c r="B148" s="15" t="s">
        <v>4</v>
      </c>
      <c r="C148" s="13"/>
      <c r="D148" s="17"/>
      <c r="E148" s="19" t="s">
        <v>3</v>
      </c>
      <c r="F148" s="18"/>
      <c r="I148" s="7"/>
      <c r="J148" s="7"/>
      <c r="K148" s="7"/>
      <c r="L148" s="7"/>
      <c r="M148" s="7"/>
    </row>
    <row r="149" spans="2:13" ht="27.75" customHeight="1" x14ac:dyDescent="0.2">
      <c r="B149" s="15" t="s">
        <v>2</v>
      </c>
      <c r="C149" s="13"/>
      <c r="D149" s="17"/>
      <c r="E149" s="13"/>
      <c r="F149" s="16"/>
      <c r="I149" s="7"/>
      <c r="K149" s="7"/>
      <c r="L149" s="7"/>
      <c r="M149" s="7"/>
    </row>
    <row r="150" spans="2:13" ht="29.25" customHeight="1" x14ac:dyDescent="0.2">
      <c r="B150" s="15" t="s">
        <v>1</v>
      </c>
      <c r="C150" s="13"/>
      <c r="D150" s="17"/>
      <c r="E150" s="13" t="s">
        <v>11</v>
      </c>
      <c r="F150" s="16"/>
      <c r="I150" s="7"/>
      <c r="K150" s="7"/>
      <c r="L150" s="7"/>
      <c r="M150" s="7"/>
    </row>
    <row r="151" spans="2:13" ht="29.25" customHeight="1" x14ac:dyDescent="0.2">
      <c r="B151" s="15" t="s">
        <v>10</v>
      </c>
      <c r="C151" s="13"/>
      <c r="D151" s="14" t="s">
        <v>9</v>
      </c>
      <c r="E151" s="13" t="s">
        <v>8</v>
      </c>
      <c r="F151" s="12"/>
      <c r="I151" s="7"/>
      <c r="K151" s="7"/>
      <c r="L151" s="7"/>
      <c r="M151" s="7"/>
    </row>
    <row r="152" spans="2:13" ht="29.25" customHeight="1" thickBot="1" x14ac:dyDescent="0.25">
      <c r="B152" s="11" t="s">
        <v>0</v>
      </c>
      <c r="C152" s="10"/>
      <c r="D152" s="6" t="s">
        <v>7</v>
      </c>
      <c r="E152" s="10" t="s">
        <v>6</v>
      </c>
      <c r="F152" s="9"/>
      <c r="I152" s="7"/>
      <c r="K152" s="7"/>
      <c r="L152" s="7"/>
      <c r="M152" s="7"/>
    </row>
    <row r="153" spans="2:13" s="1" customFormat="1" ht="30" customHeight="1" thickTop="1" x14ac:dyDescent="0.2">
      <c r="B153" s="30" t="str">
        <f>+$B$9</f>
        <v>SAX-QTR-01/M04B (00-20/01/2021)</v>
      </c>
      <c r="C153" s="5"/>
      <c r="D153" s="3"/>
      <c r="E153" s="4"/>
      <c r="F153" s="3"/>
      <c r="I153" s="7"/>
    </row>
    <row r="154" spans="2:13" s="1" customFormat="1" ht="21.95" customHeight="1" thickBot="1" x14ac:dyDescent="0.25">
      <c r="I154" s="7"/>
    </row>
    <row r="155" spans="2:13" ht="53.25" customHeight="1" thickTop="1" thickBot="1" x14ac:dyDescent="0.25">
      <c r="B155" s="22"/>
      <c r="C155" s="102" t="s">
        <v>30</v>
      </c>
      <c r="D155" s="103"/>
      <c r="E155" s="103"/>
      <c r="F155" s="104"/>
      <c r="I155" s="7"/>
      <c r="K155" s="7"/>
      <c r="L155" s="7"/>
      <c r="M155" s="7"/>
    </row>
    <row r="156" spans="2:13" ht="33" customHeight="1" thickTop="1" x14ac:dyDescent="0.2">
      <c r="B156" s="21" t="s">
        <v>5</v>
      </c>
      <c r="C156" s="20"/>
      <c r="D156" s="105"/>
      <c r="E156" s="106"/>
      <c r="F156" s="107"/>
      <c r="I156" s="7"/>
      <c r="K156" s="7"/>
      <c r="L156" s="7"/>
      <c r="M156" s="7"/>
    </row>
    <row r="157" spans="2:13" ht="27" customHeight="1" x14ac:dyDescent="0.2">
      <c r="B157" s="15" t="s">
        <v>4</v>
      </c>
      <c r="C157" s="13"/>
      <c r="D157" s="17"/>
      <c r="E157" s="19" t="s">
        <v>3</v>
      </c>
      <c r="F157" s="18"/>
      <c r="I157" s="7"/>
      <c r="J157" s="7"/>
      <c r="K157" s="7"/>
      <c r="L157" s="7"/>
      <c r="M157" s="7"/>
    </row>
    <row r="158" spans="2:13" ht="27.75" customHeight="1" x14ac:dyDescent="0.2">
      <c r="B158" s="15" t="s">
        <v>2</v>
      </c>
      <c r="C158" s="13"/>
      <c r="D158" s="17"/>
      <c r="E158" s="13"/>
      <c r="F158" s="16"/>
      <c r="I158" s="7"/>
      <c r="K158" s="7"/>
      <c r="L158" s="7"/>
      <c r="M158" s="7"/>
    </row>
    <row r="159" spans="2:13" ht="29.25" customHeight="1" x14ac:dyDescent="0.2">
      <c r="B159" s="15" t="s">
        <v>1</v>
      </c>
      <c r="C159" s="13"/>
      <c r="D159" s="17"/>
      <c r="E159" s="13" t="s">
        <v>11</v>
      </c>
      <c r="F159" s="16"/>
      <c r="I159" s="7"/>
      <c r="K159" s="7"/>
      <c r="L159" s="7"/>
      <c r="M159" s="7"/>
    </row>
    <row r="160" spans="2:13" ht="29.25" customHeight="1" x14ac:dyDescent="0.2">
      <c r="B160" s="15" t="s">
        <v>10</v>
      </c>
      <c r="C160" s="13"/>
      <c r="D160" s="14" t="s">
        <v>9</v>
      </c>
      <c r="E160" s="13" t="s">
        <v>8</v>
      </c>
      <c r="F160" s="12"/>
      <c r="I160" s="7"/>
      <c r="K160" s="7"/>
      <c r="L160" s="7"/>
      <c r="M160" s="7"/>
    </row>
    <row r="161" spans="2:13" ht="29.25" customHeight="1" thickBot="1" x14ac:dyDescent="0.25">
      <c r="B161" s="11" t="s">
        <v>0</v>
      </c>
      <c r="C161" s="10"/>
      <c r="D161" s="6" t="s">
        <v>7</v>
      </c>
      <c r="E161" s="10" t="s">
        <v>6</v>
      </c>
      <c r="F161" s="9"/>
      <c r="I161" s="7"/>
      <c r="K161" s="7"/>
      <c r="L161" s="7"/>
      <c r="M161" s="7"/>
    </row>
    <row r="162" spans="2:13" s="1" customFormat="1" ht="30" customHeight="1" thickTop="1" x14ac:dyDescent="0.2">
      <c r="B162" s="30" t="str">
        <f>+$B$9</f>
        <v>SAX-QTR-01/M04B (00-20/01/2021)</v>
      </c>
      <c r="C162" s="5"/>
      <c r="D162" s="3"/>
      <c r="E162" s="4"/>
      <c r="F162" s="3"/>
      <c r="I162" s="7"/>
    </row>
    <row r="163" spans="2:13" s="1" customFormat="1" ht="10.5" customHeight="1" thickBot="1" x14ac:dyDescent="0.25">
      <c r="I163" s="7"/>
    </row>
    <row r="164" spans="2:13" ht="53.25" customHeight="1" thickTop="1" thickBot="1" x14ac:dyDescent="0.25">
      <c r="B164" s="22"/>
      <c r="C164" s="102" t="s">
        <v>30</v>
      </c>
      <c r="D164" s="103"/>
      <c r="E164" s="103"/>
      <c r="F164" s="104"/>
      <c r="I164" s="7"/>
      <c r="K164" s="7"/>
      <c r="L164" s="7"/>
      <c r="M164" s="7"/>
    </row>
    <row r="165" spans="2:13" ht="33" customHeight="1" thickTop="1" x14ac:dyDescent="0.2">
      <c r="B165" s="21" t="s">
        <v>5</v>
      </c>
      <c r="C165" s="20"/>
      <c r="D165" s="105"/>
      <c r="E165" s="106"/>
      <c r="F165" s="107"/>
      <c r="I165" s="7"/>
      <c r="K165" s="7"/>
      <c r="L165" s="7"/>
      <c r="M165" s="7"/>
    </row>
    <row r="166" spans="2:13" ht="27" customHeight="1" x14ac:dyDescent="0.2">
      <c r="B166" s="15" t="s">
        <v>4</v>
      </c>
      <c r="C166" s="13"/>
      <c r="D166" s="17"/>
      <c r="E166" s="19" t="s">
        <v>3</v>
      </c>
      <c r="F166" s="18"/>
      <c r="I166" s="7"/>
      <c r="J166" s="7"/>
      <c r="K166" s="7"/>
      <c r="L166" s="7"/>
      <c r="M166" s="7"/>
    </row>
    <row r="167" spans="2:13" ht="27.75" customHeight="1" x14ac:dyDescent="0.2">
      <c r="B167" s="15" t="s">
        <v>2</v>
      </c>
      <c r="C167" s="13"/>
      <c r="D167" s="17"/>
      <c r="E167" s="13"/>
      <c r="F167" s="16"/>
      <c r="I167" s="7"/>
      <c r="K167" s="7"/>
      <c r="L167" s="7"/>
      <c r="M167" s="7"/>
    </row>
    <row r="168" spans="2:13" ht="29.25" customHeight="1" x14ac:dyDescent="0.2">
      <c r="B168" s="15" t="s">
        <v>1</v>
      </c>
      <c r="C168" s="13"/>
      <c r="D168" s="17"/>
      <c r="E168" s="13" t="s">
        <v>11</v>
      </c>
      <c r="F168" s="16"/>
      <c r="I168" s="7"/>
      <c r="K168" s="7"/>
      <c r="L168" s="7"/>
      <c r="M168" s="7"/>
    </row>
    <row r="169" spans="2:13" ht="29.25" customHeight="1" x14ac:dyDescent="0.2">
      <c r="B169" s="15" t="s">
        <v>10</v>
      </c>
      <c r="C169" s="13"/>
      <c r="D169" s="14" t="s">
        <v>9</v>
      </c>
      <c r="E169" s="13" t="s">
        <v>8</v>
      </c>
      <c r="F169" s="12"/>
      <c r="I169" s="7"/>
      <c r="K169" s="7"/>
      <c r="L169" s="7"/>
      <c r="M169" s="7"/>
    </row>
    <row r="170" spans="2:13" ht="29.25" customHeight="1" thickBot="1" x14ac:dyDescent="0.25">
      <c r="B170" s="11" t="s">
        <v>0</v>
      </c>
      <c r="C170" s="10"/>
      <c r="D170" s="6" t="s">
        <v>7</v>
      </c>
      <c r="E170" s="10" t="s">
        <v>6</v>
      </c>
      <c r="F170" s="9"/>
      <c r="I170" s="7"/>
      <c r="K170" s="7"/>
      <c r="L170" s="7"/>
      <c r="M170" s="7"/>
    </row>
    <row r="171" spans="2:13" s="1" customFormat="1" ht="30" customHeight="1" thickTop="1" x14ac:dyDescent="0.2">
      <c r="B171" s="30" t="str">
        <f>+$B$9</f>
        <v>SAX-QTR-01/M04B (00-20/01/2021)</v>
      </c>
      <c r="C171" s="5"/>
      <c r="D171" s="3"/>
      <c r="E171" s="4"/>
      <c r="F171" s="3"/>
      <c r="I171" s="7"/>
    </row>
    <row r="172" spans="2:13" s="1" customFormat="1" ht="21.95" customHeight="1" thickBot="1" x14ac:dyDescent="0.25">
      <c r="I172" s="7"/>
    </row>
    <row r="173" spans="2:13" ht="53.25" customHeight="1" thickTop="1" thickBot="1" x14ac:dyDescent="0.25">
      <c r="B173" s="22"/>
      <c r="C173" s="102" t="s">
        <v>30</v>
      </c>
      <c r="D173" s="103"/>
      <c r="E173" s="103"/>
      <c r="F173" s="104"/>
      <c r="I173" s="7"/>
      <c r="K173" s="7"/>
      <c r="L173" s="7"/>
      <c r="M173" s="7"/>
    </row>
    <row r="174" spans="2:13" ht="33" customHeight="1" thickTop="1" x14ac:dyDescent="0.2">
      <c r="B174" s="21" t="s">
        <v>5</v>
      </c>
      <c r="C174" s="20"/>
      <c r="D174" s="105"/>
      <c r="E174" s="106"/>
      <c r="F174" s="107"/>
      <c r="I174" s="7"/>
      <c r="K174" s="7"/>
      <c r="L174" s="7"/>
      <c r="M174" s="7"/>
    </row>
    <row r="175" spans="2:13" ht="27" customHeight="1" x14ac:dyDescent="0.2">
      <c r="B175" s="15" t="s">
        <v>4</v>
      </c>
      <c r="C175" s="13"/>
      <c r="D175" s="17"/>
      <c r="E175" s="19" t="s">
        <v>3</v>
      </c>
      <c r="F175" s="18"/>
      <c r="I175" s="7"/>
      <c r="J175" s="7"/>
      <c r="K175" s="7"/>
      <c r="L175" s="7"/>
      <c r="M175" s="7"/>
    </row>
    <row r="176" spans="2:13" ht="27.75" customHeight="1" x14ac:dyDescent="0.2">
      <c r="B176" s="15" t="s">
        <v>2</v>
      </c>
      <c r="C176" s="13"/>
      <c r="D176" s="17"/>
      <c r="E176" s="13"/>
      <c r="F176" s="16"/>
      <c r="I176" s="7"/>
      <c r="K176" s="7"/>
      <c r="L176" s="7"/>
      <c r="M176" s="7"/>
    </row>
    <row r="177" spans="2:13" ht="29.25" customHeight="1" x14ac:dyDescent="0.2">
      <c r="B177" s="15" t="s">
        <v>1</v>
      </c>
      <c r="C177" s="13"/>
      <c r="D177" s="17"/>
      <c r="E177" s="13" t="s">
        <v>11</v>
      </c>
      <c r="F177" s="16"/>
      <c r="I177" s="7"/>
      <c r="K177" s="7"/>
      <c r="L177" s="7"/>
      <c r="M177" s="7"/>
    </row>
    <row r="178" spans="2:13" ht="29.25" customHeight="1" x14ac:dyDescent="0.2">
      <c r="B178" s="15" t="s">
        <v>10</v>
      </c>
      <c r="C178" s="13"/>
      <c r="D178" s="14" t="s">
        <v>9</v>
      </c>
      <c r="E178" s="13" t="s">
        <v>8</v>
      </c>
      <c r="F178" s="12"/>
      <c r="I178" s="7"/>
      <c r="K178" s="7"/>
      <c r="L178" s="7"/>
      <c r="M178" s="7"/>
    </row>
    <row r="179" spans="2:13" ht="29.25" customHeight="1" thickBot="1" x14ac:dyDescent="0.25">
      <c r="B179" s="11" t="s">
        <v>0</v>
      </c>
      <c r="C179" s="10"/>
      <c r="D179" s="6" t="s">
        <v>7</v>
      </c>
      <c r="E179" s="10" t="s">
        <v>6</v>
      </c>
      <c r="F179" s="9"/>
      <c r="I179" s="7"/>
      <c r="K179" s="7"/>
      <c r="L179" s="7"/>
      <c r="M179" s="7"/>
    </row>
    <row r="180" spans="2:13" s="1" customFormat="1" ht="30" customHeight="1" thickTop="1" x14ac:dyDescent="0.2">
      <c r="B180" s="30" t="str">
        <f>+$B$9</f>
        <v>SAX-QTR-01/M04B (00-20/01/2021)</v>
      </c>
      <c r="C180" s="5"/>
      <c r="D180" s="3"/>
      <c r="E180" s="4"/>
      <c r="F180" s="3"/>
      <c r="I180" s="7"/>
    </row>
    <row r="181" spans="2:13" s="1" customFormat="1" ht="21.95" customHeight="1" thickBot="1" x14ac:dyDescent="0.25">
      <c r="I181" s="7"/>
    </row>
    <row r="182" spans="2:13" ht="53.25" customHeight="1" thickTop="1" thickBot="1" x14ac:dyDescent="0.25">
      <c r="B182" s="22"/>
      <c r="C182" s="102" t="s">
        <v>30</v>
      </c>
      <c r="D182" s="103"/>
      <c r="E182" s="103"/>
      <c r="F182" s="104"/>
      <c r="I182" s="7"/>
      <c r="K182" s="7"/>
      <c r="L182" s="7"/>
      <c r="M182" s="7"/>
    </row>
    <row r="183" spans="2:13" ht="33" customHeight="1" thickTop="1" x14ac:dyDescent="0.2">
      <c r="B183" s="21" t="s">
        <v>5</v>
      </c>
      <c r="C183" s="20"/>
      <c r="D183" s="105"/>
      <c r="E183" s="106"/>
      <c r="F183" s="107"/>
      <c r="I183" s="7"/>
      <c r="K183" s="7"/>
      <c r="L183" s="7"/>
      <c r="M183" s="7"/>
    </row>
    <row r="184" spans="2:13" ht="27" customHeight="1" x14ac:dyDescent="0.2">
      <c r="B184" s="15" t="s">
        <v>4</v>
      </c>
      <c r="C184" s="13"/>
      <c r="D184" s="17"/>
      <c r="E184" s="19" t="s">
        <v>3</v>
      </c>
      <c r="F184" s="18"/>
      <c r="I184" s="7"/>
      <c r="J184" s="7"/>
      <c r="K184" s="7"/>
      <c r="L184" s="7"/>
      <c r="M184" s="7"/>
    </row>
    <row r="185" spans="2:13" ht="27.75" customHeight="1" x14ac:dyDescent="0.2">
      <c r="B185" s="15" t="s">
        <v>2</v>
      </c>
      <c r="C185" s="13"/>
      <c r="D185" s="17"/>
      <c r="E185" s="13"/>
      <c r="F185" s="16"/>
      <c r="I185" s="7"/>
      <c r="K185" s="7"/>
      <c r="L185" s="7"/>
      <c r="M185" s="7"/>
    </row>
    <row r="186" spans="2:13" ht="29.25" customHeight="1" x14ac:dyDescent="0.2">
      <c r="B186" s="15" t="s">
        <v>1</v>
      </c>
      <c r="C186" s="13"/>
      <c r="D186" s="17"/>
      <c r="E186" s="13" t="s">
        <v>11</v>
      </c>
      <c r="F186" s="16"/>
      <c r="I186" s="7"/>
      <c r="K186" s="7"/>
      <c r="L186" s="7"/>
      <c r="M186" s="7"/>
    </row>
    <row r="187" spans="2:13" ht="29.25" customHeight="1" x14ac:dyDescent="0.2">
      <c r="B187" s="15" t="s">
        <v>10</v>
      </c>
      <c r="C187" s="13"/>
      <c r="D187" s="14" t="s">
        <v>9</v>
      </c>
      <c r="E187" s="13" t="s">
        <v>8</v>
      </c>
      <c r="F187" s="12"/>
      <c r="I187" s="7"/>
      <c r="K187" s="7"/>
      <c r="L187" s="7"/>
      <c r="M187" s="7"/>
    </row>
    <row r="188" spans="2:13" ht="29.25" customHeight="1" thickBot="1" x14ac:dyDescent="0.25">
      <c r="B188" s="11" t="s">
        <v>0</v>
      </c>
      <c r="C188" s="10"/>
      <c r="D188" s="6" t="s">
        <v>7</v>
      </c>
      <c r="E188" s="10" t="s">
        <v>6</v>
      </c>
      <c r="F188" s="9"/>
      <c r="I188" s="7"/>
      <c r="K188" s="7"/>
      <c r="L188" s="7"/>
      <c r="M188" s="7"/>
    </row>
    <row r="189" spans="2:13" s="1" customFormat="1" ht="30" customHeight="1" thickTop="1" x14ac:dyDescent="0.2">
      <c r="B189" s="30" t="str">
        <f>+$B$9</f>
        <v>SAX-QTR-01/M04B (00-20/01/2021)</v>
      </c>
      <c r="C189" s="5"/>
      <c r="D189" s="3"/>
      <c r="E189" s="4"/>
      <c r="F189" s="3"/>
      <c r="I189" s="7"/>
    </row>
    <row r="190" spans="2:13" s="1" customFormat="1" ht="10.5" customHeight="1" thickBot="1" x14ac:dyDescent="0.25">
      <c r="I190" s="7"/>
    </row>
    <row r="191" spans="2:13" ht="53.25" customHeight="1" thickTop="1" thickBot="1" x14ac:dyDescent="0.25">
      <c r="B191" s="22"/>
      <c r="C191" s="102" t="s">
        <v>30</v>
      </c>
      <c r="D191" s="103"/>
      <c r="E191" s="103"/>
      <c r="F191" s="104"/>
      <c r="I191" s="7"/>
      <c r="K191" s="7"/>
      <c r="L191" s="7"/>
      <c r="M191" s="7"/>
    </row>
    <row r="192" spans="2:13" ht="33" customHeight="1" thickTop="1" x14ac:dyDescent="0.2">
      <c r="B192" s="21" t="s">
        <v>5</v>
      </c>
      <c r="C192" s="20"/>
      <c r="D192" s="105"/>
      <c r="E192" s="106"/>
      <c r="F192" s="107"/>
      <c r="I192" s="7"/>
      <c r="K192" s="7"/>
      <c r="L192" s="7"/>
      <c r="M192" s="7"/>
    </row>
    <row r="193" spans="2:13" ht="27" customHeight="1" x14ac:dyDescent="0.2">
      <c r="B193" s="15" t="s">
        <v>4</v>
      </c>
      <c r="C193" s="13"/>
      <c r="D193" s="17"/>
      <c r="E193" s="19" t="s">
        <v>3</v>
      </c>
      <c r="F193" s="18"/>
      <c r="I193" s="7"/>
      <c r="J193" s="7"/>
      <c r="K193" s="7"/>
      <c r="L193" s="7"/>
      <c r="M193" s="7"/>
    </row>
    <row r="194" spans="2:13" ht="27.75" customHeight="1" x14ac:dyDescent="0.2">
      <c r="B194" s="15" t="s">
        <v>2</v>
      </c>
      <c r="C194" s="13"/>
      <c r="D194" s="17"/>
      <c r="E194" s="13"/>
      <c r="F194" s="16"/>
      <c r="I194" s="7"/>
      <c r="K194" s="7"/>
      <c r="L194" s="7"/>
      <c r="M194" s="7"/>
    </row>
    <row r="195" spans="2:13" ht="29.25" customHeight="1" x14ac:dyDescent="0.2">
      <c r="B195" s="15" t="s">
        <v>1</v>
      </c>
      <c r="C195" s="13"/>
      <c r="D195" s="17"/>
      <c r="E195" s="13" t="s">
        <v>11</v>
      </c>
      <c r="F195" s="16"/>
      <c r="I195" s="7"/>
      <c r="K195" s="7"/>
      <c r="L195" s="7"/>
      <c r="M195" s="7"/>
    </row>
    <row r="196" spans="2:13" ht="29.25" customHeight="1" x14ac:dyDescent="0.2">
      <c r="B196" s="15" t="s">
        <v>10</v>
      </c>
      <c r="C196" s="13"/>
      <c r="D196" s="14" t="s">
        <v>9</v>
      </c>
      <c r="E196" s="13" t="s">
        <v>8</v>
      </c>
      <c r="F196" s="12"/>
      <c r="I196" s="7"/>
      <c r="K196" s="7"/>
      <c r="L196" s="7"/>
      <c r="M196" s="7"/>
    </row>
    <row r="197" spans="2:13" ht="29.25" customHeight="1" thickBot="1" x14ac:dyDescent="0.25">
      <c r="B197" s="11" t="s">
        <v>0</v>
      </c>
      <c r="C197" s="10"/>
      <c r="D197" s="6" t="s">
        <v>7</v>
      </c>
      <c r="E197" s="10" t="s">
        <v>6</v>
      </c>
      <c r="F197" s="9"/>
      <c r="I197" s="7"/>
      <c r="K197" s="7"/>
      <c r="L197" s="7"/>
      <c r="M197" s="7"/>
    </row>
    <row r="198" spans="2:13" s="1" customFormat="1" ht="30" customHeight="1" thickTop="1" x14ac:dyDescent="0.2">
      <c r="B198" s="30" t="str">
        <f>+$B$9</f>
        <v>SAX-QTR-01/M04B (00-20/01/2021)</v>
      </c>
      <c r="C198" s="5"/>
      <c r="D198" s="3"/>
      <c r="E198" s="4"/>
      <c r="F198" s="3"/>
      <c r="I198" s="7"/>
    </row>
    <row r="199" spans="2:13" s="1" customFormat="1" ht="21.95" customHeight="1" thickBot="1" x14ac:dyDescent="0.25">
      <c r="I199" s="7"/>
    </row>
    <row r="200" spans="2:13" ht="53.25" customHeight="1" thickTop="1" thickBot="1" x14ac:dyDescent="0.25">
      <c r="B200" s="22"/>
      <c r="C200" s="102" t="s">
        <v>30</v>
      </c>
      <c r="D200" s="103"/>
      <c r="E200" s="103"/>
      <c r="F200" s="104"/>
      <c r="I200" s="7"/>
      <c r="K200" s="7"/>
      <c r="L200" s="7"/>
      <c r="M200" s="7"/>
    </row>
    <row r="201" spans="2:13" ht="33" customHeight="1" thickTop="1" x14ac:dyDescent="0.2">
      <c r="B201" s="21" t="s">
        <v>5</v>
      </c>
      <c r="C201" s="20"/>
      <c r="D201" s="105"/>
      <c r="E201" s="106"/>
      <c r="F201" s="107"/>
      <c r="I201" s="7"/>
      <c r="K201" s="7"/>
      <c r="L201" s="7"/>
      <c r="M201" s="7"/>
    </row>
    <row r="202" spans="2:13" ht="27" customHeight="1" x14ac:dyDescent="0.2">
      <c r="B202" s="15" t="s">
        <v>4</v>
      </c>
      <c r="C202" s="13"/>
      <c r="D202" s="17"/>
      <c r="E202" s="19" t="s">
        <v>3</v>
      </c>
      <c r="F202" s="18"/>
      <c r="I202" s="7"/>
      <c r="J202" s="7"/>
      <c r="K202" s="7"/>
      <c r="L202" s="7"/>
      <c r="M202" s="7"/>
    </row>
    <row r="203" spans="2:13" ht="27.75" customHeight="1" x14ac:dyDescent="0.2">
      <c r="B203" s="15" t="s">
        <v>2</v>
      </c>
      <c r="C203" s="13"/>
      <c r="D203" s="17"/>
      <c r="E203" s="13"/>
      <c r="F203" s="16"/>
      <c r="I203" s="7"/>
      <c r="K203" s="7"/>
      <c r="L203" s="7"/>
      <c r="M203" s="7"/>
    </row>
    <row r="204" spans="2:13" ht="29.25" customHeight="1" x14ac:dyDescent="0.2">
      <c r="B204" s="15" t="s">
        <v>1</v>
      </c>
      <c r="C204" s="13"/>
      <c r="D204" s="17"/>
      <c r="E204" s="13" t="s">
        <v>11</v>
      </c>
      <c r="F204" s="16"/>
      <c r="I204" s="7"/>
      <c r="K204" s="7"/>
      <c r="L204" s="7"/>
      <c r="M204" s="7"/>
    </row>
    <row r="205" spans="2:13" ht="29.25" customHeight="1" x14ac:dyDescent="0.2">
      <c r="B205" s="15" t="s">
        <v>10</v>
      </c>
      <c r="C205" s="13"/>
      <c r="D205" s="14" t="s">
        <v>9</v>
      </c>
      <c r="E205" s="13" t="s">
        <v>8</v>
      </c>
      <c r="F205" s="12"/>
      <c r="I205" s="7"/>
      <c r="K205" s="7"/>
      <c r="L205" s="7"/>
      <c r="M205" s="7"/>
    </row>
    <row r="206" spans="2:13" ht="29.25" customHeight="1" thickBot="1" x14ac:dyDescent="0.25">
      <c r="B206" s="11" t="s">
        <v>0</v>
      </c>
      <c r="C206" s="10"/>
      <c r="D206" s="6" t="s">
        <v>7</v>
      </c>
      <c r="E206" s="10" t="s">
        <v>6</v>
      </c>
      <c r="F206" s="9"/>
      <c r="I206" s="7"/>
      <c r="K206" s="7"/>
      <c r="L206" s="7"/>
      <c r="M206" s="7"/>
    </row>
    <row r="207" spans="2:13" s="1" customFormat="1" ht="30" customHeight="1" thickTop="1" x14ac:dyDescent="0.2">
      <c r="B207" s="30" t="str">
        <f>+$B$9</f>
        <v>SAX-QTR-01/M04B (00-20/01/2021)</v>
      </c>
      <c r="C207" s="5"/>
      <c r="D207" s="3"/>
      <c r="E207" s="4"/>
      <c r="F207" s="3"/>
      <c r="I207" s="7"/>
    </row>
    <row r="208" spans="2:13" s="1" customFormat="1" ht="21.95" customHeight="1" thickBot="1" x14ac:dyDescent="0.25">
      <c r="I208" s="7"/>
    </row>
    <row r="209" spans="2:13" ht="53.25" customHeight="1" thickTop="1" thickBot="1" x14ac:dyDescent="0.25">
      <c r="B209" s="22"/>
      <c r="C209" s="102" t="s">
        <v>30</v>
      </c>
      <c r="D209" s="103"/>
      <c r="E209" s="103"/>
      <c r="F209" s="104"/>
      <c r="I209" s="7"/>
      <c r="K209" s="7"/>
      <c r="L209" s="7"/>
      <c r="M209" s="7"/>
    </row>
    <row r="210" spans="2:13" ht="33" customHeight="1" thickTop="1" x14ac:dyDescent="0.2">
      <c r="B210" s="21" t="s">
        <v>5</v>
      </c>
      <c r="C210" s="20"/>
      <c r="D210" s="105"/>
      <c r="E210" s="106"/>
      <c r="F210" s="107"/>
      <c r="I210" s="7"/>
      <c r="K210" s="7"/>
      <c r="L210" s="7"/>
      <c r="M210" s="7"/>
    </row>
    <row r="211" spans="2:13" ht="27" customHeight="1" x14ac:dyDescent="0.2">
      <c r="B211" s="15" t="s">
        <v>4</v>
      </c>
      <c r="C211" s="13"/>
      <c r="D211" s="17"/>
      <c r="E211" s="19" t="s">
        <v>3</v>
      </c>
      <c r="F211" s="18"/>
      <c r="I211" s="7"/>
      <c r="J211" s="7"/>
      <c r="K211" s="7"/>
      <c r="L211" s="7"/>
      <c r="M211" s="7"/>
    </row>
    <row r="212" spans="2:13" ht="27.75" customHeight="1" x14ac:dyDescent="0.2">
      <c r="B212" s="15" t="s">
        <v>2</v>
      </c>
      <c r="C212" s="13"/>
      <c r="D212" s="17"/>
      <c r="E212" s="13"/>
      <c r="F212" s="16"/>
      <c r="I212" s="7"/>
      <c r="K212" s="7"/>
      <c r="L212" s="7"/>
      <c r="M212" s="7"/>
    </row>
    <row r="213" spans="2:13" ht="29.25" customHeight="1" x14ac:dyDescent="0.2">
      <c r="B213" s="15" t="s">
        <v>1</v>
      </c>
      <c r="C213" s="13"/>
      <c r="D213" s="17"/>
      <c r="E213" s="13" t="s">
        <v>11</v>
      </c>
      <c r="F213" s="16"/>
      <c r="I213" s="7"/>
      <c r="K213" s="7"/>
      <c r="L213" s="7"/>
      <c r="M213" s="7"/>
    </row>
    <row r="214" spans="2:13" ht="29.25" customHeight="1" x14ac:dyDescent="0.2">
      <c r="B214" s="15" t="s">
        <v>10</v>
      </c>
      <c r="C214" s="13"/>
      <c r="D214" s="14" t="s">
        <v>9</v>
      </c>
      <c r="E214" s="13" t="s">
        <v>8</v>
      </c>
      <c r="F214" s="12"/>
      <c r="I214" s="7"/>
      <c r="K214" s="7"/>
      <c r="L214" s="7"/>
      <c r="M214" s="7"/>
    </row>
    <row r="215" spans="2:13" ht="29.25" customHeight="1" thickBot="1" x14ac:dyDescent="0.25">
      <c r="B215" s="11" t="s">
        <v>0</v>
      </c>
      <c r="C215" s="10"/>
      <c r="D215" s="6" t="s">
        <v>7</v>
      </c>
      <c r="E215" s="10" t="s">
        <v>6</v>
      </c>
      <c r="F215" s="9"/>
      <c r="I215" s="7"/>
      <c r="K215" s="7"/>
      <c r="L215" s="7"/>
      <c r="M215" s="7"/>
    </row>
    <row r="216" spans="2:13" s="1" customFormat="1" ht="30" customHeight="1" thickTop="1" x14ac:dyDescent="0.2">
      <c r="B216" s="30" t="str">
        <f>+$B$9</f>
        <v>SAX-QTR-01/M04B (00-20/01/2021)</v>
      </c>
      <c r="C216" s="5"/>
      <c r="D216" s="3"/>
      <c r="E216" s="4"/>
      <c r="F216" s="3"/>
      <c r="I216" s="7"/>
    </row>
    <row r="217" spans="2:13" s="1" customFormat="1" ht="10.5" customHeight="1" thickBot="1" x14ac:dyDescent="0.25">
      <c r="I217" s="7"/>
    </row>
    <row r="218" spans="2:13" ht="53.25" customHeight="1" thickTop="1" thickBot="1" x14ac:dyDescent="0.25">
      <c r="B218" s="22"/>
      <c r="C218" s="102" t="s">
        <v>30</v>
      </c>
      <c r="D218" s="103"/>
      <c r="E218" s="103"/>
      <c r="F218" s="104"/>
      <c r="I218" s="7"/>
      <c r="K218" s="7"/>
      <c r="L218" s="7"/>
      <c r="M218" s="7"/>
    </row>
    <row r="219" spans="2:13" ht="33" customHeight="1" thickTop="1" x14ac:dyDescent="0.2">
      <c r="B219" s="21" t="s">
        <v>5</v>
      </c>
      <c r="C219" s="20"/>
      <c r="D219" s="105"/>
      <c r="E219" s="106"/>
      <c r="F219" s="107"/>
      <c r="I219" s="7"/>
      <c r="K219" s="7"/>
      <c r="L219" s="7"/>
      <c r="M219" s="7"/>
    </row>
    <row r="220" spans="2:13" ht="27" customHeight="1" x14ac:dyDescent="0.2">
      <c r="B220" s="15" t="s">
        <v>4</v>
      </c>
      <c r="C220" s="13"/>
      <c r="D220" s="17"/>
      <c r="E220" s="19" t="s">
        <v>3</v>
      </c>
      <c r="F220" s="18"/>
      <c r="I220" s="7"/>
      <c r="J220" s="7"/>
      <c r="K220" s="7"/>
      <c r="L220" s="7"/>
      <c r="M220" s="7"/>
    </row>
    <row r="221" spans="2:13" ht="27.75" customHeight="1" x14ac:dyDescent="0.2">
      <c r="B221" s="15" t="s">
        <v>2</v>
      </c>
      <c r="C221" s="13"/>
      <c r="D221" s="17"/>
      <c r="E221" s="13"/>
      <c r="F221" s="16"/>
      <c r="I221" s="7"/>
      <c r="K221" s="7"/>
      <c r="L221" s="7"/>
      <c r="M221" s="7"/>
    </row>
    <row r="222" spans="2:13" ht="29.25" customHeight="1" x14ac:dyDescent="0.2">
      <c r="B222" s="15" t="s">
        <v>1</v>
      </c>
      <c r="C222" s="13"/>
      <c r="D222" s="17"/>
      <c r="E222" s="13" t="s">
        <v>11</v>
      </c>
      <c r="F222" s="16"/>
      <c r="I222" s="7"/>
      <c r="K222" s="7"/>
      <c r="L222" s="7"/>
      <c r="M222" s="7"/>
    </row>
    <row r="223" spans="2:13" ht="29.25" customHeight="1" x14ac:dyDescent="0.2">
      <c r="B223" s="15" t="s">
        <v>10</v>
      </c>
      <c r="C223" s="13"/>
      <c r="D223" s="14" t="s">
        <v>9</v>
      </c>
      <c r="E223" s="13" t="s">
        <v>8</v>
      </c>
      <c r="F223" s="12"/>
      <c r="I223" s="7"/>
      <c r="K223" s="7"/>
      <c r="L223" s="7"/>
      <c r="M223" s="7"/>
    </row>
    <row r="224" spans="2:13" ht="29.25" customHeight="1" thickBot="1" x14ac:dyDescent="0.25">
      <c r="B224" s="11" t="s">
        <v>0</v>
      </c>
      <c r="C224" s="10"/>
      <c r="D224" s="6" t="s">
        <v>7</v>
      </c>
      <c r="E224" s="10" t="s">
        <v>6</v>
      </c>
      <c r="F224" s="9"/>
      <c r="I224" s="7"/>
      <c r="K224" s="7"/>
      <c r="L224" s="7"/>
      <c r="M224" s="7"/>
    </row>
    <row r="225" spans="2:13" s="1" customFormat="1" ht="30" customHeight="1" thickTop="1" x14ac:dyDescent="0.2">
      <c r="B225" s="30" t="str">
        <f>+$B$9</f>
        <v>SAX-QTR-01/M04B (00-20/01/2021)</v>
      </c>
      <c r="C225" s="5"/>
      <c r="D225" s="3"/>
      <c r="E225" s="4"/>
      <c r="F225" s="3"/>
      <c r="I225" s="7"/>
    </row>
    <row r="226" spans="2:13" s="1" customFormat="1" ht="21.95" customHeight="1" thickBot="1" x14ac:dyDescent="0.25">
      <c r="I226" s="7"/>
    </row>
    <row r="227" spans="2:13" ht="53.25" customHeight="1" thickTop="1" thickBot="1" x14ac:dyDescent="0.25">
      <c r="B227" s="22"/>
      <c r="C227" s="102" t="s">
        <v>30</v>
      </c>
      <c r="D227" s="103"/>
      <c r="E227" s="103"/>
      <c r="F227" s="104"/>
      <c r="I227" s="7"/>
      <c r="K227" s="7"/>
      <c r="L227" s="7"/>
      <c r="M227" s="7"/>
    </row>
    <row r="228" spans="2:13" ht="33" customHeight="1" thickTop="1" x14ac:dyDescent="0.2">
      <c r="B228" s="21" t="s">
        <v>5</v>
      </c>
      <c r="C228" s="20"/>
      <c r="D228" s="105"/>
      <c r="E228" s="106"/>
      <c r="F228" s="107"/>
      <c r="I228" s="7"/>
      <c r="K228" s="7"/>
      <c r="L228" s="7"/>
      <c r="M228" s="7"/>
    </row>
    <row r="229" spans="2:13" ht="27" customHeight="1" x14ac:dyDescent="0.2">
      <c r="B229" s="15" t="s">
        <v>4</v>
      </c>
      <c r="C229" s="13"/>
      <c r="D229" s="17"/>
      <c r="E229" s="19" t="s">
        <v>3</v>
      </c>
      <c r="F229" s="18"/>
      <c r="I229" s="7"/>
      <c r="J229" s="7"/>
      <c r="K229" s="7"/>
      <c r="L229" s="7"/>
      <c r="M229" s="7"/>
    </row>
    <row r="230" spans="2:13" ht="27.75" customHeight="1" x14ac:dyDescent="0.2">
      <c r="B230" s="15" t="s">
        <v>2</v>
      </c>
      <c r="C230" s="13"/>
      <c r="D230" s="17"/>
      <c r="E230" s="13"/>
      <c r="F230" s="16"/>
      <c r="I230" s="7"/>
      <c r="K230" s="7"/>
      <c r="L230" s="7"/>
      <c r="M230" s="7"/>
    </row>
    <row r="231" spans="2:13" ht="29.25" customHeight="1" x14ac:dyDescent="0.2">
      <c r="B231" s="15" t="s">
        <v>1</v>
      </c>
      <c r="C231" s="13"/>
      <c r="D231" s="17"/>
      <c r="E231" s="13" t="s">
        <v>11</v>
      </c>
      <c r="F231" s="16"/>
      <c r="I231" s="7"/>
      <c r="K231" s="7"/>
      <c r="L231" s="7"/>
      <c r="M231" s="7"/>
    </row>
    <row r="232" spans="2:13" ht="29.25" customHeight="1" x14ac:dyDescent="0.2">
      <c r="B232" s="15" t="s">
        <v>10</v>
      </c>
      <c r="C232" s="13"/>
      <c r="D232" s="14" t="s">
        <v>9</v>
      </c>
      <c r="E232" s="13" t="s">
        <v>8</v>
      </c>
      <c r="F232" s="12"/>
      <c r="I232" s="7"/>
      <c r="K232" s="7"/>
      <c r="L232" s="7"/>
      <c r="M232" s="7"/>
    </row>
    <row r="233" spans="2:13" ht="29.25" customHeight="1" thickBot="1" x14ac:dyDescent="0.25">
      <c r="B233" s="11" t="s">
        <v>0</v>
      </c>
      <c r="C233" s="10"/>
      <c r="D233" s="6" t="s">
        <v>7</v>
      </c>
      <c r="E233" s="10" t="s">
        <v>6</v>
      </c>
      <c r="F233" s="9"/>
      <c r="I233" s="7"/>
      <c r="K233" s="7"/>
      <c r="L233" s="7"/>
      <c r="M233" s="7"/>
    </row>
    <row r="234" spans="2:13" s="1" customFormat="1" ht="30" customHeight="1" thickTop="1" x14ac:dyDescent="0.2">
      <c r="B234" s="30" t="str">
        <f>+$B$9</f>
        <v>SAX-QTR-01/M04B (00-20/01/2021)</v>
      </c>
      <c r="C234" s="5"/>
      <c r="D234" s="3"/>
      <c r="E234" s="4"/>
      <c r="F234" s="3"/>
      <c r="I234" s="7"/>
    </row>
    <row r="235" spans="2:13" s="1" customFormat="1" ht="21.95" customHeight="1" thickBot="1" x14ac:dyDescent="0.25">
      <c r="I235" s="7"/>
    </row>
    <row r="236" spans="2:13" ht="53.25" customHeight="1" thickTop="1" thickBot="1" x14ac:dyDescent="0.25">
      <c r="B236" s="22"/>
      <c r="C236" s="102" t="s">
        <v>30</v>
      </c>
      <c r="D236" s="103"/>
      <c r="E236" s="103"/>
      <c r="F236" s="104"/>
      <c r="I236" s="7"/>
      <c r="K236" s="7"/>
      <c r="L236" s="7"/>
      <c r="M236" s="7"/>
    </row>
    <row r="237" spans="2:13" ht="33" customHeight="1" thickTop="1" x14ac:dyDescent="0.2">
      <c r="B237" s="21" t="s">
        <v>5</v>
      </c>
      <c r="C237" s="20"/>
      <c r="D237" s="105"/>
      <c r="E237" s="106"/>
      <c r="F237" s="107"/>
      <c r="I237" s="7"/>
      <c r="K237" s="7"/>
      <c r="L237" s="7"/>
      <c r="M237" s="7"/>
    </row>
    <row r="238" spans="2:13" ht="27" customHeight="1" x14ac:dyDescent="0.2">
      <c r="B238" s="15" t="s">
        <v>4</v>
      </c>
      <c r="C238" s="13"/>
      <c r="D238" s="17"/>
      <c r="E238" s="19" t="s">
        <v>3</v>
      </c>
      <c r="F238" s="18"/>
      <c r="I238" s="7"/>
      <c r="J238" s="7"/>
      <c r="K238" s="7"/>
      <c r="L238" s="7"/>
      <c r="M238" s="7"/>
    </row>
    <row r="239" spans="2:13" ht="27.75" customHeight="1" x14ac:dyDescent="0.2">
      <c r="B239" s="15" t="s">
        <v>2</v>
      </c>
      <c r="C239" s="13"/>
      <c r="D239" s="17"/>
      <c r="E239" s="13"/>
      <c r="F239" s="16"/>
      <c r="I239" s="7"/>
      <c r="K239" s="7"/>
      <c r="L239" s="7"/>
      <c r="M239" s="7"/>
    </row>
    <row r="240" spans="2:13" ht="29.25" customHeight="1" x14ac:dyDescent="0.2">
      <c r="B240" s="15" t="s">
        <v>1</v>
      </c>
      <c r="C240" s="13"/>
      <c r="D240" s="17"/>
      <c r="E240" s="13" t="s">
        <v>11</v>
      </c>
      <c r="F240" s="16"/>
      <c r="I240" s="7"/>
      <c r="K240" s="7"/>
      <c r="L240" s="7"/>
      <c r="M240" s="7"/>
    </row>
    <row r="241" spans="2:13" ht="29.25" customHeight="1" x14ac:dyDescent="0.2">
      <c r="B241" s="15" t="s">
        <v>10</v>
      </c>
      <c r="C241" s="13"/>
      <c r="D241" s="14" t="s">
        <v>9</v>
      </c>
      <c r="E241" s="13" t="s">
        <v>8</v>
      </c>
      <c r="F241" s="12"/>
      <c r="I241" s="7"/>
      <c r="K241" s="7"/>
      <c r="L241" s="7"/>
      <c r="M241" s="7"/>
    </row>
    <row r="242" spans="2:13" ht="29.25" customHeight="1" thickBot="1" x14ac:dyDescent="0.25">
      <c r="B242" s="11" t="s">
        <v>0</v>
      </c>
      <c r="C242" s="10"/>
      <c r="D242" s="6" t="s">
        <v>7</v>
      </c>
      <c r="E242" s="10" t="s">
        <v>6</v>
      </c>
      <c r="F242" s="9"/>
      <c r="I242" s="7"/>
      <c r="K242" s="7"/>
      <c r="L242" s="7"/>
      <c r="M242" s="7"/>
    </row>
    <row r="243" spans="2:13" s="1" customFormat="1" ht="30" customHeight="1" thickTop="1" x14ac:dyDescent="0.2">
      <c r="B243" s="30" t="str">
        <f>+$B$9</f>
        <v>SAX-QTR-01/M04B (00-20/01/2021)</v>
      </c>
      <c r="C243" s="5"/>
      <c r="D243" s="3"/>
      <c r="E243" s="4"/>
      <c r="F243" s="3"/>
      <c r="I243" s="7"/>
    </row>
    <row r="244" spans="2:13" s="1" customFormat="1" ht="10.5" customHeight="1" thickBot="1" x14ac:dyDescent="0.25">
      <c r="I244" s="7"/>
    </row>
    <row r="245" spans="2:13" ht="53.25" customHeight="1" thickTop="1" thickBot="1" x14ac:dyDescent="0.25">
      <c r="B245" s="22"/>
      <c r="C245" s="102" t="s">
        <v>30</v>
      </c>
      <c r="D245" s="103"/>
      <c r="E245" s="103"/>
      <c r="F245" s="104"/>
      <c r="I245" s="7"/>
      <c r="K245" s="7"/>
      <c r="L245" s="7"/>
      <c r="M245" s="7"/>
    </row>
    <row r="246" spans="2:13" ht="33" customHeight="1" thickTop="1" x14ac:dyDescent="0.2">
      <c r="B246" s="21" t="s">
        <v>5</v>
      </c>
      <c r="C246" s="20"/>
      <c r="D246" s="105"/>
      <c r="E246" s="106"/>
      <c r="F246" s="107"/>
      <c r="I246" s="7"/>
      <c r="K246" s="7"/>
      <c r="L246" s="7"/>
      <c r="M246" s="7"/>
    </row>
    <row r="247" spans="2:13" ht="27" customHeight="1" x14ac:dyDescent="0.2">
      <c r="B247" s="15" t="s">
        <v>4</v>
      </c>
      <c r="C247" s="13"/>
      <c r="D247" s="17"/>
      <c r="E247" s="19" t="s">
        <v>3</v>
      </c>
      <c r="F247" s="18"/>
      <c r="I247" s="7"/>
      <c r="J247" s="7"/>
      <c r="K247" s="7"/>
      <c r="L247" s="7"/>
      <c r="M247" s="7"/>
    </row>
    <row r="248" spans="2:13" ht="27.75" customHeight="1" x14ac:dyDescent="0.2">
      <c r="B248" s="15" t="s">
        <v>2</v>
      </c>
      <c r="C248" s="13"/>
      <c r="D248" s="17"/>
      <c r="E248" s="13"/>
      <c r="F248" s="16"/>
      <c r="I248" s="7"/>
      <c r="K248" s="7"/>
      <c r="L248" s="7"/>
      <c r="M248" s="7"/>
    </row>
    <row r="249" spans="2:13" ht="29.25" customHeight="1" x14ac:dyDescent="0.2">
      <c r="B249" s="15" t="s">
        <v>1</v>
      </c>
      <c r="C249" s="13"/>
      <c r="D249" s="17"/>
      <c r="E249" s="13" t="s">
        <v>11</v>
      </c>
      <c r="F249" s="16"/>
      <c r="I249" s="7"/>
      <c r="K249" s="7"/>
      <c r="L249" s="7"/>
      <c r="M249" s="7"/>
    </row>
    <row r="250" spans="2:13" ht="29.25" customHeight="1" x14ac:dyDescent="0.2">
      <c r="B250" s="15" t="s">
        <v>10</v>
      </c>
      <c r="C250" s="13"/>
      <c r="D250" s="14" t="s">
        <v>9</v>
      </c>
      <c r="E250" s="13" t="s">
        <v>8</v>
      </c>
      <c r="F250" s="12"/>
      <c r="I250" s="7"/>
      <c r="K250" s="7"/>
      <c r="L250" s="7"/>
      <c r="M250" s="7"/>
    </row>
    <row r="251" spans="2:13" ht="29.25" customHeight="1" thickBot="1" x14ac:dyDescent="0.25">
      <c r="B251" s="11" t="s">
        <v>0</v>
      </c>
      <c r="C251" s="10"/>
      <c r="D251" s="6" t="s">
        <v>7</v>
      </c>
      <c r="E251" s="10" t="s">
        <v>6</v>
      </c>
      <c r="F251" s="9"/>
      <c r="I251" s="7"/>
      <c r="K251" s="7"/>
      <c r="L251" s="7"/>
      <c r="M251" s="7"/>
    </row>
    <row r="252" spans="2:13" s="1" customFormat="1" ht="30" customHeight="1" thickTop="1" x14ac:dyDescent="0.2">
      <c r="B252" s="30" t="str">
        <f>+$B$9</f>
        <v>SAX-QTR-01/M04B (00-20/01/2021)</v>
      </c>
      <c r="C252" s="5"/>
      <c r="D252" s="3"/>
      <c r="E252" s="4"/>
      <c r="F252" s="3"/>
      <c r="I252" s="7"/>
    </row>
    <row r="253" spans="2:13" s="1" customFormat="1" ht="21.95" customHeight="1" thickBot="1" x14ac:dyDescent="0.25">
      <c r="I253" s="7"/>
    </row>
    <row r="254" spans="2:13" ht="53.25" customHeight="1" thickTop="1" thickBot="1" x14ac:dyDescent="0.25">
      <c r="B254" s="22"/>
      <c r="C254" s="102" t="s">
        <v>30</v>
      </c>
      <c r="D254" s="103"/>
      <c r="E254" s="103"/>
      <c r="F254" s="104"/>
      <c r="I254" s="7"/>
      <c r="K254" s="7"/>
      <c r="L254" s="7"/>
      <c r="M254" s="7"/>
    </row>
    <row r="255" spans="2:13" ht="33" customHeight="1" thickTop="1" x14ac:dyDescent="0.2">
      <c r="B255" s="21" t="s">
        <v>5</v>
      </c>
      <c r="C255" s="20"/>
      <c r="D255" s="105"/>
      <c r="E255" s="106"/>
      <c r="F255" s="107"/>
      <c r="I255" s="7"/>
      <c r="K255" s="7"/>
      <c r="L255" s="7"/>
      <c r="M255" s="7"/>
    </row>
    <row r="256" spans="2:13" ht="27" customHeight="1" x14ac:dyDescent="0.2">
      <c r="B256" s="15" t="s">
        <v>4</v>
      </c>
      <c r="C256" s="13"/>
      <c r="D256" s="17"/>
      <c r="E256" s="19" t="s">
        <v>3</v>
      </c>
      <c r="F256" s="18"/>
      <c r="I256" s="7"/>
      <c r="J256" s="7"/>
      <c r="K256" s="7"/>
      <c r="L256" s="7"/>
      <c r="M256" s="7"/>
    </row>
    <row r="257" spans="2:13" ht="27.75" customHeight="1" x14ac:dyDescent="0.2">
      <c r="B257" s="15" t="s">
        <v>2</v>
      </c>
      <c r="C257" s="13"/>
      <c r="D257" s="17"/>
      <c r="E257" s="13"/>
      <c r="F257" s="16"/>
      <c r="I257" s="7"/>
      <c r="K257" s="7"/>
      <c r="L257" s="7"/>
      <c r="M257" s="7"/>
    </row>
    <row r="258" spans="2:13" ht="29.25" customHeight="1" x14ac:dyDescent="0.2">
      <c r="B258" s="15" t="s">
        <v>1</v>
      </c>
      <c r="C258" s="13"/>
      <c r="D258" s="17"/>
      <c r="E258" s="13" t="s">
        <v>11</v>
      </c>
      <c r="F258" s="16"/>
      <c r="I258" s="7"/>
      <c r="K258" s="7"/>
      <c r="L258" s="7"/>
      <c r="M258" s="7"/>
    </row>
    <row r="259" spans="2:13" ht="29.25" customHeight="1" x14ac:dyDescent="0.2">
      <c r="B259" s="15" t="s">
        <v>10</v>
      </c>
      <c r="C259" s="13"/>
      <c r="D259" s="14" t="s">
        <v>9</v>
      </c>
      <c r="E259" s="13" t="s">
        <v>8</v>
      </c>
      <c r="F259" s="12"/>
      <c r="I259" s="7"/>
      <c r="K259" s="7"/>
      <c r="L259" s="7"/>
      <c r="M259" s="7"/>
    </row>
    <row r="260" spans="2:13" ht="29.25" customHeight="1" thickBot="1" x14ac:dyDescent="0.25">
      <c r="B260" s="11" t="s">
        <v>0</v>
      </c>
      <c r="C260" s="10"/>
      <c r="D260" s="6" t="s">
        <v>7</v>
      </c>
      <c r="E260" s="10" t="s">
        <v>6</v>
      </c>
      <c r="F260" s="9"/>
      <c r="I260" s="7"/>
      <c r="K260" s="7"/>
      <c r="L260" s="7"/>
      <c r="M260" s="7"/>
    </row>
    <row r="261" spans="2:13" s="1" customFormat="1" ht="30" customHeight="1" thickTop="1" x14ac:dyDescent="0.2">
      <c r="B261" s="30" t="str">
        <f>+$B$9</f>
        <v>SAX-QTR-01/M04B (00-20/01/2021)</v>
      </c>
      <c r="C261" s="5"/>
      <c r="D261" s="3"/>
      <c r="E261" s="4"/>
      <c r="F261" s="3"/>
      <c r="I261" s="7"/>
    </row>
    <row r="262" spans="2:13" s="1" customFormat="1" ht="21.95" customHeight="1" thickBot="1" x14ac:dyDescent="0.25">
      <c r="I262" s="7"/>
    </row>
    <row r="263" spans="2:13" ht="53.25" customHeight="1" thickTop="1" thickBot="1" x14ac:dyDescent="0.25">
      <c r="B263" s="22"/>
      <c r="C263" s="102" t="s">
        <v>30</v>
      </c>
      <c r="D263" s="103"/>
      <c r="E263" s="103"/>
      <c r="F263" s="104"/>
      <c r="I263" s="7"/>
      <c r="K263" s="7"/>
      <c r="L263" s="7"/>
      <c r="M263" s="7"/>
    </row>
    <row r="264" spans="2:13" ht="33" customHeight="1" thickTop="1" x14ac:dyDescent="0.2">
      <c r="B264" s="21" t="s">
        <v>5</v>
      </c>
      <c r="C264" s="20"/>
      <c r="D264" s="105"/>
      <c r="E264" s="106"/>
      <c r="F264" s="107"/>
      <c r="I264" s="7"/>
      <c r="K264" s="7"/>
      <c r="L264" s="7"/>
      <c r="M264" s="7"/>
    </row>
    <row r="265" spans="2:13" ht="27" customHeight="1" x14ac:dyDescent="0.2">
      <c r="B265" s="15" t="s">
        <v>4</v>
      </c>
      <c r="C265" s="13"/>
      <c r="D265" s="17"/>
      <c r="E265" s="19" t="s">
        <v>3</v>
      </c>
      <c r="F265" s="18"/>
      <c r="I265" s="7"/>
      <c r="J265" s="7"/>
      <c r="K265" s="7"/>
      <c r="L265" s="7"/>
      <c r="M265" s="7"/>
    </row>
    <row r="266" spans="2:13" ht="27.75" customHeight="1" x14ac:dyDescent="0.2">
      <c r="B266" s="15" t="s">
        <v>2</v>
      </c>
      <c r="C266" s="13"/>
      <c r="D266" s="17"/>
      <c r="E266" s="13"/>
      <c r="F266" s="16"/>
      <c r="I266" s="7"/>
      <c r="K266" s="7"/>
      <c r="L266" s="7"/>
      <c r="M266" s="7"/>
    </row>
    <row r="267" spans="2:13" ht="29.25" customHeight="1" x14ac:dyDescent="0.2">
      <c r="B267" s="15" t="s">
        <v>1</v>
      </c>
      <c r="C267" s="13"/>
      <c r="D267" s="17"/>
      <c r="E267" s="13" t="s">
        <v>11</v>
      </c>
      <c r="F267" s="16"/>
      <c r="I267" s="7"/>
      <c r="K267" s="7"/>
      <c r="L267" s="7"/>
      <c r="M267" s="7"/>
    </row>
    <row r="268" spans="2:13" ht="29.25" customHeight="1" x14ac:dyDescent="0.2">
      <c r="B268" s="15" t="s">
        <v>10</v>
      </c>
      <c r="C268" s="13"/>
      <c r="D268" s="14" t="s">
        <v>9</v>
      </c>
      <c r="E268" s="13" t="s">
        <v>8</v>
      </c>
      <c r="F268" s="12"/>
      <c r="I268" s="7"/>
      <c r="K268" s="7"/>
      <c r="L268" s="7"/>
      <c r="M268" s="7"/>
    </row>
    <row r="269" spans="2:13" ht="29.25" customHeight="1" thickBot="1" x14ac:dyDescent="0.25">
      <c r="B269" s="11" t="s">
        <v>0</v>
      </c>
      <c r="C269" s="10"/>
      <c r="D269" s="6" t="s">
        <v>7</v>
      </c>
      <c r="E269" s="10" t="s">
        <v>6</v>
      </c>
      <c r="F269" s="9"/>
      <c r="I269" s="7"/>
      <c r="K269" s="7"/>
      <c r="L269" s="7"/>
      <c r="M269" s="7"/>
    </row>
    <row r="270" spans="2:13" s="1" customFormat="1" ht="30" customHeight="1" thickTop="1" x14ac:dyDescent="0.2">
      <c r="B270" s="30" t="str">
        <f>+$B$9</f>
        <v>SAX-QTR-01/M04B (00-20/01/2021)</v>
      </c>
      <c r="C270" s="5"/>
      <c r="D270" s="3"/>
      <c r="E270" s="4"/>
      <c r="F270" s="3"/>
      <c r="I270" s="7"/>
    </row>
    <row r="271" spans="2:13" s="1" customFormat="1" ht="10.5" customHeight="1" thickBot="1" x14ac:dyDescent="0.25">
      <c r="I271" s="7"/>
    </row>
    <row r="272" spans="2:13" ht="53.25" customHeight="1" thickTop="1" thickBot="1" x14ac:dyDescent="0.25">
      <c r="B272" s="22"/>
      <c r="C272" s="102" t="s">
        <v>30</v>
      </c>
      <c r="D272" s="103"/>
      <c r="E272" s="103"/>
      <c r="F272" s="104"/>
      <c r="I272" s="7"/>
      <c r="K272" s="7"/>
      <c r="L272" s="7"/>
      <c r="M272" s="7"/>
    </row>
    <row r="273" spans="2:13" ht="33" customHeight="1" thickTop="1" x14ac:dyDescent="0.2">
      <c r="B273" s="21" t="s">
        <v>5</v>
      </c>
      <c r="C273" s="20"/>
      <c r="D273" s="105"/>
      <c r="E273" s="106"/>
      <c r="F273" s="107"/>
      <c r="I273" s="7"/>
      <c r="K273" s="7"/>
      <c r="L273" s="7"/>
      <c r="M273" s="7"/>
    </row>
    <row r="274" spans="2:13" ht="27" customHeight="1" x14ac:dyDescent="0.2">
      <c r="B274" s="15" t="s">
        <v>4</v>
      </c>
      <c r="C274" s="13"/>
      <c r="D274" s="17"/>
      <c r="E274" s="19" t="s">
        <v>3</v>
      </c>
      <c r="F274" s="18"/>
      <c r="I274" s="7"/>
      <c r="J274" s="7"/>
      <c r="K274" s="7"/>
      <c r="L274" s="7"/>
      <c r="M274" s="7"/>
    </row>
    <row r="275" spans="2:13" ht="27.75" customHeight="1" x14ac:dyDescent="0.2">
      <c r="B275" s="15" t="s">
        <v>2</v>
      </c>
      <c r="C275" s="13"/>
      <c r="D275" s="17"/>
      <c r="E275" s="13"/>
      <c r="F275" s="16"/>
      <c r="I275" s="7"/>
      <c r="K275" s="7"/>
      <c r="L275" s="7"/>
      <c r="M275" s="7"/>
    </row>
    <row r="276" spans="2:13" ht="29.25" customHeight="1" x14ac:dyDescent="0.2">
      <c r="B276" s="15" t="s">
        <v>1</v>
      </c>
      <c r="C276" s="13"/>
      <c r="D276" s="17"/>
      <c r="E276" s="13" t="s">
        <v>11</v>
      </c>
      <c r="F276" s="16"/>
      <c r="I276" s="7"/>
      <c r="K276" s="7"/>
      <c r="L276" s="7"/>
      <c r="M276" s="7"/>
    </row>
    <row r="277" spans="2:13" ht="29.25" customHeight="1" x14ac:dyDescent="0.2">
      <c r="B277" s="15" t="s">
        <v>10</v>
      </c>
      <c r="C277" s="13"/>
      <c r="D277" s="14" t="s">
        <v>9</v>
      </c>
      <c r="E277" s="13" t="s">
        <v>8</v>
      </c>
      <c r="F277" s="12"/>
      <c r="I277" s="7"/>
      <c r="K277" s="7"/>
      <c r="L277" s="7"/>
      <c r="M277" s="7"/>
    </row>
    <row r="278" spans="2:13" ht="29.25" customHeight="1" thickBot="1" x14ac:dyDescent="0.25">
      <c r="B278" s="11" t="s">
        <v>0</v>
      </c>
      <c r="C278" s="10"/>
      <c r="D278" s="6" t="s">
        <v>7</v>
      </c>
      <c r="E278" s="10" t="s">
        <v>6</v>
      </c>
      <c r="F278" s="9"/>
      <c r="I278" s="7"/>
      <c r="K278" s="7"/>
      <c r="L278" s="7"/>
      <c r="M278" s="7"/>
    </row>
    <row r="279" spans="2:13" s="1" customFormat="1" ht="30" customHeight="1" thickTop="1" x14ac:dyDescent="0.2">
      <c r="B279" s="30" t="str">
        <f>+$B$9</f>
        <v>SAX-QTR-01/M04B (00-20/01/2021)</v>
      </c>
      <c r="C279" s="5"/>
      <c r="D279" s="3"/>
      <c r="E279" s="4"/>
      <c r="F279" s="3"/>
      <c r="I279" s="7"/>
    </row>
    <row r="280" spans="2:13" s="1" customFormat="1" ht="21.95" customHeight="1" thickBot="1" x14ac:dyDescent="0.25">
      <c r="I280" s="7"/>
    </row>
    <row r="281" spans="2:13" ht="53.25" customHeight="1" thickTop="1" thickBot="1" x14ac:dyDescent="0.25">
      <c r="B281" s="22"/>
      <c r="C281" s="102" t="s">
        <v>30</v>
      </c>
      <c r="D281" s="103"/>
      <c r="E281" s="103"/>
      <c r="F281" s="104"/>
      <c r="I281" s="7"/>
      <c r="K281" s="7"/>
      <c r="L281" s="7"/>
      <c r="M281" s="7"/>
    </row>
    <row r="282" spans="2:13" ht="33" customHeight="1" thickTop="1" x14ac:dyDescent="0.2">
      <c r="B282" s="21" t="s">
        <v>5</v>
      </c>
      <c r="C282" s="20"/>
      <c r="D282" s="105"/>
      <c r="E282" s="106"/>
      <c r="F282" s="107"/>
      <c r="I282" s="7"/>
      <c r="K282" s="7"/>
      <c r="L282" s="7"/>
      <c r="M282" s="7"/>
    </row>
    <row r="283" spans="2:13" ht="27" customHeight="1" x14ac:dyDescent="0.2">
      <c r="B283" s="15" t="s">
        <v>4</v>
      </c>
      <c r="C283" s="13"/>
      <c r="D283" s="17"/>
      <c r="E283" s="19" t="s">
        <v>3</v>
      </c>
      <c r="F283" s="18"/>
      <c r="I283" s="7"/>
      <c r="J283" s="7"/>
      <c r="K283" s="7"/>
      <c r="L283" s="7"/>
      <c r="M283" s="7"/>
    </row>
    <row r="284" spans="2:13" ht="27.75" customHeight="1" x14ac:dyDescent="0.2">
      <c r="B284" s="15" t="s">
        <v>2</v>
      </c>
      <c r="C284" s="13"/>
      <c r="D284" s="17"/>
      <c r="E284" s="13"/>
      <c r="F284" s="16"/>
      <c r="I284" s="7"/>
      <c r="K284" s="7"/>
      <c r="L284" s="7"/>
      <c r="M284" s="7"/>
    </row>
    <row r="285" spans="2:13" ht="29.25" customHeight="1" x14ac:dyDescent="0.2">
      <c r="B285" s="15" t="s">
        <v>1</v>
      </c>
      <c r="C285" s="13"/>
      <c r="D285" s="17"/>
      <c r="E285" s="13" t="s">
        <v>11</v>
      </c>
      <c r="F285" s="16"/>
      <c r="I285" s="7"/>
      <c r="K285" s="7"/>
      <c r="L285" s="7"/>
      <c r="M285" s="7"/>
    </row>
    <row r="286" spans="2:13" ht="29.25" customHeight="1" x14ac:dyDescent="0.2">
      <c r="B286" s="15" t="s">
        <v>10</v>
      </c>
      <c r="C286" s="13"/>
      <c r="D286" s="14" t="s">
        <v>9</v>
      </c>
      <c r="E286" s="13" t="s">
        <v>8</v>
      </c>
      <c r="F286" s="12"/>
      <c r="I286" s="7"/>
      <c r="K286" s="7"/>
      <c r="L286" s="7"/>
      <c r="M286" s="7"/>
    </row>
    <row r="287" spans="2:13" ht="29.25" customHeight="1" thickBot="1" x14ac:dyDescent="0.25">
      <c r="B287" s="11" t="s">
        <v>0</v>
      </c>
      <c r="C287" s="10"/>
      <c r="D287" s="6" t="s">
        <v>7</v>
      </c>
      <c r="E287" s="10" t="s">
        <v>6</v>
      </c>
      <c r="F287" s="9"/>
      <c r="I287" s="7"/>
      <c r="K287" s="7"/>
      <c r="L287" s="7"/>
      <c r="M287" s="7"/>
    </row>
    <row r="288" spans="2:13" s="1" customFormat="1" ht="30" customHeight="1" thickTop="1" x14ac:dyDescent="0.2">
      <c r="B288" s="30" t="str">
        <f>+$B$9</f>
        <v>SAX-QTR-01/M04B (00-20/01/2021)</v>
      </c>
      <c r="C288" s="5"/>
      <c r="D288" s="3"/>
      <c r="E288" s="4"/>
      <c r="F288" s="3"/>
      <c r="I288" s="7"/>
    </row>
    <row r="289" spans="2:13" s="1" customFormat="1" ht="21.95" customHeight="1" thickBot="1" x14ac:dyDescent="0.25">
      <c r="I289" s="7"/>
    </row>
    <row r="290" spans="2:13" ht="53.25" customHeight="1" thickTop="1" thickBot="1" x14ac:dyDescent="0.25">
      <c r="B290" s="22"/>
      <c r="C290" s="102" t="s">
        <v>30</v>
      </c>
      <c r="D290" s="103"/>
      <c r="E290" s="103"/>
      <c r="F290" s="104"/>
      <c r="I290" s="7"/>
      <c r="K290" s="7"/>
      <c r="L290" s="7"/>
      <c r="M290" s="7"/>
    </row>
    <row r="291" spans="2:13" ht="33" customHeight="1" thickTop="1" x14ac:dyDescent="0.2">
      <c r="B291" s="21" t="s">
        <v>5</v>
      </c>
      <c r="C291" s="20"/>
      <c r="D291" s="105"/>
      <c r="E291" s="106"/>
      <c r="F291" s="107"/>
      <c r="I291" s="7"/>
      <c r="K291" s="7"/>
      <c r="L291" s="7"/>
      <c r="M291" s="7"/>
    </row>
    <row r="292" spans="2:13" ht="27" customHeight="1" x14ac:dyDescent="0.2">
      <c r="B292" s="15" t="s">
        <v>4</v>
      </c>
      <c r="C292" s="13"/>
      <c r="D292" s="17"/>
      <c r="E292" s="19" t="s">
        <v>3</v>
      </c>
      <c r="F292" s="18"/>
      <c r="I292" s="7"/>
      <c r="J292" s="7"/>
      <c r="K292" s="7"/>
      <c r="L292" s="7"/>
      <c r="M292" s="7"/>
    </row>
    <row r="293" spans="2:13" ht="27.75" customHeight="1" x14ac:dyDescent="0.2">
      <c r="B293" s="15" t="s">
        <v>2</v>
      </c>
      <c r="C293" s="13"/>
      <c r="D293" s="17"/>
      <c r="E293" s="13"/>
      <c r="F293" s="16"/>
      <c r="I293" s="7"/>
      <c r="K293" s="7"/>
      <c r="L293" s="7"/>
      <c r="M293" s="7"/>
    </row>
    <row r="294" spans="2:13" ht="29.25" customHeight="1" x14ac:dyDescent="0.2">
      <c r="B294" s="15" t="s">
        <v>1</v>
      </c>
      <c r="C294" s="13"/>
      <c r="D294" s="17"/>
      <c r="E294" s="13" t="s">
        <v>11</v>
      </c>
      <c r="F294" s="16"/>
      <c r="I294" s="7"/>
      <c r="K294" s="7"/>
      <c r="L294" s="7"/>
      <c r="M294" s="7"/>
    </row>
    <row r="295" spans="2:13" ht="29.25" customHeight="1" x14ac:dyDescent="0.2">
      <c r="B295" s="15" t="s">
        <v>10</v>
      </c>
      <c r="C295" s="13"/>
      <c r="D295" s="14" t="s">
        <v>9</v>
      </c>
      <c r="E295" s="13" t="s">
        <v>8</v>
      </c>
      <c r="F295" s="12"/>
      <c r="I295" s="7"/>
      <c r="K295" s="7"/>
      <c r="L295" s="7"/>
      <c r="M295" s="7"/>
    </row>
    <row r="296" spans="2:13" ht="29.25" customHeight="1" thickBot="1" x14ac:dyDescent="0.25">
      <c r="B296" s="11" t="s">
        <v>0</v>
      </c>
      <c r="C296" s="10"/>
      <c r="D296" s="6" t="s">
        <v>7</v>
      </c>
      <c r="E296" s="10" t="s">
        <v>6</v>
      </c>
      <c r="F296" s="9"/>
      <c r="I296" s="7"/>
      <c r="K296" s="7"/>
      <c r="L296" s="7"/>
      <c r="M296" s="7"/>
    </row>
    <row r="297" spans="2:13" s="1" customFormat="1" ht="30" customHeight="1" thickTop="1" x14ac:dyDescent="0.2">
      <c r="B297" s="30" t="str">
        <f>+$B$9</f>
        <v>SAX-QTR-01/M04B (00-20/01/2021)</v>
      </c>
      <c r="C297" s="5"/>
      <c r="D297" s="3"/>
      <c r="E297" s="4"/>
      <c r="F297" s="3"/>
      <c r="I297" s="7"/>
    </row>
    <row r="298" spans="2:13" s="1" customFormat="1" ht="10.5" customHeight="1" thickBot="1" x14ac:dyDescent="0.25">
      <c r="I298" s="7"/>
    </row>
    <row r="299" spans="2:13" ht="53.25" customHeight="1" thickTop="1" thickBot="1" x14ac:dyDescent="0.25">
      <c r="B299" s="22"/>
      <c r="C299" s="102" t="s">
        <v>30</v>
      </c>
      <c r="D299" s="103"/>
      <c r="E299" s="103"/>
      <c r="F299" s="104"/>
      <c r="I299" s="7"/>
      <c r="K299" s="7"/>
      <c r="L299" s="7"/>
      <c r="M299" s="7"/>
    </row>
    <row r="300" spans="2:13" ht="33" customHeight="1" thickTop="1" x14ac:dyDescent="0.2">
      <c r="B300" s="21" t="s">
        <v>5</v>
      </c>
      <c r="C300" s="20"/>
      <c r="D300" s="105"/>
      <c r="E300" s="106"/>
      <c r="F300" s="107"/>
      <c r="I300" s="7"/>
      <c r="K300" s="7"/>
      <c r="L300" s="7"/>
      <c r="M300" s="7"/>
    </row>
    <row r="301" spans="2:13" ht="27" customHeight="1" x14ac:dyDescent="0.2">
      <c r="B301" s="15" t="s">
        <v>4</v>
      </c>
      <c r="C301" s="13"/>
      <c r="D301" s="17"/>
      <c r="E301" s="19" t="s">
        <v>3</v>
      </c>
      <c r="F301" s="18"/>
      <c r="I301" s="7"/>
      <c r="J301" s="7"/>
      <c r="K301" s="7"/>
      <c r="L301" s="7"/>
      <c r="M301" s="7"/>
    </row>
    <row r="302" spans="2:13" ht="27.75" customHeight="1" x14ac:dyDescent="0.2">
      <c r="B302" s="15" t="s">
        <v>2</v>
      </c>
      <c r="C302" s="13"/>
      <c r="D302" s="17"/>
      <c r="E302" s="13"/>
      <c r="F302" s="16"/>
      <c r="I302" s="7"/>
      <c r="K302" s="7"/>
      <c r="L302" s="7"/>
      <c r="M302" s="7"/>
    </row>
    <row r="303" spans="2:13" ht="29.25" customHeight="1" x14ac:dyDescent="0.2">
      <c r="B303" s="15" t="s">
        <v>1</v>
      </c>
      <c r="C303" s="13"/>
      <c r="D303" s="17"/>
      <c r="E303" s="13" t="s">
        <v>11</v>
      </c>
      <c r="F303" s="16"/>
      <c r="I303" s="7"/>
      <c r="K303" s="7"/>
      <c r="L303" s="7"/>
      <c r="M303" s="7"/>
    </row>
    <row r="304" spans="2:13" ht="29.25" customHeight="1" x14ac:dyDescent="0.2">
      <c r="B304" s="15" t="s">
        <v>10</v>
      </c>
      <c r="C304" s="13"/>
      <c r="D304" s="14" t="s">
        <v>9</v>
      </c>
      <c r="E304" s="13" t="s">
        <v>8</v>
      </c>
      <c r="F304" s="12"/>
      <c r="I304" s="7"/>
      <c r="K304" s="7"/>
      <c r="L304" s="7"/>
      <c r="M304" s="7"/>
    </row>
    <row r="305" spans="2:13" ht="29.25" customHeight="1" thickBot="1" x14ac:dyDescent="0.25">
      <c r="B305" s="11" t="s">
        <v>0</v>
      </c>
      <c r="C305" s="10"/>
      <c r="D305" s="6" t="s">
        <v>7</v>
      </c>
      <c r="E305" s="10" t="s">
        <v>6</v>
      </c>
      <c r="F305" s="9"/>
      <c r="I305" s="7"/>
      <c r="K305" s="7"/>
      <c r="L305" s="7"/>
      <c r="M305" s="7"/>
    </row>
    <row r="306" spans="2:13" s="1" customFormat="1" ht="30" customHeight="1" thickTop="1" x14ac:dyDescent="0.2">
      <c r="B306" s="30" t="str">
        <f>+$B$9</f>
        <v>SAX-QTR-01/M04B (00-20/01/2021)</v>
      </c>
      <c r="C306" s="5"/>
      <c r="D306" s="3"/>
      <c r="E306" s="4"/>
      <c r="F306" s="3"/>
      <c r="I306" s="7"/>
    </row>
    <row r="307" spans="2:13" s="1" customFormat="1" ht="21.95" customHeight="1" thickBot="1" x14ac:dyDescent="0.25">
      <c r="I307" s="7"/>
    </row>
    <row r="308" spans="2:13" ht="53.25" customHeight="1" thickTop="1" thickBot="1" x14ac:dyDescent="0.25">
      <c r="B308" s="22"/>
      <c r="C308" s="102" t="s">
        <v>30</v>
      </c>
      <c r="D308" s="103"/>
      <c r="E308" s="103"/>
      <c r="F308" s="104"/>
      <c r="I308" s="7"/>
      <c r="K308" s="7"/>
      <c r="L308" s="7"/>
      <c r="M308" s="7"/>
    </row>
    <row r="309" spans="2:13" ht="33" customHeight="1" thickTop="1" x14ac:dyDescent="0.2">
      <c r="B309" s="21" t="s">
        <v>5</v>
      </c>
      <c r="C309" s="20"/>
      <c r="D309" s="105"/>
      <c r="E309" s="106"/>
      <c r="F309" s="107"/>
      <c r="I309" s="7"/>
      <c r="K309" s="7"/>
      <c r="L309" s="7"/>
      <c r="M309" s="7"/>
    </row>
    <row r="310" spans="2:13" ht="27" customHeight="1" x14ac:dyDescent="0.2">
      <c r="B310" s="15" t="s">
        <v>4</v>
      </c>
      <c r="C310" s="13"/>
      <c r="D310" s="17"/>
      <c r="E310" s="19" t="s">
        <v>3</v>
      </c>
      <c r="F310" s="18"/>
      <c r="I310" s="7"/>
      <c r="J310" s="7"/>
      <c r="K310" s="7"/>
      <c r="L310" s="7"/>
      <c r="M310" s="7"/>
    </row>
    <row r="311" spans="2:13" ht="27.75" customHeight="1" x14ac:dyDescent="0.2">
      <c r="B311" s="15" t="s">
        <v>2</v>
      </c>
      <c r="C311" s="13"/>
      <c r="D311" s="17"/>
      <c r="E311" s="13"/>
      <c r="F311" s="16"/>
      <c r="I311" s="7"/>
      <c r="K311" s="7"/>
      <c r="L311" s="7"/>
      <c r="M311" s="7"/>
    </row>
    <row r="312" spans="2:13" ht="29.25" customHeight="1" x14ac:dyDescent="0.2">
      <c r="B312" s="15" t="s">
        <v>1</v>
      </c>
      <c r="C312" s="13"/>
      <c r="D312" s="17"/>
      <c r="E312" s="13" t="s">
        <v>11</v>
      </c>
      <c r="F312" s="16"/>
      <c r="I312" s="7"/>
      <c r="K312" s="7"/>
      <c r="L312" s="7"/>
      <c r="M312" s="7"/>
    </row>
    <row r="313" spans="2:13" ht="29.25" customHeight="1" x14ac:dyDescent="0.2">
      <c r="B313" s="15" t="s">
        <v>10</v>
      </c>
      <c r="C313" s="13"/>
      <c r="D313" s="14" t="s">
        <v>9</v>
      </c>
      <c r="E313" s="13" t="s">
        <v>8</v>
      </c>
      <c r="F313" s="12"/>
      <c r="I313" s="7"/>
      <c r="K313" s="7"/>
      <c r="L313" s="7"/>
      <c r="M313" s="7"/>
    </row>
    <row r="314" spans="2:13" ht="29.25" customHeight="1" thickBot="1" x14ac:dyDescent="0.25">
      <c r="B314" s="11" t="s">
        <v>0</v>
      </c>
      <c r="C314" s="10"/>
      <c r="D314" s="6" t="s">
        <v>7</v>
      </c>
      <c r="E314" s="10" t="s">
        <v>6</v>
      </c>
      <c r="F314" s="9"/>
      <c r="I314" s="7"/>
      <c r="K314" s="7"/>
      <c r="L314" s="7"/>
      <c r="M314" s="7"/>
    </row>
    <row r="315" spans="2:13" s="1" customFormat="1" ht="30" customHeight="1" thickTop="1" x14ac:dyDescent="0.2">
      <c r="B315" s="30" t="str">
        <f>+$B$9</f>
        <v>SAX-QTR-01/M04B (00-20/01/2021)</v>
      </c>
      <c r="C315" s="5"/>
      <c r="D315" s="3"/>
      <c r="E315" s="4"/>
      <c r="F315" s="3"/>
      <c r="I315" s="7"/>
    </row>
    <row r="316" spans="2:13" s="1" customFormat="1" ht="21.95" customHeight="1" thickBot="1" x14ac:dyDescent="0.25">
      <c r="I316" s="7"/>
    </row>
    <row r="317" spans="2:13" ht="53.25" customHeight="1" thickTop="1" thickBot="1" x14ac:dyDescent="0.25">
      <c r="B317" s="22"/>
      <c r="C317" s="102" t="s">
        <v>30</v>
      </c>
      <c r="D317" s="103"/>
      <c r="E317" s="103"/>
      <c r="F317" s="104"/>
      <c r="I317" s="7"/>
      <c r="K317" s="7"/>
      <c r="L317" s="7"/>
      <c r="M317" s="7"/>
    </row>
    <row r="318" spans="2:13" ht="33" customHeight="1" thickTop="1" x14ac:dyDescent="0.2">
      <c r="B318" s="21" t="s">
        <v>5</v>
      </c>
      <c r="C318" s="20"/>
      <c r="D318" s="105"/>
      <c r="E318" s="106"/>
      <c r="F318" s="107"/>
      <c r="I318" s="7"/>
      <c r="K318" s="7"/>
      <c r="L318" s="7"/>
      <c r="M318" s="7"/>
    </row>
    <row r="319" spans="2:13" ht="27" customHeight="1" x14ac:dyDescent="0.2">
      <c r="B319" s="15" t="s">
        <v>4</v>
      </c>
      <c r="C319" s="13"/>
      <c r="D319" s="17"/>
      <c r="E319" s="19" t="s">
        <v>3</v>
      </c>
      <c r="F319" s="18"/>
      <c r="I319" s="7"/>
      <c r="J319" s="7"/>
      <c r="K319" s="7"/>
      <c r="L319" s="7"/>
      <c r="M319" s="7"/>
    </row>
    <row r="320" spans="2:13" ht="27.75" customHeight="1" x14ac:dyDescent="0.2">
      <c r="B320" s="15" t="s">
        <v>2</v>
      </c>
      <c r="C320" s="13"/>
      <c r="D320" s="17"/>
      <c r="E320" s="13"/>
      <c r="F320" s="16"/>
      <c r="I320" s="7"/>
      <c r="K320" s="7"/>
      <c r="L320" s="7"/>
      <c r="M320" s="7"/>
    </row>
    <row r="321" spans="2:13" ht="29.25" customHeight="1" x14ac:dyDescent="0.2">
      <c r="B321" s="15" t="s">
        <v>1</v>
      </c>
      <c r="C321" s="13"/>
      <c r="D321" s="17"/>
      <c r="E321" s="13" t="s">
        <v>11</v>
      </c>
      <c r="F321" s="16"/>
      <c r="I321" s="7"/>
      <c r="K321" s="7"/>
      <c r="L321" s="7"/>
      <c r="M321" s="7"/>
    </row>
    <row r="322" spans="2:13" ht="29.25" customHeight="1" x14ac:dyDescent="0.2">
      <c r="B322" s="15" t="s">
        <v>10</v>
      </c>
      <c r="C322" s="13"/>
      <c r="D322" s="14" t="s">
        <v>9</v>
      </c>
      <c r="E322" s="13" t="s">
        <v>8</v>
      </c>
      <c r="F322" s="12"/>
      <c r="I322" s="7"/>
      <c r="K322" s="7"/>
      <c r="L322" s="7"/>
      <c r="M322" s="7"/>
    </row>
    <row r="323" spans="2:13" ht="29.25" customHeight="1" thickBot="1" x14ac:dyDescent="0.25">
      <c r="B323" s="11" t="s">
        <v>0</v>
      </c>
      <c r="C323" s="10"/>
      <c r="D323" s="6" t="s">
        <v>7</v>
      </c>
      <c r="E323" s="10" t="s">
        <v>6</v>
      </c>
      <c r="F323" s="9"/>
      <c r="I323" s="7"/>
      <c r="K323" s="7"/>
      <c r="L323" s="7"/>
      <c r="M323" s="7"/>
    </row>
    <row r="324" spans="2:13" s="1" customFormat="1" ht="30" customHeight="1" thickTop="1" x14ac:dyDescent="0.2">
      <c r="B324" s="30" t="str">
        <f>+$B$9</f>
        <v>SAX-QTR-01/M04B (00-20/01/2021)</v>
      </c>
      <c r="C324" s="5"/>
      <c r="D324" s="3"/>
      <c r="E324" s="4"/>
      <c r="F324" s="3"/>
      <c r="I324" s="7"/>
    </row>
    <row r="325" spans="2:13" s="1" customFormat="1" ht="10.5" customHeight="1" thickBot="1" x14ac:dyDescent="0.25">
      <c r="I325" s="7"/>
    </row>
    <row r="326" spans="2:13" ht="53.25" customHeight="1" thickTop="1" thickBot="1" x14ac:dyDescent="0.25">
      <c r="B326" s="22"/>
      <c r="C326" s="102" t="s">
        <v>30</v>
      </c>
      <c r="D326" s="103"/>
      <c r="E326" s="103"/>
      <c r="F326" s="104"/>
      <c r="I326" s="7"/>
      <c r="K326" s="7"/>
      <c r="L326" s="7"/>
      <c r="M326" s="7"/>
    </row>
    <row r="327" spans="2:13" ht="33" customHeight="1" thickTop="1" x14ac:dyDescent="0.2">
      <c r="B327" s="21" t="s">
        <v>5</v>
      </c>
      <c r="C327" s="20"/>
      <c r="D327" s="105"/>
      <c r="E327" s="106"/>
      <c r="F327" s="107"/>
      <c r="I327" s="7"/>
      <c r="K327" s="7"/>
      <c r="L327" s="7"/>
      <c r="M327" s="7"/>
    </row>
    <row r="328" spans="2:13" ht="27" customHeight="1" x14ac:dyDescent="0.2">
      <c r="B328" s="15" t="s">
        <v>4</v>
      </c>
      <c r="C328" s="13"/>
      <c r="D328" s="17"/>
      <c r="E328" s="19" t="s">
        <v>3</v>
      </c>
      <c r="F328" s="18"/>
      <c r="I328" s="7"/>
      <c r="J328" s="7"/>
      <c r="K328" s="7"/>
      <c r="L328" s="7"/>
      <c r="M328" s="7"/>
    </row>
    <row r="329" spans="2:13" ht="27.75" customHeight="1" x14ac:dyDescent="0.2">
      <c r="B329" s="15" t="s">
        <v>2</v>
      </c>
      <c r="C329" s="13"/>
      <c r="D329" s="17"/>
      <c r="E329" s="13"/>
      <c r="F329" s="16"/>
      <c r="I329" s="7"/>
      <c r="K329" s="7"/>
      <c r="L329" s="7"/>
      <c r="M329" s="7"/>
    </row>
    <row r="330" spans="2:13" ht="29.25" customHeight="1" x14ac:dyDescent="0.2">
      <c r="B330" s="15" t="s">
        <v>1</v>
      </c>
      <c r="C330" s="13"/>
      <c r="D330" s="17"/>
      <c r="E330" s="13" t="s">
        <v>11</v>
      </c>
      <c r="F330" s="16"/>
      <c r="I330" s="7"/>
      <c r="K330" s="7"/>
      <c r="L330" s="7"/>
      <c r="M330" s="7"/>
    </row>
    <row r="331" spans="2:13" ht="29.25" customHeight="1" x14ac:dyDescent="0.2">
      <c r="B331" s="15" t="s">
        <v>10</v>
      </c>
      <c r="C331" s="13"/>
      <c r="D331" s="14" t="s">
        <v>9</v>
      </c>
      <c r="E331" s="13" t="s">
        <v>8</v>
      </c>
      <c r="F331" s="12"/>
      <c r="I331" s="7"/>
      <c r="K331" s="7"/>
      <c r="L331" s="7"/>
      <c r="M331" s="7"/>
    </row>
    <row r="332" spans="2:13" ht="29.25" customHeight="1" thickBot="1" x14ac:dyDescent="0.25">
      <c r="B332" s="11" t="s">
        <v>0</v>
      </c>
      <c r="C332" s="10"/>
      <c r="D332" s="6" t="s">
        <v>7</v>
      </c>
      <c r="E332" s="10" t="s">
        <v>6</v>
      </c>
      <c r="F332" s="9"/>
      <c r="I332" s="7"/>
      <c r="K332" s="7"/>
      <c r="L332" s="7"/>
      <c r="M332" s="7"/>
    </row>
    <row r="333" spans="2:13" s="1" customFormat="1" ht="30" customHeight="1" thickTop="1" x14ac:dyDescent="0.2">
      <c r="B333" s="30" t="str">
        <f>+$B$9</f>
        <v>SAX-QTR-01/M04B (00-20/01/2021)</v>
      </c>
      <c r="C333" s="5"/>
      <c r="D333" s="3"/>
      <c r="E333" s="4"/>
      <c r="F333" s="3"/>
      <c r="I333" s="7"/>
    </row>
    <row r="334" spans="2:13" s="1" customFormat="1" ht="21.95" customHeight="1" thickBot="1" x14ac:dyDescent="0.25">
      <c r="I334" s="7"/>
    </row>
    <row r="335" spans="2:13" ht="53.25" customHeight="1" thickTop="1" thickBot="1" x14ac:dyDescent="0.25">
      <c r="B335" s="22"/>
      <c r="C335" s="102" t="s">
        <v>30</v>
      </c>
      <c r="D335" s="103"/>
      <c r="E335" s="103"/>
      <c r="F335" s="104"/>
      <c r="I335" s="7"/>
      <c r="K335" s="7"/>
      <c r="L335" s="7"/>
      <c r="M335" s="7"/>
    </row>
    <row r="336" spans="2:13" ht="33" customHeight="1" thickTop="1" x14ac:dyDescent="0.2">
      <c r="B336" s="21" t="s">
        <v>5</v>
      </c>
      <c r="C336" s="20"/>
      <c r="D336" s="105"/>
      <c r="E336" s="106"/>
      <c r="F336" s="107"/>
      <c r="I336" s="7"/>
      <c r="K336" s="7"/>
      <c r="L336" s="7"/>
      <c r="M336" s="7"/>
    </row>
    <row r="337" spans="2:13" ht="27" customHeight="1" x14ac:dyDescent="0.2">
      <c r="B337" s="15" t="s">
        <v>4</v>
      </c>
      <c r="C337" s="13"/>
      <c r="D337" s="17"/>
      <c r="E337" s="19" t="s">
        <v>3</v>
      </c>
      <c r="F337" s="18"/>
      <c r="I337" s="7"/>
      <c r="J337" s="7"/>
      <c r="K337" s="7"/>
      <c r="L337" s="7"/>
      <c r="M337" s="7"/>
    </row>
    <row r="338" spans="2:13" ht="27.75" customHeight="1" x14ac:dyDescent="0.2">
      <c r="B338" s="15" t="s">
        <v>2</v>
      </c>
      <c r="C338" s="13"/>
      <c r="D338" s="17"/>
      <c r="E338" s="13"/>
      <c r="F338" s="16"/>
      <c r="I338" s="7"/>
      <c r="K338" s="7"/>
      <c r="L338" s="7"/>
      <c r="M338" s="7"/>
    </row>
    <row r="339" spans="2:13" ht="29.25" customHeight="1" x14ac:dyDescent="0.2">
      <c r="B339" s="15" t="s">
        <v>1</v>
      </c>
      <c r="C339" s="13"/>
      <c r="D339" s="17"/>
      <c r="E339" s="13" t="s">
        <v>11</v>
      </c>
      <c r="F339" s="16"/>
      <c r="I339" s="7"/>
      <c r="K339" s="7"/>
      <c r="L339" s="7"/>
      <c r="M339" s="7"/>
    </row>
    <row r="340" spans="2:13" ht="29.25" customHeight="1" x14ac:dyDescent="0.2">
      <c r="B340" s="15" t="s">
        <v>10</v>
      </c>
      <c r="C340" s="13"/>
      <c r="D340" s="14" t="s">
        <v>9</v>
      </c>
      <c r="E340" s="13" t="s">
        <v>8</v>
      </c>
      <c r="F340" s="12"/>
      <c r="I340" s="7"/>
      <c r="K340" s="7"/>
      <c r="L340" s="7"/>
      <c r="M340" s="7"/>
    </row>
    <row r="341" spans="2:13" ht="29.25" customHeight="1" thickBot="1" x14ac:dyDescent="0.25">
      <c r="B341" s="11" t="s">
        <v>0</v>
      </c>
      <c r="C341" s="10"/>
      <c r="D341" s="6" t="s">
        <v>7</v>
      </c>
      <c r="E341" s="10" t="s">
        <v>6</v>
      </c>
      <c r="F341" s="9"/>
      <c r="I341" s="7"/>
      <c r="K341" s="7"/>
      <c r="L341" s="7"/>
      <c r="M341" s="7"/>
    </row>
    <row r="342" spans="2:13" s="1" customFormat="1" ht="30" customHeight="1" thickTop="1" x14ac:dyDescent="0.2">
      <c r="B342" s="30" t="str">
        <f>+$B$9</f>
        <v>SAX-QTR-01/M04B (00-20/01/2021)</v>
      </c>
      <c r="C342" s="5"/>
      <c r="D342" s="3"/>
      <c r="E342" s="4"/>
      <c r="F342" s="3"/>
      <c r="I342" s="7"/>
    </row>
    <row r="343" spans="2:13" s="1" customFormat="1" ht="21.95" customHeight="1" thickBot="1" x14ac:dyDescent="0.25">
      <c r="I343" s="7"/>
    </row>
    <row r="344" spans="2:13" ht="53.25" customHeight="1" thickTop="1" thickBot="1" x14ac:dyDescent="0.25">
      <c r="B344" s="22"/>
      <c r="C344" s="102" t="s">
        <v>30</v>
      </c>
      <c r="D344" s="103"/>
      <c r="E344" s="103"/>
      <c r="F344" s="104"/>
      <c r="I344" s="7"/>
      <c r="K344" s="7"/>
      <c r="L344" s="7"/>
      <c r="M344" s="7"/>
    </row>
    <row r="345" spans="2:13" ht="33" customHeight="1" thickTop="1" x14ac:dyDescent="0.2">
      <c r="B345" s="21" t="s">
        <v>5</v>
      </c>
      <c r="C345" s="20"/>
      <c r="D345" s="105"/>
      <c r="E345" s="106"/>
      <c r="F345" s="107"/>
      <c r="I345" s="7"/>
      <c r="K345" s="7"/>
      <c r="L345" s="7"/>
      <c r="M345" s="7"/>
    </row>
    <row r="346" spans="2:13" ht="27" customHeight="1" x14ac:dyDescent="0.2">
      <c r="B346" s="15" t="s">
        <v>4</v>
      </c>
      <c r="C346" s="13"/>
      <c r="D346" s="17"/>
      <c r="E346" s="19" t="s">
        <v>3</v>
      </c>
      <c r="F346" s="18"/>
      <c r="I346" s="7"/>
      <c r="J346" s="7"/>
      <c r="K346" s="7"/>
      <c r="L346" s="7"/>
      <c r="M346" s="7"/>
    </row>
    <row r="347" spans="2:13" ht="27.75" customHeight="1" x14ac:dyDescent="0.2">
      <c r="B347" s="15" t="s">
        <v>2</v>
      </c>
      <c r="C347" s="13"/>
      <c r="D347" s="17"/>
      <c r="E347" s="13"/>
      <c r="F347" s="16"/>
      <c r="I347" s="7"/>
      <c r="K347" s="7"/>
      <c r="L347" s="7"/>
      <c r="M347" s="7"/>
    </row>
    <row r="348" spans="2:13" ht="29.25" customHeight="1" x14ac:dyDescent="0.2">
      <c r="B348" s="15" t="s">
        <v>1</v>
      </c>
      <c r="C348" s="13"/>
      <c r="D348" s="17"/>
      <c r="E348" s="13" t="s">
        <v>11</v>
      </c>
      <c r="F348" s="16"/>
      <c r="I348" s="7"/>
      <c r="K348" s="7"/>
      <c r="L348" s="7"/>
      <c r="M348" s="7"/>
    </row>
    <row r="349" spans="2:13" ht="29.25" customHeight="1" x14ac:dyDescent="0.2">
      <c r="B349" s="15" t="s">
        <v>10</v>
      </c>
      <c r="C349" s="13"/>
      <c r="D349" s="14" t="s">
        <v>9</v>
      </c>
      <c r="E349" s="13" t="s">
        <v>8</v>
      </c>
      <c r="F349" s="12"/>
      <c r="I349" s="7"/>
      <c r="K349" s="7"/>
      <c r="L349" s="7"/>
      <c r="M349" s="7"/>
    </row>
    <row r="350" spans="2:13" ht="29.25" customHeight="1" thickBot="1" x14ac:dyDescent="0.25">
      <c r="B350" s="11" t="s">
        <v>0</v>
      </c>
      <c r="C350" s="10"/>
      <c r="D350" s="6" t="s">
        <v>7</v>
      </c>
      <c r="E350" s="10" t="s">
        <v>6</v>
      </c>
      <c r="F350" s="9"/>
      <c r="I350" s="7"/>
      <c r="K350" s="7"/>
      <c r="L350" s="7"/>
      <c r="M350" s="7"/>
    </row>
    <row r="351" spans="2:13" s="1" customFormat="1" ht="30" customHeight="1" thickTop="1" x14ac:dyDescent="0.2">
      <c r="B351" s="30" t="str">
        <f>+$B$9</f>
        <v>SAX-QTR-01/M04B (00-20/01/2021)</v>
      </c>
      <c r="C351" s="5"/>
      <c r="D351" s="3"/>
      <c r="E351" s="4"/>
      <c r="F351" s="3"/>
      <c r="I351" s="7"/>
    </row>
    <row r="352" spans="2:13" s="1" customFormat="1" ht="10.5" customHeight="1" thickBot="1" x14ac:dyDescent="0.25">
      <c r="I352" s="7"/>
    </row>
    <row r="353" spans="2:13" ht="53.25" customHeight="1" thickTop="1" thickBot="1" x14ac:dyDescent="0.25">
      <c r="B353" s="22"/>
      <c r="C353" s="102" t="s">
        <v>30</v>
      </c>
      <c r="D353" s="103"/>
      <c r="E353" s="103"/>
      <c r="F353" s="104"/>
      <c r="I353" s="7"/>
      <c r="K353" s="7"/>
      <c r="L353" s="7"/>
      <c r="M353" s="7"/>
    </row>
    <row r="354" spans="2:13" ht="33" customHeight="1" thickTop="1" x14ac:dyDescent="0.2">
      <c r="B354" s="21" t="s">
        <v>5</v>
      </c>
      <c r="C354" s="20"/>
      <c r="D354" s="105"/>
      <c r="E354" s="106"/>
      <c r="F354" s="107"/>
      <c r="I354" s="7"/>
      <c r="K354" s="7"/>
      <c r="L354" s="7"/>
      <c r="M354" s="7"/>
    </row>
    <row r="355" spans="2:13" ht="27" customHeight="1" x14ac:dyDescent="0.2">
      <c r="B355" s="15" t="s">
        <v>4</v>
      </c>
      <c r="C355" s="13"/>
      <c r="D355" s="17"/>
      <c r="E355" s="19" t="s">
        <v>3</v>
      </c>
      <c r="F355" s="18"/>
      <c r="I355" s="7"/>
      <c r="J355" s="7"/>
      <c r="K355" s="7"/>
      <c r="L355" s="7"/>
      <c r="M355" s="7"/>
    </row>
    <row r="356" spans="2:13" ht="27.75" customHeight="1" x14ac:dyDescent="0.2">
      <c r="B356" s="15" t="s">
        <v>2</v>
      </c>
      <c r="C356" s="13"/>
      <c r="D356" s="17"/>
      <c r="E356" s="13"/>
      <c r="F356" s="16"/>
      <c r="I356" s="7"/>
      <c r="K356" s="7"/>
      <c r="L356" s="7"/>
      <c r="M356" s="7"/>
    </row>
    <row r="357" spans="2:13" ht="29.25" customHeight="1" x14ac:dyDescent="0.2">
      <c r="B357" s="15" t="s">
        <v>1</v>
      </c>
      <c r="C357" s="13"/>
      <c r="D357" s="17"/>
      <c r="E357" s="13" t="s">
        <v>11</v>
      </c>
      <c r="F357" s="16"/>
      <c r="I357" s="7"/>
      <c r="K357" s="7"/>
      <c r="L357" s="7"/>
      <c r="M357" s="7"/>
    </row>
    <row r="358" spans="2:13" ht="29.25" customHeight="1" x14ac:dyDescent="0.2">
      <c r="B358" s="15" t="s">
        <v>10</v>
      </c>
      <c r="C358" s="13"/>
      <c r="D358" s="14" t="s">
        <v>9</v>
      </c>
      <c r="E358" s="13" t="s">
        <v>8</v>
      </c>
      <c r="F358" s="12"/>
      <c r="I358" s="7"/>
      <c r="K358" s="7"/>
      <c r="L358" s="7"/>
      <c r="M358" s="7"/>
    </row>
    <row r="359" spans="2:13" ht="29.25" customHeight="1" thickBot="1" x14ac:dyDescent="0.25">
      <c r="B359" s="11" t="s">
        <v>0</v>
      </c>
      <c r="C359" s="10"/>
      <c r="D359" s="6" t="s">
        <v>7</v>
      </c>
      <c r="E359" s="10" t="s">
        <v>6</v>
      </c>
      <c r="F359" s="9"/>
      <c r="I359" s="7"/>
      <c r="K359" s="7"/>
      <c r="L359" s="7"/>
      <c r="M359" s="7"/>
    </row>
    <row r="360" spans="2:13" s="1" customFormat="1" ht="30" customHeight="1" thickTop="1" x14ac:dyDescent="0.2">
      <c r="B360" s="30" t="str">
        <f>+$B$9</f>
        <v>SAX-QTR-01/M04B (00-20/01/2021)</v>
      </c>
      <c r="C360" s="5"/>
      <c r="D360" s="3"/>
      <c r="E360" s="4"/>
      <c r="F360" s="3"/>
      <c r="I360" s="7"/>
    </row>
    <row r="361" spans="2:13" s="1" customFormat="1" ht="21.95" customHeight="1" thickBot="1" x14ac:dyDescent="0.25">
      <c r="I361" s="7"/>
    </row>
    <row r="362" spans="2:13" ht="53.25" customHeight="1" thickTop="1" thickBot="1" x14ac:dyDescent="0.25">
      <c r="B362" s="22"/>
      <c r="C362" s="102" t="s">
        <v>30</v>
      </c>
      <c r="D362" s="103"/>
      <c r="E362" s="103"/>
      <c r="F362" s="104"/>
      <c r="I362" s="7"/>
      <c r="K362" s="7"/>
      <c r="L362" s="7"/>
      <c r="M362" s="7"/>
    </row>
    <row r="363" spans="2:13" ht="33" customHeight="1" thickTop="1" x14ac:dyDescent="0.2">
      <c r="B363" s="21" t="s">
        <v>5</v>
      </c>
      <c r="C363" s="20"/>
      <c r="D363" s="105"/>
      <c r="E363" s="106"/>
      <c r="F363" s="107"/>
      <c r="I363" s="7"/>
      <c r="K363" s="7"/>
      <c r="L363" s="7"/>
      <c r="M363" s="7"/>
    </row>
    <row r="364" spans="2:13" ht="27" customHeight="1" x14ac:dyDescent="0.2">
      <c r="B364" s="15" t="s">
        <v>4</v>
      </c>
      <c r="C364" s="13"/>
      <c r="D364" s="17"/>
      <c r="E364" s="19" t="s">
        <v>3</v>
      </c>
      <c r="F364" s="18"/>
      <c r="I364" s="7"/>
      <c r="J364" s="7"/>
      <c r="K364" s="7"/>
      <c r="L364" s="7"/>
      <c r="M364" s="7"/>
    </row>
    <row r="365" spans="2:13" ht="27.75" customHeight="1" x14ac:dyDescent="0.2">
      <c r="B365" s="15" t="s">
        <v>2</v>
      </c>
      <c r="C365" s="13"/>
      <c r="D365" s="17"/>
      <c r="E365" s="13"/>
      <c r="F365" s="16"/>
      <c r="I365" s="7"/>
      <c r="K365" s="7"/>
      <c r="L365" s="7"/>
      <c r="M365" s="7"/>
    </row>
    <row r="366" spans="2:13" ht="29.25" customHeight="1" x14ac:dyDescent="0.2">
      <c r="B366" s="15" t="s">
        <v>1</v>
      </c>
      <c r="C366" s="13"/>
      <c r="D366" s="17"/>
      <c r="E366" s="13" t="s">
        <v>11</v>
      </c>
      <c r="F366" s="16"/>
      <c r="I366" s="7"/>
      <c r="K366" s="7"/>
      <c r="L366" s="7"/>
      <c r="M366" s="7"/>
    </row>
    <row r="367" spans="2:13" ht="29.25" customHeight="1" x14ac:dyDescent="0.2">
      <c r="B367" s="15" t="s">
        <v>10</v>
      </c>
      <c r="C367" s="13"/>
      <c r="D367" s="14" t="s">
        <v>9</v>
      </c>
      <c r="E367" s="13" t="s">
        <v>8</v>
      </c>
      <c r="F367" s="12"/>
      <c r="I367" s="7"/>
      <c r="K367" s="7"/>
      <c r="L367" s="7"/>
      <c r="M367" s="7"/>
    </row>
    <row r="368" spans="2:13" ht="29.25" customHeight="1" thickBot="1" x14ac:dyDescent="0.25">
      <c r="B368" s="11" t="s">
        <v>0</v>
      </c>
      <c r="C368" s="10"/>
      <c r="D368" s="6" t="s">
        <v>7</v>
      </c>
      <c r="E368" s="10" t="s">
        <v>6</v>
      </c>
      <c r="F368" s="9"/>
      <c r="I368" s="7"/>
      <c r="K368" s="7"/>
      <c r="L368" s="7"/>
      <c r="M368" s="7"/>
    </row>
    <row r="369" spans="2:13" s="1" customFormat="1" ht="30" customHeight="1" thickTop="1" x14ac:dyDescent="0.2">
      <c r="B369" s="30" t="str">
        <f>+$B$9</f>
        <v>SAX-QTR-01/M04B (00-20/01/2021)</v>
      </c>
      <c r="C369" s="5"/>
      <c r="D369" s="3"/>
      <c r="E369" s="4"/>
      <c r="F369" s="3"/>
      <c r="I369" s="7"/>
    </row>
    <row r="370" spans="2:13" s="1" customFormat="1" ht="21.95" customHeight="1" thickBot="1" x14ac:dyDescent="0.25">
      <c r="I370" s="7"/>
    </row>
    <row r="371" spans="2:13" ht="53.25" customHeight="1" thickTop="1" thickBot="1" x14ac:dyDescent="0.25">
      <c r="B371" s="22"/>
      <c r="C371" s="102" t="s">
        <v>30</v>
      </c>
      <c r="D371" s="103"/>
      <c r="E371" s="103"/>
      <c r="F371" s="104"/>
      <c r="I371" s="7"/>
      <c r="K371" s="7"/>
      <c r="L371" s="7"/>
      <c r="M371" s="7"/>
    </row>
    <row r="372" spans="2:13" ht="33" customHeight="1" thickTop="1" x14ac:dyDescent="0.2">
      <c r="B372" s="21" t="s">
        <v>5</v>
      </c>
      <c r="C372" s="20"/>
      <c r="D372" s="105"/>
      <c r="E372" s="106"/>
      <c r="F372" s="107"/>
      <c r="I372" s="7"/>
      <c r="K372" s="7"/>
      <c r="L372" s="7"/>
      <c r="M372" s="7"/>
    </row>
    <row r="373" spans="2:13" ht="27" customHeight="1" x14ac:dyDescent="0.2">
      <c r="B373" s="15" t="s">
        <v>4</v>
      </c>
      <c r="C373" s="13"/>
      <c r="D373" s="17"/>
      <c r="E373" s="19" t="s">
        <v>3</v>
      </c>
      <c r="F373" s="18"/>
      <c r="I373" s="7"/>
      <c r="J373" s="7"/>
      <c r="K373" s="7"/>
      <c r="L373" s="7"/>
      <c r="M373" s="7"/>
    </row>
    <row r="374" spans="2:13" ht="27.75" customHeight="1" x14ac:dyDescent="0.2">
      <c r="B374" s="15" t="s">
        <v>2</v>
      </c>
      <c r="C374" s="13"/>
      <c r="D374" s="17"/>
      <c r="E374" s="13"/>
      <c r="F374" s="16"/>
      <c r="I374" s="7"/>
      <c r="K374" s="7"/>
      <c r="L374" s="7"/>
      <c r="M374" s="7"/>
    </row>
    <row r="375" spans="2:13" ht="29.25" customHeight="1" x14ac:dyDescent="0.2">
      <c r="B375" s="15" t="s">
        <v>1</v>
      </c>
      <c r="C375" s="13"/>
      <c r="D375" s="17"/>
      <c r="E375" s="13" t="s">
        <v>11</v>
      </c>
      <c r="F375" s="16"/>
      <c r="I375" s="7"/>
      <c r="K375" s="7"/>
      <c r="L375" s="7"/>
      <c r="M375" s="7"/>
    </row>
    <row r="376" spans="2:13" ht="29.25" customHeight="1" x14ac:dyDescent="0.2">
      <c r="B376" s="15" t="s">
        <v>10</v>
      </c>
      <c r="C376" s="13"/>
      <c r="D376" s="14" t="s">
        <v>9</v>
      </c>
      <c r="E376" s="13" t="s">
        <v>8</v>
      </c>
      <c r="F376" s="12"/>
      <c r="I376" s="7"/>
      <c r="K376" s="7"/>
      <c r="L376" s="7"/>
      <c r="M376" s="7"/>
    </row>
    <row r="377" spans="2:13" ht="29.25" customHeight="1" thickBot="1" x14ac:dyDescent="0.25">
      <c r="B377" s="11" t="s">
        <v>0</v>
      </c>
      <c r="C377" s="10"/>
      <c r="D377" s="6" t="s">
        <v>7</v>
      </c>
      <c r="E377" s="10" t="s">
        <v>6</v>
      </c>
      <c r="F377" s="9"/>
      <c r="I377" s="7"/>
      <c r="K377" s="7"/>
      <c r="L377" s="7"/>
      <c r="M377" s="7"/>
    </row>
    <row r="378" spans="2:13" s="1" customFormat="1" ht="30" customHeight="1" thickTop="1" x14ac:dyDescent="0.2">
      <c r="B378" s="30" t="str">
        <f>+$B$9</f>
        <v>SAX-QTR-01/M04B (00-20/01/2021)</v>
      </c>
      <c r="C378" s="5"/>
      <c r="D378" s="3"/>
      <c r="E378" s="4"/>
      <c r="F378" s="3"/>
      <c r="I378" s="7"/>
    </row>
    <row r="379" spans="2:13" s="1" customFormat="1" ht="10.5" customHeight="1" thickBot="1" x14ac:dyDescent="0.25">
      <c r="I379" s="7"/>
    </row>
    <row r="380" spans="2:13" ht="53.25" customHeight="1" thickTop="1" thickBot="1" x14ac:dyDescent="0.25">
      <c r="B380" s="22"/>
      <c r="C380" s="102" t="s">
        <v>30</v>
      </c>
      <c r="D380" s="103"/>
      <c r="E380" s="103"/>
      <c r="F380" s="104"/>
      <c r="I380" s="7"/>
      <c r="K380" s="7"/>
      <c r="L380" s="7"/>
      <c r="M380" s="7"/>
    </row>
    <row r="381" spans="2:13" ht="33" customHeight="1" thickTop="1" x14ac:dyDescent="0.2">
      <c r="B381" s="21" t="s">
        <v>5</v>
      </c>
      <c r="C381" s="20"/>
      <c r="D381" s="105"/>
      <c r="E381" s="106"/>
      <c r="F381" s="107"/>
      <c r="I381" s="7"/>
      <c r="K381" s="7"/>
      <c r="L381" s="7"/>
      <c r="M381" s="7"/>
    </row>
    <row r="382" spans="2:13" ht="27" customHeight="1" x14ac:dyDescent="0.2">
      <c r="B382" s="15" t="s">
        <v>4</v>
      </c>
      <c r="C382" s="13"/>
      <c r="D382" s="17"/>
      <c r="E382" s="19" t="s">
        <v>3</v>
      </c>
      <c r="F382" s="18"/>
      <c r="I382" s="7"/>
      <c r="J382" s="7"/>
      <c r="K382" s="7"/>
      <c r="L382" s="7"/>
      <c r="M382" s="7"/>
    </row>
    <row r="383" spans="2:13" ht="27.75" customHeight="1" x14ac:dyDescent="0.2">
      <c r="B383" s="15" t="s">
        <v>2</v>
      </c>
      <c r="C383" s="13"/>
      <c r="D383" s="17"/>
      <c r="E383" s="13"/>
      <c r="F383" s="16"/>
      <c r="I383" s="7"/>
      <c r="K383" s="7"/>
      <c r="L383" s="7"/>
      <c r="M383" s="7"/>
    </row>
    <row r="384" spans="2:13" ht="29.25" customHeight="1" x14ac:dyDescent="0.2">
      <c r="B384" s="15" t="s">
        <v>1</v>
      </c>
      <c r="C384" s="13"/>
      <c r="D384" s="17"/>
      <c r="E384" s="13" t="s">
        <v>11</v>
      </c>
      <c r="F384" s="16"/>
      <c r="I384" s="7"/>
      <c r="K384" s="7"/>
      <c r="L384" s="7"/>
      <c r="M384" s="7"/>
    </row>
    <row r="385" spans="2:13" ht="29.25" customHeight="1" x14ac:dyDescent="0.2">
      <c r="B385" s="15" t="s">
        <v>10</v>
      </c>
      <c r="C385" s="13"/>
      <c r="D385" s="14" t="s">
        <v>9</v>
      </c>
      <c r="E385" s="13" t="s">
        <v>8</v>
      </c>
      <c r="F385" s="12"/>
      <c r="I385" s="7"/>
      <c r="K385" s="7"/>
      <c r="L385" s="7"/>
      <c r="M385" s="7"/>
    </row>
    <row r="386" spans="2:13" ht="29.25" customHeight="1" thickBot="1" x14ac:dyDescent="0.25">
      <c r="B386" s="11" t="s">
        <v>0</v>
      </c>
      <c r="C386" s="10"/>
      <c r="D386" s="6" t="s">
        <v>7</v>
      </c>
      <c r="E386" s="10" t="s">
        <v>6</v>
      </c>
      <c r="F386" s="9"/>
      <c r="I386" s="7"/>
      <c r="K386" s="7"/>
      <c r="L386" s="7"/>
      <c r="M386" s="7"/>
    </row>
    <row r="387" spans="2:13" s="1" customFormat="1" ht="30" customHeight="1" thickTop="1" x14ac:dyDescent="0.2">
      <c r="B387" s="30" t="str">
        <f>+$B$9</f>
        <v>SAX-QTR-01/M04B (00-20/01/2021)</v>
      </c>
      <c r="C387" s="5"/>
      <c r="D387" s="3"/>
      <c r="E387" s="4"/>
      <c r="F387" s="3"/>
      <c r="I387" s="7"/>
    </row>
    <row r="388" spans="2:13" s="1" customFormat="1" ht="21.95" customHeight="1" thickBot="1" x14ac:dyDescent="0.25">
      <c r="I388" s="7"/>
    </row>
    <row r="389" spans="2:13" ht="53.25" customHeight="1" thickTop="1" thickBot="1" x14ac:dyDescent="0.25">
      <c r="B389" s="22"/>
      <c r="C389" s="102" t="s">
        <v>30</v>
      </c>
      <c r="D389" s="103"/>
      <c r="E389" s="103"/>
      <c r="F389" s="104"/>
      <c r="I389" s="7"/>
      <c r="K389" s="7"/>
      <c r="L389" s="7"/>
      <c r="M389" s="7"/>
    </row>
    <row r="390" spans="2:13" ht="33" customHeight="1" thickTop="1" x14ac:dyDescent="0.2">
      <c r="B390" s="21" t="s">
        <v>5</v>
      </c>
      <c r="C390" s="20"/>
      <c r="D390" s="105"/>
      <c r="E390" s="106"/>
      <c r="F390" s="107"/>
      <c r="I390" s="7"/>
      <c r="K390" s="7"/>
      <c r="L390" s="7"/>
      <c r="M390" s="7"/>
    </row>
    <row r="391" spans="2:13" ht="27" customHeight="1" x14ac:dyDescent="0.2">
      <c r="B391" s="15" t="s">
        <v>4</v>
      </c>
      <c r="C391" s="13"/>
      <c r="D391" s="17"/>
      <c r="E391" s="19" t="s">
        <v>3</v>
      </c>
      <c r="F391" s="18"/>
      <c r="I391" s="7"/>
      <c r="J391" s="7"/>
      <c r="K391" s="7"/>
      <c r="L391" s="7"/>
      <c r="M391" s="7"/>
    </row>
    <row r="392" spans="2:13" ht="27.75" customHeight="1" x14ac:dyDescent="0.2">
      <c r="B392" s="15" t="s">
        <v>2</v>
      </c>
      <c r="C392" s="13"/>
      <c r="D392" s="17"/>
      <c r="E392" s="13"/>
      <c r="F392" s="16"/>
      <c r="I392" s="7"/>
      <c r="K392" s="7"/>
      <c r="L392" s="7"/>
      <c r="M392" s="7"/>
    </row>
    <row r="393" spans="2:13" ht="29.25" customHeight="1" x14ac:dyDescent="0.2">
      <c r="B393" s="15" t="s">
        <v>1</v>
      </c>
      <c r="C393" s="13"/>
      <c r="D393" s="17"/>
      <c r="E393" s="13" t="s">
        <v>11</v>
      </c>
      <c r="F393" s="16"/>
      <c r="I393" s="7"/>
      <c r="K393" s="7"/>
      <c r="L393" s="7"/>
      <c r="M393" s="7"/>
    </row>
    <row r="394" spans="2:13" ht="29.25" customHeight="1" x14ac:dyDescent="0.2">
      <c r="B394" s="15" t="s">
        <v>10</v>
      </c>
      <c r="C394" s="13"/>
      <c r="D394" s="14" t="s">
        <v>9</v>
      </c>
      <c r="E394" s="13" t="s">
        <v>8</v>
      </c>
      <c r="F394" s="12"/>
      <c r="I394" s="7"/>
      <c r="K394" s="7"/>
      <c r="L394" s="7"/>
      <c r="M394" s="7"/>
    </row>
    <row r="395" spans="2:13" ht="29.25" customHeight="1" thickBot="1" x14ac:dyDescent="0.25">
      <c r="B395" s="11" t="s">
        <v>0</v>
      </c>
      <c r="C395" s="10"/>
      <c r="D395" s="6" t="s">
        <v>7</v>
      </c>
      <c r="E395" s="10" t="s">
        <v>6</v>
      </c>
      <c r="F395" s="9"/>
      <c r="I395" s="7"/>
      <c r="K395" s="7"/>
      <c r="L395" s="7"/>
      <c r="M395" s="7"/>
    </row>
    <row r="396" spans="2:13" s="1" customFormat="1" ht="30" customHeight="1" thickTop="1" x14ac:dyDescent="0.2">
      <c r="B396" s="30" t="str">
        <f>+$B$9</f>
        <v>SAX-QTR-01/M04B (00-20/01/2021)</v>
      </c>
      <c r="C396" s="5"/>
      <c r="D396" s="3"/>
      <c r="E396" s="4"/>
      <c r="F396" s="3"/>
      <c r="I396" s="7"/>
    </row>
    <row r="397" spans="2:13" s="1" customFormat="1" ht="21.95" customHeight="1" thickBot="1" x14ac:dyDescent="0.25">
      <c r="I397" s="7"/>
    </row>
    <row r="398" spans="2:13" ht="53.25" customHeight="1" thickTop="1" thickBot="1" x14ac:dyDescent="0.25">
      <c r="B398" s="22"/>
      <c r="C398" s="102" t="s">
        <v>30</v>
      </c>
      <c r="D398" s="103"/>
      <c r="E398" s="103"/>
      <c r="F398" s="104"/>
      <c r="I398" s="7"/>
      <c r="K398" s="7"/>
      <c r="L398" s="7"/>
      <c r="M398" s="7"/>
    </row>
    <row r="399" spans="2:13" ht="33" customHeight="1" thickTop="1" x14ac:dyDescent="0.2">
      <c r="B399" s="21" t="s">
        <v>5</v>
      </c>
      <c r="C399" s="20"/>
      <c r="D399" s="105"/>
      <c r="E399" s="106"/>
      <c r="F399" s="107"/>
      <c r="I399" s="7"/>
      <c r="K399" s="7"/>
      <c r="L399" s="7"/>
      <c r="M399" s="7"/>
    </row>
    <row r="400" spans="2:13" ht="27" customHeight="1" x14ac:dyDescent="0.2">
      <c r="B400" s="15" t="s">
        <v>4</v>
      </c>
      <c r="C400" s="13"/>
      <c r="D400" s="17"/>
      <c r="E400" s="19" t="s">
        <v>3</v>
      </c>
      <c r="F400" s="18"/>
      <c r="I400" s="7"/>
      <c r="J400" s="7"/>
      <c r="K400" s="7"/>
      <c r="L400" s="7"/>
      <c r="M400" s="7"/>
    </row>
    <row r="401" spans="2:13" ht="27.75" customHeight="1" x14ac:dyDescent="0.2">
      <c r="B401" s="15" t="s">
        <v>2</v>
      </c>
      <c r="C401" s="13"/>
      <c r="D401" s="17"/>
      <c r="E401" s="13"/>
      <c r="F401" s="16"/>
      <c r="I401" s="7"/>
      <c r="K401" s="7"/>
      <c r="L401" s="7"/>
      <c r="M401" s="7"/>
    </row>
    <row r="402" spans="2:13" ht="29.25" customHeight="1" x14ac:dyDescent="0.2">
      <c r="B402" s="15" t="s">
        <v>1</v>
      </c>
      <c r="C402" s="13"/>
      <c r="D402" s="17"/>
      <c r="E402" s="13" t="s">
        <v>11</v>
      </c>
      <c r="F402" s="16"/>
      <c r="I402" s="7"/>
      <c r="K402" s="7"/>
      <c r="L402" s="7"/>
      <c r="M402" s="7"/>
    </row>
    <row r="403" spans="2:13" ht="29.25" customHeight="1" x14ac:dyDescent="0.2">
      <c r="B403" s="15" t="s">
        <v>10</v>
      </c>
      <c r="C403" s="13"/>
      <c r="D403" s="14" t="s">
        <v>9</v>
      </c>
      <c r="E403" s="13" t="s">
        <v>8</v>
      </c>
      <c r="F403" s="12"/>
      <c r="I403" s="7"/>
      <c r="K403" s="7"/>
      <c r="L403" s="7"/>
      <c r="M403" s="7"/>
    </row>
    <row r="404" spans="2:13" ht="29.25" customHeight="1" thickBot="1" x14ac:dyDescent="0.25">
      <c r="B404" s="11" t="s">
        <v>0</v>
      </c>
      <c r="C404" s="10"/>
      <c r="D404" s="6" t="s">
        <v>7</v>
      </c>
      <c r="E404" s="10" t="s">
        <v>6</v>
      </c>
      <c r="F404" s="9"/>
      <c r="I404" s="7"/>
      <c r="K404" s="7"/>
      <c r="L404" s="7"/>
      <c r="M404" s="7"/>
    </row>
    <row r="405" spans="2:13" s="1" customFormat="1" ht="30" customHeight="1" thickTop="1" x14ac:dyDescent="0.2">
      <c r="B405" s="30" t="str">
        <f>+$B$9</f>
        <v>SAX-QTR-01/M04B (00-20/01/2021)</v>
      </c>
      <c r="C405" s="5"/>
      <c r="D405" s="3"/>
      <c r="E405" s="4"/>
      <c r="F405" s="3"/>
      <c r="I405" s="7"/>
    </row>
    <row r="406" spans="2:13" s="1" customFormat="1" ht="10.5" customHeight="1" thickBot="1" x14ac:dyDescent="0.25">
      <c r="I406" s="7"/>
    </row>
    <row r="407" spans="2:13" ht="53.25" customHeight="1" thickTop="1" thickBot="1" x14ac:dyDescent="0.25">
      <c r="B407" s="22"/>
      <c r="C407" s="102" t="s">
        <v>30</v>
      </c>
      <c r="D407" s="103"/>
      <c r="E407" s="103"/>
      <c r="F407" s="104"/>
      <c r="I407" s="7"/>
      <c r="K407" s="7"/>
      <c r="L407" s="7"/>
      <c r="M407" s="7"/>
    </row>
    <row r="408" spans="2:13" ht="33" customHeight="1" thickTop="1" x14ac:dyDescent="0.2">
      <c r="B408" s="21" t="s">
        <v>5</v>
      </c>
      <c r="C408" s="20"/>
      <c r="D408" s="105"/>
      <c r="E408" s="106"/>
      <c r="F408" s="107"/>
      <c r="I408" s="7"/>
      <c r="K408" s="7"/>
      <c r="L408" s="7"/>
      <c r="M408" s="7"/>
    </row>
    <row r="409" spans="2:13" ht="27" customHeight="1" x14ac:dyDescent="0.2">
      <c r="B409" s="15" t="s">
        <v>4</v>
      </c>
      <c r="C409" s="13"/>
      <c r="D409" s="17"/>
      <c r="E409" s="19" t="s">
        <v>3</v>
      </c>
      <c r="F409" s="18"/>
      <c r="I409" s="7"/>
      <c r="J409" s="7"/>
      <c r="K409" s="7"/>
      <c r="L409" s="7"/>
      <c r="M409" s="7"/>
    </row>
    <row r="410" spans="2:13" ht="27.75" customHeight="1" x14ac:dyDescent="0.2">
      <c r="B410" s="15" t="s">
        <v>2</v>
      </c>
      <c r="C410" s="13"/>
      <c r="D410" s="17"/>
      <c r="E410" s="13"/>
      <c r="F410" s="16"/>
      <c r="I410" s="7"/>
      <c r="K410" s="7"/>
      <c r="L410" s="7"/>
      <c r="M410" s="7"/>
    </row>
    <row r="411" spans="2:13" ht="29.25" customHeight="1" x14ac:dyDescent="0.2">
      <c r="B411" s="15" t="s">
        <v>1</v>
      </c>
      <c r="C411" s="13"/>
      <c r="D411" s="17"/>
      <c r="E411" s="13" t="s">
        <v>11</v>
      </c>
      <c r="F411" s="16"/>
      <c r="I411" s="7"/>
      <c r="K411" s="7"/>
      <c r="L411" s="7"/>
      <c r="M411" s="7"/>
    </row>
    <row r="412" spans="2:13" ht="29.25" customHeight="1" x14ac:dyDescent="0.2">
      <c r="B412" s="15" t="s">
        <v>10</v>
      </c>
      <c r="C412" s="13"/>
      <c r="D412" s="14" t="s">
        <v>9</v>
      </c>
      <c r="E412" s="13" t="s">
        <v>8</v>
      </c>
      <c r="F412" s="12"/>
      <c r="I412" s="7"/>
      <c r="K412" s="7"/>
      <c r="L412" s="7"/>
      <c r="M412" s="7"/>
    </row>
    <row r="413" spans="2:13" ht="29.25" customHeight="1" thickBot="1" x14ac:dyDescent="0.25">
      <c r="B413" s="11" t="s">
        <v>0</v>
      </c>
      <c r="C413" s="10"/>
      <c r="D413" s="6" t="s">
        <v>7</v>
      </c>
      <c r="E413" s="10" t="s">
        <v>6</v>
      </c>
      <c r="F413" s="9"/>
      <c r="I413" s="7"/>
      <c r="K413" s="7"/>
      <c r="L413" s="7"/>
      <c r="M413" s="7"/>
    </row>
    <row r="414" spans="2:13" s="1" customFormat="1" ht="30" customHeight="1" thickTop="1" x14ac:dyDescent="0.2">
      <c r="B414" s="30" t="str">
        <f>+$B$9</f>
        <v>SAX-QTR-01/M04B (00-20/01/2021)</v>
      </c>
      <c r="C414" s="5"/>
      <c r="D414" s="3"/>
      <c r="E414" s="4"/>
      <c r="F414" s="3"/>
      <c r="I414" s="7"/>
    </row>
    <row r="415" spans="2:13" s="1" customFormat="1" ht="21.95" customHeight="1" thickBot="1" x14ac:dyDescent="0.25">
      <c r="I415" s="7"/>
    </row>
    <row r="416" spans="2:13" ht="53.25" customHeight="1" thickTop="1" thickBot="1" x14ac:dyDescent="0.25">
      <c r="B416" s="22"/>
      <c r="C416" s="102" t="s">
        <v>30</v>
      </c>
      <c r="D416" s="103"/>
      <c r="E416" s="103"/>
      <c r="F416" s="104"/>
      <c r="I416" s="7"/>
      <c r="K416" s="7"/>
      <c r="L416" s="7"/>
      <c r="M416" s="7"/>
    </row>
    <row r="417" spans="2:13" ht="33" customHeight="1" thickTop="1" x14ac:dyDescent="0.2">
      <c r="B417" s="21" t="s">
        <v>5</v>
      </c>
      <c r="C417" s="20"/>
      <c r="D417" s="105"/>
      <c r="E417" s="106"/>
      <c r="F417" s="107"/>
      <c r="I417" s="7"/>
      <c r="K417" s="7"/>
      <c r="L417" s="7"/>
      <c r="M417" s="7"/>
    </row>
    <row r="418" spans="2:13" ht="27" customHeight="1" x14ac:dyDescent="0.2">
      <c r="B418" s="15" t="s">
        <v>4</v>
      </c>
      <c r="C418" s="13"/>
      <c r="D418" s="17"/>
      <c r="E418" s="19" t="s">
        <v>3</v>
      </c>
      <c r="F418" s="18"/>
      <c r="I418" s="7"/>
      <c r="J418" s="7"/>
      <c r="K418" s="7"/>
      <c r="L418" s="7"/>
      <c r="M418" s="7"/>
    </row>
    <row r="419" spans="2:13" ht="27.75" customHeight="1" x14ac:dyDescent="0.2">
      <c r="B419" s="15" t="s">
        <v>2</v>
      </c>
      <c r="C419" s="13"/>
      <c r="D419" s="17"/>
      <c r="E419" s="13"/>
      <c r="F419" s="16"/>
      <c r="I419" s="7"/>
      <c r="K419" s="7"/>
      <c r="L419" s="7"/>
      <c r="M419" s="7"/>
    </row>
    <row r="420" spans="2:13" ht="29.25" customHeight="1" x14ac:dyDescent="0.2">
      <c r="B420" s="15" t="s">
        <v>1</v>
      </c>
      <c r="C420" s="13"/>
      <c r="D420" s="17"/>
      <c r="E420" s="13" t="s">
        <v>11</v>
      </c>
      <c r="F420" s="16"/>
      <c r="I420" s="7"/>
      <c r="K420" s="7"/>
      <c r="L420" s="7"/>
      <c r="M420" s="7"/>
    </row>
    <row r="421" spans="2:13" ht="29.25" customHeight="1" x14ac:dyDescent="0.2">
      <c r="B421" s="15" t="s">
        <v>10</v>
      </c>
      <c r="C421" s="13"/>
      <c r="D421" s="14" t="s">
        <v>9</v>
      </c>
      <c r="E421" s="13" t="s">
        <v>8</v>
      </c>
      <c r="F421" s="12"/>
      <c r="I421" s="7"/>
      <c r="K421" s="7"/>
      <c r="L421" s="7"/>
      <c r="M421" s="7"/>
    </row>
    <row r="422" spans="2:13" ht="29.25" customHeight="1" thickBot="1" x14ac:dyDescent="0.25">
      <c r="B422" s="11" t="s">
        <v>0</v>
      </c>
      <c r="C422" s="10"/>
      <c r="D422" s="6" t="s">
        <v>7</v>
      </c>
      <c r="E422" s="10" t="s">
        <v>6</v>
      </c>
      <c r="F422" s="9"/>
      <c r="I422" s="7"/>
      <c r="K422" s="7"/>
      <c r="L422" s="7"/>
      <c r="M422" s="7"/>
    </row>
    <row r="423" spans="2:13" s="1" customFormat="1" ht="30" customHeight="1" thickTop="1" x14ac:dyDescent="0.2">
      <c r="B423" s="30" t="str">
        <f>+$B$9</f>
        <v>SAX-QTR-01/M04B (00-20/01/2021)</v>
      </c>
      <c r="C423" s="5"/>
      <c r="D423" s="3"/>
      <c r="E423" s="4"/>
      <c r="F423" s="3"/>
      <c r="I423" s="7"/>
    </row>
    <row r="424" spans="2:13" s="1" customFormat="1" ht="21.95" customHeight="1" thickBot="1" x14ac:dyDescent="0.25">
      <c r="I424" s="7"/>
    </row>
    <row r="425" spans="2:13" ht="53.25" customHeight="1" thickTop="1" thickBot="1" x14ac:dyDescent="0.25">
      <c r="B425" s="22"/>
      <c r="C425" s="102" t="s">
        <v>30</v>
      </c>
      <c r="D425" s="103"/>
      <c r="E425" s="103"/>
      <c r="F425" s="104"/>
      <c r="I425" s="7"/>
      <c r="K425" s="7"/>
      <c r="L425" s="7"/>
      <c r="M425" s="7"/>
    </row>
    <row r="426" spans="2:13" ht="33" customHeight="1" thickTop="1" x14ac:dyDescent="0.2">
      <c r="B426" s="21" t="s">
        <v>5</v>
      </c>
      <c r="C426" s="20"/>
      <c r="D426" s="105"/>
      <c r="E426" s="106"/>
      <c r="F426" s="107"/>
      <c r="I426" s="7"/>
      <c r="K426" s="7"/>
      <c r="L426" s="7"/>
      <c r="M426" s="7"/>
    </row>
    <row r="427" spans="2:13" ht="27" customHeight="1" x14ac:dyDescent="0.2">
      <c r="B427" s="15" t="s">
        <v>4</v>
      </c>
      <c r="C427" s="13"/>
      <c r="D427" s="17"/>
      <c r="E427" s="19" t="s">
        <v>3</v>
      </c>
      <c r="F427" s="18"/>
      <c r="I427" s="7"/>
      <c r="J427" s="7"/>
      <c r="K427" s="7"/>
      <c r="L427" s="7"/>
      <c r="M427" s="7"/>
    </row>
    <row r="428" spans="2:13" ht="27.75" customHeight="1" x14ac:dyDescent="0.2">
      <c r="B428" s="15" t="s">
        <v>2</v>
      </c>
      <c r="C428" s="13"/>
      <c r="D428" s="17"/>
      <c r="E428" s="13"/>
      <c r="F428" s="16"/>
      <c r="I428" s="7"/>
      <c r="K428" s="7"/>
      <c r="L428" s="7"/>
      <c r="M428" s="7"/>
    </row>
    <row r="429" spans="2:13" ht="29.25" customHeight="1" x14ac:dyDescent="0.2">
      <c r="B429" s="15" t="s">
        <v>1</v>
      </c>
      <c r="C429" s="13"/>
      <c r="D429" s="17"/>
      <c r="E429" s="13" t="s">
        <v>11</v>
      </c>
      <c r="F429" s="16"/>
      <c r="I429" s="7"/>
      <c r="K429" s="7"/>
      <c r="L429" s="7"/>
      <c r="M429" s="7"/>
    </row>
    <row r="430" spans="2:13" ht="29.25" customHeight="1" x14ac:dyDescent="0.2">
      <c r="B430" s="15" t="s">
        <v>10</v>
      </c>
      <c r="C430" s="13"/>
      <c r="D430" s="14" t="s">
        <v>9</v>
      </c>
      <c r="E430" s="13" t="s">
        <v>8</v>
      </c>
      <c r="F430" s="12"/>
      <c r="I430" s="7"/>
      <c r="K430" s="7"/>
      <c r="L430" s="7"/>
      <c r="M430" s="7"/>
    </row>
    <row r="431" spans="2:13" ht="29.25" customHeight="1" thickBot="1" x14ac:dyDescent="0.25">
      <c r="B431" s="11" t="s">
        <v>0</v>
      </c>
      <c r="C431" s="10"/>
      <c r="D431" s="6" t="s">
        <v>7</v>
      </c>
      <c r="E431" s="10" t="s">
        <v>6</v>
      </c>
      <c r="F431" s="9"/>
      <c r="I431" s="7"/>
      <c r="K431" s="7"/>
      <c r="L431" s="7"/>
      <c r="M431" s="7"/>
    </row>
    <row r="432" spans="2:13" s="1" customFormat="1" ht="30" customHeight="1" thickTop="1" x14ac:dyDescent="0.2">
      <c r="B432" s="30" t="str">
        <f>+$B$9</f>
        <v>SAX-QTR-01/M04B (00-20/01/2021)</v>
      </c>
      <c r="C432" s="5"/>
      <c r="D432" s="3"/>
      <c r="E432" s="4"/>
      <c r="F432" s="3"/>
      <c r="I432" s="7"/>
    </row>
    <row r="433" spans="2:13" s="1" customFormat="1" ht="10.5" customHeight="1" thickBot="1" x14ac:dyDescent="0.25">
      <c r="I433" s="7"/>
    </row>
    <row r="434" spans="2:13" ht="53.25" customHeight="1" thickTop="1" thickBot="1" x14ac:dyDescent="0.25">
      <c r="B434" s="22"/>
      <c r="C434" s="102" t="s">
        <v>30</v>
      </c>
      <c r="D434" s="103"/>
      <c r="E434" s="103"/>
      <c r="F434" s="104"/>
      <c r="I434" s="7"/>
      <c r="K434" s="7"/>
      <c r="L434" s="7"/>
      <c r="M434" s="7"/>
    </row>
    <row r="435" spans="2:13" ht="33" customHeight="1" thickTop="1" x14ac:dyDescent="0.2">
      <c r="B435" s="21" t="s">
        <v>5</v>
      </c>
      <c r="C435" s="20"/>
      <c r="D435" s="105"/>
      <c r="E435" s="106"/>
      <c r="F435" s="107"/>
      <c r="I435" s="7"/>
      <c r="K435" s="7"/>
      <c r="L435" s="7"/>
      <c r="M435" s="7"/>
    </row>
    <row r="436" spans="2:13" ht="27" customHeight="1" x14ac:dyDescent="0.2">
      <c r="B436" s="15" t="s">
        <v>4</v>
      </c>
      <c r="C436" s="13"/>
      <c r="D436" s="17"/>
      <c r="E436" s="19" t="s">
        <v>3</v>
      </c>
      <c r="F436" s="18"/>
      <c r="I436" s="7"/>
      <c r="J436" s="7"/>
      <c r="K436" s="7"/>
      <c r="L436" s="7"/>
      <c r="M436" s="7"/>
    </row>
    <row r="437" spans="2:13" ht="27.75" customHeight="1" x14ac:dyDescent="0.2">
      <c r="B437" s="15" t="s">
        <v>2</v>
      </c>
      <c r="C437" s="13"/>
      <c r="D437" s="17"/>
      <c r="E437" s="13"/>
      <c r="F437" s="16"/>
      <c r="I437" s="7"/>
      <c r="K437" s="7"/>
      <c r="L437" s="7"/>
      <c r="M437" s="7"/>
    </row>
    <row r="438" spans="2:13" ht="29.25" customHeight="1" x14ac:dyDescent="0.2">
      <c r="B438" s="15" t="s">
        <v>1</v>
      </c>
      <c r="C438" s="13"/>
      <c r="D438" s="17"/>
      <c r="E438" s="13" t="s">
        <v>11</v>
      </c>
      <c r="F438" s="16"/>
      <c r="I438" s="7"/>
      <c r="K438" s="7"/>
      <c r="L438" s="7"/>
      <c r="M438" s="7"/>
    </row>
    <row r="439" spans="2:13" ht="29.25" customHeight="1" x14ac:dyDescent="0.2">
      <c r="B439" s="15" t="s">
        <v>10</v>
      </c>
      <c r="C439" s="13"/>
      <c r="D439" s="14" t="s">
        <v>9</v>
      </c>
      <c r="E439" s="13" t="s">
        <v>8</v>
      </c>
      <c r="F439" s="12"/>
      <c r="I439" s="7"/>
      <c r="K439" s="7"/>
      <c r="L439" s="7"/>
      <c r="M439" s="7"/>
    </row>
    <row r="440" spans="2:13" ht="29.25" customHeight="1" thickBot="1" x14ac:dyDescent="0.25">
      <c r="B440" s="11" t="s">
        <v>0</v>
      </c>
      <c r="C440" s="10"/>
      <c r="D440" s="6" t="s">
        <v>7</v>
      </c>
      <c r="E440" s="10" t="s">
        <v>6</v>
      </c>
      <c r="F440" s="9"/>
      <c r="I440" s="7"/>
      <c r="K440" s="7"/>
      <c r="L440" s="7"/>
      <c r="M440" s="7"/>
    </row>
    <row r="441" spans="2:13" s="1" customFormat="1" ht="30" customHeight="1" thickTop="1" x14ac:dyDescent="0.2">
      <c r="B441" s="30" t="str">
        <f>+$B$9</f>
        <v>SAX-QTR-01/M04B (00-20/01/2021)</v>
      </c>
      <c r="C441" s="5"/>
      <c r="D441" s="3"/>
      <c r="E441" s="4"/>
      <c r="F441" s="3"/>
      <c r="I441" s="7"/>
    </row>
    <row r="442" spans="2:13" s="1" customFormat="1" ht="21.95" customHeight="1" thickBot="1" x14ac:dyDescent="0.25">
      <c r="I442" s="7"/>
    </row>
    <row r="443" spans="2:13" ht="53.25" customHeight="1" thickTop="1" thickBot="1" x14ac:dyDescent="0.25">
      <c r="B443" s="22"/>
      <c r="C443" s="102" t="s">
        <v>30</v>
      </c>
      <c r="D443" s="103"/>
      <c r="E443" s="103"/>
      <c r="F443" s="104"/>
      <c r="I443" s="7"/>
      <c r="K443" s="7"/>
      <c r="L443" s="7"/>
      <c r="M443" s="7"/>
    </row>
    <row r="444" spans="2:13" ht="33" customHeight="1" thickTop="1" x14ac:dyDescent="0.2">
      <c r="B444" s="21" t="s">
        <v>5</v>
      </c>
      <c r="C444" s="20"/>
      <c r="D444" s="105"/>
      <c r="E444" s="106"/>
      <c r="F444" s="107"/>
      <c r="I444" s="7"/>
      <c r="K444" s="7"/>
      <c r="L444" s="7"/>
      <c r="M444" s="7"/>
    </row>
    <row r="445" spans="2:13" ht="27" customHeight="1" x14ac:dyDescent="0.2">
      <c r="B445" s="15" t="s">
        <v>4</v>
      </c>
      <c r="C445" s="13"/>
      <c r="D445" s="17"/>
      <c r="E445" s="19" t="s">
        <v>3</v>
      </c>
      <c r="F445" s="18"/>
      <c r="I445" s="7"/>
      <c r="J445" s="7"/>
      <c r="K445" s="7"/>
      <c r="L445" s="7"/>
      <c r="M445" s="7"/>
    </row>
    <row r="446" spans="2:13" ht="27.75" customHeight="1" x14ac:dyDescent="0.2">
      <c r="B446" s="15" t="s">
        <v>2</v>
      </c>
      <c r="C446" s="13"/>
      <c r="D446" s="17"/>
      <c r="E446" s="13"/>
      <c r="F446" s="16"/>
      <c r="I446" s="7"/>
      <c r="K446" s="7"/>
      <c r="L446" s="7"/>
      <c r="M446" s="7"/>
    </row>
    <row r="447" spans="2:13" ht="29.25" customHeight="1" x14ac:dyDescent="0.2">
      <c r="B447" s="15" t="s">
        <v>1</v>
      </c>
      <c r="C447" s="13"/>
      <c r="D447" s="17"/>
      <c r="E447" s="13" t="s">
        <v>11</v>
      </c>
      <c r="F447" s="16"/>
      <c r="I447" s="7"/>
      <c r="K447" s="7"/>
      <c r="L447" s="7"/>
      <c r="M447" s="7"/>
    </row>
    <row r="448" spans="2:13" ht="29.25" customHeight="1" x14ac:dyDescent="0.2">
      <c r="B448" s="15" t="s">
        <v>10</v>
      </c>
      <c r="C448" s="13"/>
      <c r="D448" s="14" t="s">
        <v>9</v>
      </c>
      <c r="E448" s="13" t="s">
        <v>8</v>
      </c>
      <c r="F448" s="12"/>
      <c r="I448" s="7"/>
      <c r="K448" s="7"/>
      <c r="L448" s="7"/>
      <c r="M448" s="7"/>
    </row>
    <row r="449" spans="2:13" ht="29.25" customHeight="1" thickBot="1" x14ac:dyDescent="0.25">
      <c r="B449" s="11" t="s">
        <v>0</v>
      </c>
      <c r="C449" s="10"/>
      <c r="D449" s="6" t="s">
        <v>7</v>
      </c>
      <c r="E449" s="10" t="s">
        <v>6</v>
      </c>
      <c r="F449" s="9"/>
      <c r="I449" s="7"/>
      <c r="K449" s="7"/>
      <c r="L449" s="7"/>
      <c r="M449" s="7"/>
    </row>
    <row r="450" spans="2:13" s="1" customFormat="1" ht="30" customHeight="1" thickTop="1" x14ac:dyDescent="0.2">
      <c r="B450" s="30" t="str">
        <f>+$B$9</f>
        <v>SAX-QTR-01/M04B (00-20/01/2021)</v>
      </c>
      <c r="C450" s="5"/>
      <c r="D450" s="3"/>
      <c r="E450" s="4"/>
      <c r="F450" s="3"/>
      <c r="I450" s="7"/>
    </row>
    <row r="451" spans="2:13" s="1" customFormat="1" ht="21.95" customHeight="1" thickBot="1" x14ac:dyDescent="0.25">
      <c r="I451" s="7"/>
    </row>
    <row r="452" spans="2:13" ht="53.25" customHeight="1" thickTop="1" thickBot="1" x14ac:dyDescent="0.25">
      <c r="B452" s="22"/>
      <c r="C452" s="102" t="s">
        <v>30</v>
      </c>
      <c r="D452" s="103"/>
      <c r="E452" s="103"/>
      <c r="F452" s="104"/>
      <c r="I452" s="7"/>
      <c r="K452" s="7"/>
      <c r="L452" s="7"/>
      <c r="M452" s="7"/>
    </row>
    <row r="453" spans="2:13" ht="33" customHeight="1" thickTop="1" x14ac:dyDescent="0.2">
      <c r="B453" s="21" t="s">
        <v>5</v>
      </c>
      <c r="C453" s="20"/>
      <c r="D453" s="105"/>
      <c r="E453" s="106"/>
      <c r="F453" s="107"/>
      <c r="I453" s="7"/>
      <c r="K453" s="7"/>
      <c r="L453" s="7"/>
      <c r="M453" s="7"/>
    </row>
    <row r="454" spans="2:13" ht="27" customHeight="1" x14ac:dyDescent="0.2">
      <c r="B454" s="15" t="s">
        <v>4</v>
      </c>
      <c r="C454" s="13"/>
      <c r="D454" s="17"/>
      <c r="E454" s="19" t="s">
        <v>3</v>
      </c>
      <c r="F454" s="18"/>
      <c r="I454" s="7"/>
      <c r="J454" s="7"/>
      <c r="K454" s="7"/>
      <c r="L454" s="7"/>
      <c r="M454" s="7"/>
    </row>
    <row r="455" spans="2:13" ht="27.75" customHeight="1" x14ac:dyDescent="0.2">
      <c r="B455" s="15" t="s">
        <v>2</v>
      </c>
      <c r="C455" s="13"/>
      <c r="D455" s="17"/>
      <c r="E455" s="13"/>
      <c r="F455" s="16"/>
      <c r="I455" s="7"/>
      <c r="K455" s="7"/>
      <c r="L455" s="7"/>
      <c r="M455" s="7"/>
    </row>
    <row r="456" spans="2:13" ht="29.25" customHeight="1" x14ac:dyDescent="0.2">
      <c r="B456" s="15" t="s">
        <v>1</v>
      </c>
      <c r="C456" s="13"/>
      <c r="D456" s="17"/>
      <c r="E456" s="13" t="s">
        <v>11</v>
      </c>
      <c r="F456" s="16"/>
      <c r="I456" s="7"/>
      <c r="K456" s="7"/>
      <c r="L456" s="7"/>
      <c r="M456" s="7"/>
    </row>
    <row r="457" spans="2:13" ht="29.25" customHeight="1" x14ac:dyDescent="0.2">
      <c r="B457" s="15" t="s">
        <v>10</v>
      </c>
      <c r="C457" s="13"/>
      <c r="D457" s="14" t="s">
        <v>9</v>
      </c>
      <c r="E457" s="13" t="s">
        <v>8</v>
      </c>
      <c r="F457" s="12"/>
      <c r="I457" s="7"/>
      <c r="K457" s="7"/>
      <c r="L457" s="7"/>
      <c r="M457" s="7"/>
    </row>
    <row r="458" spans="2:13" ht="29.25" customHeight="1" thickBot="1" x14ac:dyDescent="0.25">
      <c r="B458" s="11" t="s">
        <v>0</v>
      </c>
      <c r="C458" s="10"/>
      <c r="D458" s="6" t="s">
        <v>7</v>
      </c>
      <c r="E458" s="10" t="s">
        <v>6</v>
      </c>
      <c r="F458" s="9"/>
      <c r="I458" s="7"/>
      <c r="K458" s="7"/>
      <c r="L458" s="7"/>
      <c r="M458" s="7"/>
    </row>
    <row r="459" spans="2:13" s="1" customFormat="1" ht="30" customHeight="1" thickTop="1" x14ac:dyDescent="0.2">
      <c r="B459" s="30" t="str">
        <f>+$B$9</f>
        <v>SAX-QTR-01/M04B (00-20/01/2021)</v>
      </c>
      <c r="C459" s="5"/>
      <c r="D459" s="3"/>
      <c r="E459" s="4"/>
      <c r="F459" s="3"/>
      <c r="I459" s="7"/>
    </row>
    <row r="460" spans="2:13" s="1" customFormat="1" ht="10.5" customHeight="1" thickBot="1" x14ac:dyDescent="0.25">
      <c r="I460" s="7"/>
    </row>
    <row r="461" spans="2:13" ht="53.25" customHeight="1" thickTop="1" thickBot="1" x14ac:dyDescent="0.25">
      <c r="B461" s="22"/>
      <c r="C461" s="102" t="s">
        <v>30</v>
      </c>
      <c r="D461" s="103"/>
      <c r="E461" s="103"/>
      <c r="F461" s="104"/>
      <c r="I461" s="7"/>
      <c r="K461" s="7"/>
      <c r="L461" s="7"/>
      <c r="M461" s="7"/>
    </row>
    <row r="462" spans="2:13" ht="33" customHeight="1" thickTop="1" x14ac:dyDescent="0.2">
      <c r="B462" s="21" t="s">
        <v>5</v>
      </c>
      <c r="C462" s="20"/>
      <c r="D462" s="105"/>
      <c r="E462" s="106"/>
      <c r="F462" s="107"/>
      <c r="I462" s="7"/>
      <c r="K462" s="7"/>
      <c r="L462" s="7"/>
      <c r="M462" s="7"/>
    </row>
    <row r="463" spans="2:13" ht="27" customHeight="1" x14ac:dyDescent="0.2">
      <c r="B463" s="15" t="s">
        <v>4</v>
      </c>
      <c r="C463" s="13"/>
      <c r="D463" s="17"/>
      <c r="E463" s="19" t="s">
        <v>3</v>
      </c>
      <c r="F463" s="18"/>
      <c r="I463" s="7"/>
      <c r="J463" s="7"/>
      <c r="K463" s="7"/>
      <c r="L463" s="7"/>
      <c r="M463" s="7"/>
    </row>
    <row r="464" spans="2:13" ht="27.75" customHeight="1" x14ac:dyDescent="0.2">
      <c r="B464" s="15" t="s">
        <v>2</v>
      </c>
      <c r="C464" s="13"/>
      <c r="D464" s="17"/>
      <c r="E464" s="13"/>
      <c r="F464" s="16"/>
      <c r="I464" s="7"/>
      <c r="K464" s="7"/>
      <c r="L464" s="7"/>
      <c r="M464" s="7"/>
    </row>
    <row r="465" spans="2:13" ht="29.25" customHeight="1" x14ac:dyDescent="0.2">
      <c r="B465" s="15" t="s">
        <v>1</v>
      </c>
      <c r="C465" s="13"/>
      <c r="D465" s="17"/>
      <c r="E465" s="13" t="s">
        <v>11</v>
      </c>
      <c r="F465" s="16"/>
      <c r="I465" s="7"/>
      <c r="K465" s="7"/>
      <c r="L465" s="7"/>
      <c r="M465" s="7"/>
    </row>
    <row r="466" spans="2:13" ht="29.25" customHeight="1" x14ac:dyDescent="0.2">
      <c r="B466" s="15" t="s">
        <v>10</v>
      </c>
      <c r="C466" s="13"/>
      <c r="D466" s="14" t="s">
        <v>9</v>
      </c>
      <c r="E466" s="13" t="s">
        <v>8</v>
      </c>
      <c r="F466" s="12"/>
      <c r="I466" s="7"/>
      <c r="K466" s="7"/>
      <c r="L466" s="7"/>
      <c r="M466" s="7"/>
    </row>
    <row r="467" spans="2:13" ht="29.25" customHeight="1" thickBot="1" x14ac:dyDescent="0.25">
      <c r="B467" s="11" t="s">
        <v>0</v>
      </c>
      <c r="C467" s="10"/>
      <c r="D467" s="6" t="s">
        <v>7</v>
      </c>
      <c r="E467" s="10" t="s">
        <v>6</v>
      </c>
      <c r="F467" s="9"/>
      <c r="I467" s="7"/>
      <c r="K467" s="7"/>
      <c r="L467" s="7"/>
      <c r="M467" s="7"/>
    </row>
    <row r="468" spans="2:13" s="1" customFormat="1" ht="30" customHeight="1" thickTop="1" x14ac:dyDescent="0.2">
      <c r="B468" s="30" t="str">
        <f>+$B$9</f>
        <v>SAX-QTR-01/M04B (00-20/01/2021)</v>
      </c>
      <c r="C468" s="5"/>
      <c r="D468" s="3"/>
      <c r="E468" s="4"/>
      <c r="F468" s="3"/>
      <c r="I468" s="7"/>
    </row>
    <row r="469" spans="2:13" s="1" customFormat="1" ht="21.95" customHeight="1" thickBot="1" x14ac:dyDescent="0.25">
      <c r="I469" s="7"/>
    </row>
    <row r="470" spans="2:13" ht="53.25" customHeight="1" thickTop="1" thickBot="1" x14ac:dyDescent="0.25">
      <c r="B470" s="22"/>
      <c r="C470" s="102" t="s">
        <v>30</v>
      </c>
      <c r="D470" s="103"/>
      <c r="E470" s="103"/>
      <c r="F470" s="104"/>
      <c r="I470" s="7"/>
      <c r="K470" s="7"/>
      <c r="L470" s="7"/>
      <c r="M470" s="7"/>
    </row>
    <row r="471" spans="2:13" ht="33" customHeight="1" thickTop="1" x14ac:dyDescent="0.2">
      <c r="B471" s="21" t="s">
        <v>5</v>
      </c>
      <c r="C471" s="20"/>
      <c r="D471" s="105"/>
      <c r="E471" s="106"/>
      <c r="F471" s="107"/>
      <c r="I471" s="7"/>
      <c r="K471" s="7"/>
      <c r="L471" s="7"/>
      <c r="M471" s="7"/>
    </row>
    <row r="472" spans="2:13" ht="27" customHeight="1" x14ac:dyDescent="0.2">
      <c r="B472" s="15" t="s">
        <v>4</v>
      </c>
      <c r="C472" s="13"/>
      <c r="D472" s="17"/>
      <c r="E472" s="19" t="s">
        <v>3</v>
      </c>
      <c r="F472" s="18"/>
      <c r="I472" s="7"/>
      <c r="J472" s="7"/>
      <c r="K472" s="7"/>
      <c r="L472" s="7"/>
      <c r="M472" s="7"/>
    </row>
    <row r="473" spans="2:13" ht="27.75" customHeight="1" x14ac:dyDescent="0.2">
      <c r="B473" s="15" t="s">
        <v>2</v>
      </c>
      <c r="C473" s="13"/>
      <c r="D473" s="17"/>
      <c r="E473" s="13"/>
      <c r="F473" s="16"/>
      <c r="I473" s="7"/>
      <c r="K473" s="7"/>
      <c r="L473" s="7"/>
      <c r="M473" s="7"/>
    </row>
    <row r="474" spans="2:13" ht="29.25" customHeight="1" x14ac:dyDescent="0.2">
      <c r="B474" s="15" t="s">
        <v>1</v>
      </c>
      <c r="C474" s="13"/>
      <c r="D474" s="17"/>
      <c r="E474" s="13" t="s">
        <v>11</v>
      </c>
      <c r="F474" s="16"/>
      <c r="I474" s="7"/>
      <c r="K474" s="7"/>
      <c r="L474" s="7"/>
      <c r="M474" s="7"/>
    </row>
    <row r="475" spans="2:13" ht="29.25" customHeight="1" x14ac:dyDescent="0.2">
      <c r="B475" s="15" t="s">
        <v>10</v>
      </c>
      <c r="C475" s="13"/>
      <c r="D475" s="14" t="s">
        <v>9</v>
      </c>
      <c r="E475" s="13" t="s">
        <v>8</v>
      </c>
      <c r="F475" s="12"/>
      <c r="I475" s="7"/>
      <c r="K475" s="7"/>
      <c r="L475" s="7"/>
      <c r="M475" s="7"/>
    </row>
    <row r="476" spans="2:13" ht="29.25" customHeight="1" thickBot="1" x14ac:dyDescent="0.25">
      <c r="B476" s="11" t="s">
        <v>0</v>
      </c>
      <c r="C476" s="10"/>
      <c r="D476" s="6" t="s">
        <v>7</v>
      </c>
      <c r="E476" s="10" t="s">
        <v>6</v>
      </c>
      <c r="F476" s="9"/>
      <c r="I476" s="7"/>
      <c r="K476" s="7"/>
      <c r="L476" s="7"/>
      <c r="M476" s="7"/>
    </row>
    <row r="477" spans="2:13" s="1" customFormat="1" ht="30" customHeight="1" thickTop="1" x14ac:dyDescent="0.2">
      <c r="B477" s="30" t="str">
        <f>+$B$9</f>
        <v>SAX-QTR-01/M04B (00-20/01/2021)</v>
      </c>
      <c r="C477" s="5"/>
      <c r="D477" s="3"/>
      <c r="E477" s="4"/>
      <c r="F477" s="3"/>
      <c r="I477" s="7"/>
    </row>
    <row r="478" spans="2:13" s="1" customFormat="1" ht="21.95" customHeight="1" thickBot="1" x14ac:dyDescent="0.25">
      <c r="I478" s="7"/>
    </row>
    <row r="479" spans="2:13" ht="53.25" customHeight="1" thickTop="1" thickBot="1" x14ac:dyDescent="0.25">
      <c r="B479" s="22"/>
      <c r="C479" s="102" t="s">
        <v>30</v>
      </c>
      <c r="D479" s="103"/>
      <c r="E479" s="103"/>
      <c r="F479" s="104"/>
      <c r="I479" s="7"/>
      <c r="K479" s="7"/>
      <c r="L479" s="7"/>
      <c r="M479" s="7"/>
    </row>
    <row r="480" spans="2:13" ht="33" customHeight="1" thickTop="1" x14ac:dyDescent="0.2">
      <c r="B480" s="21" t="s">
        <v>5</v>
      </c>
      <c r="C480" s="20"/>
      <c r="D480" s="105"/>
      <c r="E480" s="106"/>
      <c r="F480" s="107"/>
      <c r="I480" s="7"/>
      <c r="K480" s="7"/>
      <c r="L480" s="7"/>
      <c r="M480" s="7"/>
    </row>
    <row r="481" spans="2:13" ht="27" customHeight="1" x14ac:dyDescent="0.2">
      <c r="B481" s="15" t="s">
        <v>4</v>
      </c>
      <c r="C481" s="13"/>
      <c r="D481" s="17"/>
      <c r="E481" s="19" t="s">
        <v>3</v>
      </c>
      <c r="F481" s="18"/>
      <c r="I481" s="7"/>
      <c r="J481" s="7"/>
      <c r="K481" s="7"/>
      <c r="L481" s="7"/>
      <c r="M481" s="7"/>
    </row>
    <row r="482" spans="2:13" ht="27.75" customHeight="1" x14ac:dyDescent="0.2">
      <c r="B482" s="15" t="s">
        <v>2</v>
      </c>
      <c r="C482" s="13"/>
      <c r="D482" s="17"/>
      <c r="E482" s="13"/>
      <c r="F482" s="16"/>
      <c r="I482" s="7"/>
      <c r="K482" s="7"/>
      <c r="L482" s="7"/>
      <c r="M482" s="7"/>
    </row>
    <row r="483" spans="2:13" ht="29.25" customHeight="1" x14ac:dyDescent="0.2">
      <c r="B483" s="15" t="s">
        <v>1</v>
      </c>
      <c r="C483" s="13"/>
      <c r="D483" s="17"/>
      <c r="E483" s="13" t="s">
        <v>11</v>
      </c>
      <c r="F483" s="16"/>
      <c r="I483" s="7"/>
      <c r="K483" s="7"/>
      <c r="L483" s="7"/>
      <c r="M483" s="7"/>
    </row>
    <row r="484" spans="2:13" ht="29.25" customHeight="1" x14ac:dyDescent="0.2">
      <c r="B484" s="15" t="s">
        <v>10</v>
      </c>
      <c r="C484" s="13"/>
      <c r="D484" s="14" t="s">
        <v>9</v>
      </c>
      <c r="E484" s="13" t="s">
        <v>8</v>
      </c>
      <c r="F484" s="12"/>
      <c r="I484" s="7"/>
      <c r="K484" s="7"/>
      <c r="L484" s="7"/>
      <c r="M484" s="7"/>
    </row>
    <row r="485" spans="2:13" ht="29.25" customHeight="1" thickBot="1" x14ac:dyDescent="0.25">
      <c r="B485" s="11" t="s">
        <v>0</v>
      </c>
      <c r="C485" s="10"/>
      <c r="D485" s="6" t="s">
        <v>7</v>
      </c>
      <c r="E485" s="10" t="s">
        <v>6</v>
      </c>
      <c r="F485" s="9"/>
      <c r="I485" s="7"/>
      <c r="K485" s="7"/>
      <c r="L485" s="7"/>
      <c r="M485" s="7"/>
    </row>
    <row r="486" spans="2:13" s="1" customFormat="1" ht="30" customHeight="1" thickTop="1" x14ac:dyDescent="0.2">
      <c r="B486" s="30" t="str">
        <f>+$B$9</f>
        <v>SAX-QTR-01/M04B (00-20/01/2021)</v>
      </c>
      <c r="C486" s="5"/>
      <c r="D486" s="3"/>
      <c r="E486" s="4"/>
      <c r="F486" s="3"/>
      <c r="I486" s="7"/>
    </row>
    <row r="487" spans="2:13" s="1" customFormat="1" ht="10.5" customHeight="1" thickBot="1" x14ac:dyDescent="0.25">
      <c r="I487" s="7"/>
    </row>
    <row r="488" spans="2:13" ht="53.25" customHeight="1" thickTop="1" thickBot="1" x14ac:dyDescent="0.25">
      <c r="B488" s="22"/>
      <c r="C488" s="102" t="s">
        <v>30</v>
      </c>
      <c r="D488" s="103"/>
      <c r="E488" s="103"/>
      <c r="F488" s="104"/>
      <c r="I488" s="7"/>
      <c r="K488" s="7"/>
      <c r="L488" s="7"/>
      <c r="M488" s="7"/>
    </row>
    <row r="489" spans="2:13" ht="33" customHeight="1" thickTop="1" x14ac:dyDescent="0.2">
      <c r="B489" s="21" t="s">
        <v>5</v>
      </c>
      <c r="C489" s="20"/>
      <c r="D489" s="105">
        <f>+$D$3</f>
        <v>0</v>
      </c>
      <c r="E489" s="106"/>
      <c r="F489" s="107"/>
      <c r="I489" s="7"/>
      <c r="K489" s="7"/>
      <c r="L489" s="7"/>
      <c r="M489" s="7"/>
    </row>
    <row r="490" spans="2:13" ht="27" customHeight="1" x14ac:dyDescent="0.2">
      <c r="B490" s="15" t="s">
        <v>4</v>
      </c>
      <c r="C490" s="13"/>
      <c r="D490" s="17"/>
      <c r="E490" s="19" t="s">
        <v>3</v>
      </c>
      <c r="F490" s="18"/>
      <c r="I490" s="7"/>
      <c r="J490" s="7"/>
      <c r="K490" s="7"/>
      <c r="L490" s="7"/>
      <c r="M490" s="7"/>
    </row>
    <row r="491" spans="2:13" ht="27.75" customHeight="1" x14ac:dyDescent="0.2">
      <c r="B491" s="15" t="s">
        <v>2</v>
      </c>
      <c r="C491" s="13"/>
      <c r="D491" s="17"/>
      <c r="E491" s="13"/>
      <c r="F491" s="16"/>
      <c r="I491" s="7"/>
      <c r="K491" s="7"/>
      <c r="L491" s="7"/>
      <c r="M491" s="7"/>
    </row>
    <row r="492" spans="2:13" ht="29.25" customHeight="1" x14ac:dyDescent="0.2">
      <c r="B492" s="15" t="s">
        <v>1</v>
      </c>
      <c r="C492" s="13"/>
      <c r="D492" s="17"/>
      <c r="E492" s="13" t="s">
        <v>11</v>
      </c>
      <c r="F492" s="16"/>
      <c r="I492" s="7"/>
      <c r="K492" s="7"/>
      <c r="L492" s="7"/>
      <c r="M492" s="7"/>
    </row>
    <row r="493" spans="2:13" ht="29.25" customHeight="1" x14ac:dyDescent="0.2">
      <c r="B493" s="15" t="s">
        <v>10</v>
      </c>
      <c r="C493" s="13"/>
      <c r="D493" s="14" t="s">
        <v>9</v>
      </c>
      <c r="E493" s="13" t="s">
        <v>8</v>
      </c>
      <c r="F493" s="12"/>
      <c r="I493" s="7"/>
      <c r="K493" s="7"/>
      <c r="L493" s="7"/>
      <c r="M493" s="7"/>
    </row>
    <row r="494" spans="2:13" ht="29.25" customHeight="1" thickBot="1" x14ac:dyDescent="0.25">
      <c r="B494" s="11" t="s">
        <v>0</v>
      </c>
      <c r="C494" s="10"/>
      <c r="D494" s="6" t="s">
        <v>7</v>
      </c>
      <c r="E494" s="10" t="s">
        <v>6</v>
      </c>
      <c r="F494" s="9"/>
      <c r="I494" s="7"/>
      <c r="K494" s="7"/>
      <c r="L494" s="7"/>
      <c r="M494" s="7"/>
    </row>
    <row r="495" spans="2:13" s="1" customFormat="1" ht="30" customHeight="1" thickTop="1" x14ac:dyDescent="0.2">
      <c r="B495" s="30" t="str">
        <f>+$B$9</f>
        <v>SAX-QTR-01/M04B (00-20/01/2021)</v>
      </c>
      <c r="C495" s="5"/>
      <c r="D495" s="3"/>
      <c r="E495" s="4"/>
      <c r="F495" s="3"/>
      <c r="I495" s="7"/>
    </row>
    <row r="496" spans="2:13" s="1" customFormat="1" ht="21.95" customHeight="1" thickBot="1" x14ac:dyDescent="0.25">
      <c r="I496" s="7"/>
    </row>
    <row r="497" spans="2:13" ht="53.25" customHeight="1" thickTop="1" thickBot="1" x14ac:dyDescent="0.25">
      <c r="B497" s="22"/>
      <c r="C497" s="102" t="s">
        <v>30</v>
      </c>
      <c r="D497" s="103"/>
      <c r="E497" s="103"/>
      <c r="F497" s="104"/>
      <c r="I497" s="7"/>
      <c r="K497" s="7"/>
      <c r="L497" s="7"/>
      <c r="M497" s="7"/>
    </row>
    <row r="498" spans="2:13" ht="33" customHeight="1" thickTop="1" x14ac:dyDescent="0.2">
      <c r="B498" s="21" t="s">
        <v>5</v>
      </c>
      <c r="C498" s="20"/>
      <c r="D498" s="105"/>
      <c r="E498" s="106"/>
      <c r="F498" s="107"/>
      <c r="I498" s="7"/>
      <c r="K498" s="7"/>
      <c r="L498" s="7"/>
      <c r="M498" s="7"/>
    </row>
    <row r="499" spans="2:13" ht="27" customHeight="1" x14ac:dyDescent="0.2">
      <c r="B499" s="15" t="s">
        <v>4</v>
      </c>
      <c r="C499" s="13"/>
      <c r="D499" s="17"/>
      <c r="E499" s="19" t="s">
        <v>3</v>
      </c>
      <c r="F499" s="18"/>
      <c r="I499" s="7"/>
      <c r="J499" s="7"/>
      <c r="K499" s="7"/>
      <c r="L499" s="7"/>
      <c r="M499" s="7"/>
    </row>
    <row r="500" spans="2:13" ht="27.75" customHeight="1" x14ac:dyDescent="0.2">
      <c r="B500" s="15" t="s">
        <v>2</v>
      </c>
      <c r="C500" s="13"/>
      <c r="D500" s="17"/>
      <c r="E500" s="13"/>
      <c r="F500" s="16"/>
      <c r="I500" s="7"/>
      <c r="K500" s="7"/>
      <c r="L500" s="7"/>
      <c r="M500" s="7"/>
    </row>
    <row r="501" spans="2:13" ht="29.25" customHeight="1" x14ac:dyDescent="0.2">
      <c r="B501" s="15" t="s">
        <v>1</v>
      </c>
      <c r="C501" s="13"/>
      <c r="D501" s="17"/>
      <c r="E501" s="13" t="s">
        <v>11</v>
      </c>
      <c r="F501" s="16"/>
      <c r="I501" s="7"/>
      <c r="K501" s="7"/>
      <c r="L501" s="7"/>
      <c r="M501" s="7"/>
    </row>
    <row r="502" spans="2:13" ht="29.25" customHeight="1" x14ac:dyDescent="0.2">
      <c r="B502" s="15" t="s">
        <v>10</v>
      </c>
      <c r="C502" s="13"/>
      <c r="D502" s="14" t="s">
        <v>9</v>
      </c>
      <c r="E502" s="13" t="s">
        <v>8</v>
      </c>
      <c r="F502" s="12"/>
      <c r="I502" s="7"/>
      <c r="K502" s="7"/>
      <c r="L502" s="7"/>
      <c r="M502" s="7"/>
    </row>
    <row r="503" spans="2:13" ht="29.25" customHeight="1" thickBot="1" x14ac:dyDescent="0.25">
      <c r="B503" s="11" t="s">
        <v>0</v>
      </c>
      <c r="C503" s="10"/>
      <c r="D503" s="6" t="s">
        <v>7</v>
      </c>
      <c r="E503" s="10" t="s">
        <v>6</v>
      </c>
      <c r="F503" s="9"/>
      <c r="I503" s="7"/>
      <c r="K503" s="7"/>
      <c r="L503" s="7"/>
      <c r="M503" s="7"/>
    </row>
    <row r="504" spans="2:13" s="1" customFormat="1" ht="30" customHeight="1" thickTop="1" x14ac:dyDescent="0.2">
      <c r="B504" s="30" t="str">
        <f>+$B$9</f>
        <v>SAX-QTR-01/M04B (00-20/01/2021)</v>
      </c>
      <c r="C504" s="5"/>
      <c r="D504" s="3"/>
      <c r="E504" s="4"/>
      <c r="F504" s="3"/>
      <c r="I504" s="7"/>
    </row>
    <row r="505" spans="2:13" s="1" customFormat="1" ht="21.95" customHeight="1" thickBot="1" x14ac:dyDescent="0.25">
      <c r="I505" s="7"/>
    </row>
    <row r="506" spans="2:13" ht="53.25" customHeight="1" thickTop="1" thickBot="1" x14ac:dyDescent="0.25">
      <c r="B506" s="22"/>
      <c r="C506" s="102" t="s">
        <v>30</v>
      </c>
      <c r="D506" s="103"/>
      <c r="E506" s="103"/>
      <c r="F506" s="104"/>
      <c r="I506" s="7"/>
      <c r="K506" s="7"/>
      <c r="L506" s="7"/>
      <c r="M506" s="7"/>
    </row>
    <row r="507" spans="2:13" ht="33" customHeight="1" thickTop="1" x14ac:dyDescent="0.2">
      <c r="B507" s="21" t="s">
        <v>5</v>
      </c>
      <c r="C507" s="20"/>
      <c r="D507" s="105"/>
      <c r="E507" s="106"/>
      <c r="F507" s="107"/>
      <c r="I507" s="7"/>
      <c r="K507" s="7"/>
      <c r="L507" s="7"/>
      <c r="M507" s="7"/>
    </row>
    <row r="508" spans="2:13" ht="27" customHeight="1" x14ac:dyDescent="0.2">
      <c r="B508" s="15" t="s">
        <v>4</v>
      </c>
      <c r="C508" s="13"/>
      <c r="D508" s="17"/>
      <c r="E508" s="19" t="s">
        <v>3</v>
      </c>
      <c r="F508" s="18"/>
      <c r="I508" s="7"/>
      <c r="J508" s="7"/>
      <c r="K508" s="7"/>
      <c r="L508" s="7"/>
      <c r="M508" s="7"/>
    </row>
    <row r="509" spans="2:13" ht="27.75" customHeight="1" x14ac:dyDescent="0.2">
      <c r="B509" s="15" t="s">
        <v>2</v>
      </c>
      <c r="C509" s="13"/>
      <c r="D509" s="17"/>
      <c r="E509" s="13"/>
      <c r="F509" s="16"/>
      <c r="I509" s="7"/>
      <c r="K509" s="7"/>
      <c r="L509" s="7"/>
      <c r="M509" s="7"/>
    </row>
    <row r="510" spans="2:13" ht="29.25" customHeight="1" x14ac:dyDescent="0.2">
      <c r="B510" s="15" t="s">
        <v>1</v>
      </c>
      <c r="C510" s="13"/>
      <c r="D510" s="17"/>
      <c r="E510" s="13" t="s">
        <v>11</v>
      </c>
      <c r="F510" s="16"/>
      <c r="I510" s="7"/>
      <c r="K510" s="7"/>
      <c r="L510" s="7"/>
      <c r="M510" s="7"/>
    </row>
    <row r="511" spans="2:13" ht="29.25" customHeight="1" x14ac:dyDescent="0.2">
      <c r="B511" s="15" t="s">
        <v>10</v>
      </c>
      <c r="C511" s="13"/>
      <c r="D511" s="14" t="s">
        <v>9</v>
      </c>
      <c r="E511" s="13" t="s">
        <v>8</v>
      </c>
      <c r="F511" s="12"/>
      <c r="I511" s="7"/>
      <c r="K511" s="7"/>
      <c r="L511" s="7"/>
      <c r="M511" s="7"/>
    </row>
    <row r="512" spans="2:13" ht="29.25" customHeight="1" thickBot="1" x14ac:dyDescent="0.25">
      <c r="B512" s="11" t="s">
        <v>0</v>
      </c>
      <c r="C512" s="10"/>
      <c r="D512" s="6" t="s">
        <v>7</v>
      </c>
      <c r="E512" s="10" t="s">
        <v>6</v>
      </c>
      <c r="F512" s="9"/>
      <c r="I512" s="7"/>
      <c r="K512" s="7"/>
      <c r="L512" s="7"/>
      <c r="M512" s="7"/>
    </row>
    <row r="513" spans="2:13" s="1" customFormat="1" ht="30" customHeight="1" thickTop="1" x14ac:dyDescent="0.2">
      <c r="B513" s="30" t="str">
        <f>+$B$9</f>
        <v>SAX-QTR-01/M04B (00-20/01/2021)</v>
      </c>
      <c r="C513" s="5"/>
      <c r="D513" s="3"/>
      <c r="E513" s="4"/>
      <c r="F513" s="3"/>
      <c r="I513" s="7"/>
    </row>
    <row r="514" spans="2:13" s="1" customFormat="1" ht="10.5" customHeight="1" thickBot="1" x14ac:dyDescent="0.25">
      <c r="I514" s="7"/>
    </row>
    <row r="515" spans="2:13" ht="53.25" customHeight="1" thickTop="1" thickBot="1" x14ac:dyDescent="0.25">
      <c r="B515" s="22"/>
      <c r="C515" s="102" t="s">
        <v>30</v>
      </c>
      <c r="D515" s="103"/>
      <c r="E515" s="103"/>
      <c r="F515" s="104"/>
      <c r="I515" s="7"/>
      <c r="K515" s="7"/>
      <c r="L515" s="7"/>
      <c r="M515" s="7"/>
    </row>
    <row r="516" spans="2:13" ht="33" customHeight="1" thickTop="1" x14ac:dyDescent="0.2">
      <c r="B516" s="21" t="s">
        <v>5</v>
      </c>
      <c r="C516" s="20"/>
      <c r="D516" s="105"/>
      <c r="E516" s="106"/>
      <c r="F516" s="107"/>
      <c r="I516" s="7"/>
      <c r="K516" s="7"/>
      <c r="L516" s="7"/>
      <c r="M516" s="7"/>
    </row>
    <row r="517" spans="2:13" ht="27" customHeight="1" x14ac:dyDescent="0.2">
      <c r="B517" s="15" t="s">
        <v>4</v>
      </c>
      <c r="C517" s="13"/>
      <c r="D517" s="17"/>
      <c r="E517" s="19" t="s">
        <v>3</v>
      </c>
      <c r="F517" s="18"/>
      <c r="I517" s="7"/>
      <c r="J517" s="7"/>
      <c r="K517" s="7"/>
      <c r="L517" s="7"/>
      <c r="M517" s="7"/>
    </row>
    <row r="518" spans="2:13" ht="27.75" customHeight="1" x14ac:dyDescent="0.2">
      <c r="B518" s="15" t="s">
        <v>2</v>
      </c>
      <c r="C518" s="13"/>
      <c r="D518" s="17"/>
      <c r="E518" s="13"/>
      <c r="F518" s="16"/>
      <c r="I518" s="7"/>
      <c r="K518" s="7"/>
      <c r="L518" s="7"/>
      <c r="M518" s="7"/>
    </row>
    <row r="519" spans="2:13" ht="29.25" customHeight="1" x14ac:dyDescent="0.2">
      <c r="B519" s="15" t="s">
        <v>1</v>
      </c>
      <c r="C519" s="13"/>
      <c r="D519" s="17"/>
      <c r="E519" s="13" t="s">
        <v>11</v>
      </c>
      <c r="F519" s="16"/>
      <c r="I519" s="7"/>
      <c r="K519" s="7"/>
      <c r="L519" s="7"/>
      <c r="M519" s="7"/>
    </row>
    <row r="520" spans="2:13" ht="29.25" customHeight="1" x14ac:dyDescent="0.2">
      <c r="B520" s="15" t="s">
        <v>10</v>
      </c>
      <c r="C520" s="13"/>
      <c r="D520" s="14" t="s">
        <v>9</v>
      </c>
      <c r="E520" s="13" t="s">
        <v>8</v>
      </c>
      <c r="F520" s="12"/>
      <c r="I520" s="7"/>
      <c r="K520" s="7"/>
      <c r="L520" s="7"/>
      <c r="M520" s="7"/>
    </row>
    <row r="521" spans="2:13" ht="29.25" customHeight="1" thickBot="1" x14ac:dyDescent="0.25">
      <c r="B521" s="11" t="s">
        <v>0</v>
      </c>
      <c r="C521" s="10"/>
      <c r="D521" s="6" t="s">
        <v>7</v>
      </c>
      <c r="E521" s="10" t="s">
        <v>6</v>
      </c>
      <c r="F521" s="9"/>
      <c r="I521" s="7"/>
      <c r="K521" s="7"/>
      <c r="L521" s="7"/>
      <c r="M521" s="7"/>
    </row>
    <row r="522" spans="2:13" s="1" customFormat="1" ht="30" customHeight="1" thickTop="1" x14ac:dyDescent="0.2">
      <c r="B522" s="30" t="str">
        <f>+$B$9</f>
        <v>SAX-QTR-01/M04B (00-20/01/2021)</v>
      </c>
      <c r="C522" s="5"/>
      <c r="D522" s="3"/>
      <c r="E522" s="4"/>
      <c r="F522" s="3"/>
      <c r="I522" s="7"/>
    </row>
    <row r="523" spans="2:13" s="1" customFormat="1" ht="21.95" customHeight="1" thickBot="1" x14ac:dyDescent="0.25">
      <c r="I523" s="7"/>
    </row>
    <row r="524" spans="2:13" ht="53.25" customHeight="1" thickTop="1" thickBot="1" x14ac:dyDescent="0.25">
      <c r="B524" s="22"/>
      <c r="C524" s="102" t="s">
        <v>30</v>
      </c>
      <c r="D524" s="103"/>
      <c r="E524" s="103"/>
      <c r="F524" s="104"/>
      <c r="I524" s="7"/>
      <c r="K524" s="7"/>
      <c r="L524" s="7"/>
      <c r="M524" s="7"/>
    </row>
    <row r="525" spans="2:13" ht="33" customHeight="1" thickTop="1" x14ac:dyDescent="0.2">
      <c r="B525" s="21" t="s">
        <v>5</v>
      </c>
      <c r="C525" s="20"/>
      <c r="D525" s="105"/>
      <c r="E525" s="106"/>
      <c r="F525" s="107"/>
      <c r="I525" s="7"/>
      <c r="K525" s="7"/>
      <c r="L525" s="7"/>
      <c r="M525" s="7"/>
    </row>
    <row r="526" spans="2:13" ht="27" customHeight="1" x14ac:dyDescent="0.2">
      <c r="B526" s="15" t="s">
        <v>4</v>
      </c>
      <c r="C526" s="13"/>
      <c r="D526" s="17"/>
      <c r="E526" s="19" t="s">
        <v>3</v>
      </c>
      <c r="F526" s="18"/>
      <c r="I526" s="7"/>
      <c r="J526" s="7"/>
      <c r="K526" s="7"/>
      <c r="L526" s="7"/>
      <c r="M526" s="7"/>
    </row>
    <row r="527" spans="2:13" ht="27.75" customHeight="1" x14ac:dyDescent="0.2">
      <c r="B527" s="15" t="s">
        <v>2</v>
      </c>
      <c r="C527" s="13"/>
      <c r="D527" s="17"/>
      <c r="E527" s="13"/>
      <c r="F527" s="16"/>
      <c r="I527" s="7"/>
      <c r="K527" s="7"/>
      <c r="L527" s="7"/>
      <c r="M527" s="7"/>
    </row>
    <row r="528" spans="2:13" ht="29.25" customHeight="1" x14ac:dyDescent="0.2">
      <c r="B528" s="15" t="s">
        <v>1</v>
      </c>
      <c r="C528" s="13"/>
      <c r="D528" s="17"/>
      <c r="E528" s="13" t="s">
        <v>11</v>
      </c>
      <c r="F528" s="16"/>
      <c r="I528" s="7"/>
      <c r="K528" s="7"/>
      <c r="L528" s="7"/>
      <c r="M528" s="7"/>
    </row>
    <row r="529" spans="2:13" ht="29.25" customHeight="1" x14ac:dyDescent="0.2">
      <c r="B529" s="15" t="s">
        <v>10</v>
      </c>
      <c r="C529" s="13"/>
      <c r="D529" s="14" t="s">
        <v>9</v>
      </c>
      <c r="E529" s="13" t="s">
        <v>8</v>
      </c>
      <c r="F529" s="12"/>
      <c r="I529" s="7"/>
      <c r="K529" s="7"/>
      <c r="L529" s="7"/>
      <c r="M529" s="7"/>
    </row>
    <row r="530" spans="2:13" ht="29.25" customHeight="1" thickBot="1" x14ac:dyDescent="0.25">
      <c r="B530" s="11" t="s">
        <v>0</v>
      </c>
      <c r="C530" s="10"/>
      <c r="D530" s="6" t="s">
        <v>7</v>
      </c>
      <c r="E530" s="10" t="s">
        <v>6</v>
      </c>
      <c r="F530" s="9"/>
      <c r="I530" s="7"/>
      <c r="K530" s="7"/>
      <c r="L530" s="7"/>
      <c r="M530" s="7"/>
    </row>
    <row r="531" spans="2:13" s="1" customFormat="1" ht="30" customHeight="1" thickTop="1" x14ac:dyDescent="0.2">
      <c r="B531" s="30" t="str">
        <f>+$B$9</f>
        <v>SAX-QTR-01/M04B (00-20/01/2021)</v>
      </c>
      <c r="C531" s="5"/>
      <c r="D531" s="3"/>
      <c r="E531" s="4"/>
      <c r="F531" s="3"/>
      <c r="I531" s="7"/>
    </row>
    <row r="532" spans="2:13" s="1" customFormat="1" ht="21.95" customHeight="1" thickBot="1" x14ac:dyDescent="0.25">
      <c r="I532" s="7"/>
    </row>
    <row r="533" spans="2:13" ht="53.25" customHeight="1" thickTop="1" thickBot="1" x14ac:dyDescent="0.25">
      <c r="B533" s="22"/>
      <c r="C533" s="102" t="s">
        <v>30</v>
      </c>
      <c r="D533" s="103"/>
      <c r="E533" s="103"/>
      <c r="F533" s="104"/>
      <c r="I533" s="7"/>
      <c r="K533" s="7"/>
      <c r="L533" s="7"/>
      <c r="M533" s="7"/>
    </row>
    <row r="534" spans="2:13" ht="33" customHeight="1" thickTop="1" x14ac:dyDescent="0.2">
      <c r="B534" s="21" t="s">
        <v>5</v>
      </c>
      <c r="C534" s="20"/>
      <c r="D534" s="105"/>
      <c r="E534" s="106"/>
      <c r="F534" s="107"/>
      <c r="I534" s="7"/>
      <c r="K534" s="7"/>
      <c r="L534" s="7"/>
      <c r="M534" s="7"/>
    </row>
    <row r="535" spans="2:13" ht="27" customHeight="1" x14ac:dyDescent="0.2">
      <c r="B535" s="15" t="s">
        <v>4</v>
      </c>
      <c r="C535" s="13"/>
      <c r="D535" s="17"/>
      <c r="E535" s="19" t="s">
        <v>3</v>
      </c>
      <c r="F535" s="18"/>
      <c r="I535" s="7"/>
      <c r="J535" s="7"/>
      <c r="K535" s="7"/>
      <c r="L535" s="7"/>
      <c r="M535" s="7"/>
    </row>
    <row r="536" spans="2:13" ht="27.75" customHeight="1" x14ac:dyDescent="0.2">
      <c r="B536" s="15" t="s">
        <v>2</v>
      </c>
      <c r="C536" s="13"/>
      <c r="D536" s="17"/>
      <c r="E536" s="13"/>
      <c r="F536" s="16"/>
      <c r="I536" s="7"/>
      <c r="K536" s="7"/>
      <c r="L536" s="7"/>
      <c r="M536" s="7"/>
    </row>
    <row r="537" spans="2:13" ht="29.25" customHeight="1" x14ac:dyDescent="0.2">
      <c r="B537" s="15" t="s">
        <v>1</v>
      </c>
      <c r="C537" s="13"/>
      <c r="D537" s="17"/>
      <c r="E537" s="13" t="s">
        <v>11</v>
      </c>
      <c r="F537" s="16"/>
      <c r="I537" s="7"/>
      <c r="K537" s="7"/>
      <c r="L537" s="7"/>
      <c r="M537" s="7"/>
    </row>
    <row r="538" spans="2:13" ht="29.25" customHeight="1" x14ac:dyDescent="0.2">
      <c r="B538" s="15" t="s">
        <v>10</v>
      </c>
      <c r="C538" s="13"/>
      <c r="D538" s="14" t="s">
        <v>9</v>
      </c>
      <c r="E538" s="13" t="s">
        <v>8</v>
      </c>
      <c r="F538" s="12"/>
      <c r="I538" s="7"/>
      <c r="K538" s="7"/>
      <c r="L538" s="7"/>
      <c r="M538" s="7"/>
    </row>
    <row r="539" spans="2:13" ht="29.25" customHeight="1" thickBot="1" x14ac:dyDescent="0.25">
      <c r="B539" s="11" t="s">
        <v>0</v>
      </c>
      <c r="C539" s="10"/>
      <c r="D539" s="6" t="s">
        <v>7</v>
      </c>
      <c r="E539" s="10" t="s">
        <v>6</v>
      </c>
      <c r="F539" s="9"/>
      <c r="I539" s="7"/>
      <c r="K539" s="7"/>
      <c r="L539" s="7"/>
      <c r="M539" s="7"/>
    </row>
    <row r="540" spans="2:13" s="1" customFormat="1" ht="30" customHeight="1" thickTop="1" x14ac:dyDescent="0.2">
      <c r="B540" s="30" t="str">
        <f>+$B$9</f>
        <v>SAX-QTR-01/M04B (00-20/01/2021)</v>
      </c>
      <c r="C540" s="5"/>
      <c r="D540" s="3"/>
      <c r="E540" s="4"/>
      <c r="F540" s="3"/>
    </row>
  </sheetData>
  <autoFilter ref="B1:F27"/>
  <mergeCells count="120">
    <mergeCell ref="C515:F515"/>
    <mergeCell ref="D516:F516"/>
    <mergeCell ref="C524:F524"/>
    <mergeCell ref="D525:F525"/>
    <mergeCell ref="C533:F533"/>
    <mergeCell ref="D534:F534"/>
    <mergeCell ref="C488:F488"/>
    <mergeCell ref="D489:F489"/>
    <mergeCell ref="C497:F497"/>
    <mergeCell ref="D498:F498"/>
    <mergeCell ref="C506:F506"/>
    <mergeCell ref="D507:F507"/>
    <mergeCell ref="C461:F461"/>
    <mergeCell ref="D462:F462"/>
    <mergeCell ref="C470:F470"/>
    <mergeCell ref="D471:F471"/>
    <mergeCell ref="C479:F479"/>
    <mergeCell ref="D480:F480"/>
    <mergeCell ref="C434:F434"/>
    <mergeCell ref="D435:F435"/>
    <mergeCell ref="C443:F443"/>
    <mergeCell ref="D444:F444"/>
    <mergeCell ref="C452:F452"/>
    <mergeCell ref="D453:F453"/>
    <mergeCell ref="C407:F407"/>
    <mergeCell ref="D408:F408"/>
    <mergeCell ref="C416:F416"/>
    <mergeCell ref="D417:F417"/>
    <mergeCell ref="C425:F425"/>
    <mergeCell ref="D426:F426"/>
    <mergeCell ref="C380:F380"/>
    <mergeCell ref="D381:F381"/>
    <mergeCell ref="C389:F389"/>
    <mergeCell ref="D390:F390"/>
    <mergeCell ref="C398:F398"/>
    <mergeCell ref="D399:F399"/>
    <mergeCell ref="C353:F353"/>
    <mergeCell ref="D354:F354"/>
    <mergeCell ref="C362:F362"/>
    <mergeCell ref="D363:F363"/>
    <mergeCell ref="C371:F371"/>
    <mergeCell ref="D372:F372"/>
    <mergeCell ref="C326:F326"/>
    <mergeCell ref="D327:F327"/>
    <mergeCell ref="C335:F335"/>
    <mergeCell ref="D336:F336"/>
    <mergeCell ref="C344:F344"/>
    <mergeCell ref="D345:F345"/>
    <mergeCell ref="C299:F299"/>
    <mergeCell ref="D300:F300"/>
    <mergeCell ref="C308:F308"/>
    <mergeCell ref="D309:F309"/>
    <mergeCell ref="C317:F317"/>
    <mergeCell ref="D318:F318"/>
    <mergeCell ref="C272:F272"/>
    <mergeCell ref="D273:F273"/>
    <mergeCell ref="C281:F281"/>
    <mergeCell ref="D282:F282"/>
    <mergeCell ref="C290:F290"/>
    <mergeCell ref="D291:F291"/>
    <mergeCell ref="C245:F245"/>
    <mergeCell ref="D246:F246"/>
    <mergeCell ref="C254:F254"/>
    <mergeCell ref="D255:F255"/>
    <mergeCell ref="C263:F263"/>
    <mergeCell ref="D264:F264"/>
    <mergeCell ref="C218:F218"/>
    <mergeCell ref="D219:F219"/>
    <mergeCell ref="C227:F227"/>
    <mergeCell ref="D228:F228"/>
    <mergeCell ref="C236:F236"/>
    <mergeCell ref="D237:F237"/>
    <mergeCell ref="C191:F191"/>
    <mergeCell ref="D192:F192"/>
    <mergeCell ref="C200:F200"/>
    <mergeCell ref="D201:F201"/>
    <mergeCell ref="C209:F209"/>
    <mergeCell ref="D210:F210"/>
    <mergeCell ref="C164:F164"/>
    <mergeCell ref="D165:F165"/>
    <mergeCell ref="C173:F173"/>
    <mergeCell ref="D174:F174"/>
    <mergeCell ref="C182:F182"/>
    <mergeCell ref="D183:F183"/>
    <mergeCell ref="C137:F137"/>
    <mergeCell ref="D138:F138"/>
    <mergeCell ref="C146:F146"/>
    <mergeCell ref="D147:F147"/>
    <mergeCell ref="C155:F155"/>
    <mergeCell ref="D156:F156"/>
    <mergeCell ref="C110:F110"/>
    <mergeCell ref="D111:F111"/>
    <mergeCell ref="C119:F119"/>
    <mergeCell ref="D120:F120"/>
    <mergeCell ref="C128:F128"/>
    <mergeCell ref="D129:F129"/>
    <mergeCell ref="C83:F83"/>
    <mergeCell ref="D84:F84"/>
    <mergeCell ref="C92:F92"/>
    <mergeCell ref="D93:F93"/>
    <mergeCell ref="C101:F101"/>
    <mergeCell ref="D102:F102"/>
    <mergeCell ref="C56:F56"/>
    <mergeCell ref="D57:F57"/>
    <mergeCell ref="C65:F65"/>
    <mergeCell ref="D66:F66"/>
    <mergeCell ref="C74:F74"/>
    <mergeCell ref="D75:F75"/>
    <mergeCell ref="C29:F29"/>
    <mergeCell ref="D30:F30"/>
    <mergeCell ref="C38:F38"/>
    <mergeCell ref="D39:F39"/>
    <mergeCell ref="C47:F47"/>
    <mergeCell ref="D48:F48"/>
    <mergeCell ref="C2:F2"/>
    <mergeCell ref="D3:F3"/>
    <mergeCell ref="C11:F11"/>
    <mergeCell ref="D12:F12"/>
    <mergeCell ref="C20:F20"/>
    <mergeCell ref="D21:F21"/>
  </mergeCells>
  <pageMargins left="0.2" right="0.21" top="0.16" bottom="0.25" header="0.16" footer="0.2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K6" sqref="K6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0.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59"/>
      <c r="D3" s="57" t="s">
        <v>27</v>
      </c>
      <c r="E3" s="51"/>
      <c r="F3" s="41"/>
      <c r="G3" s="40"/>
      <c r="H3" s="58" t="s">
        <v>25</v>
      </c>
      <c r="I3" s="74"/>
      <c r="J3" s="57" t="s">
        <v>27</v>
      </c>
      <c r="K3" s="56"/>
      <c r="L3" s="41"/>
      <c r="M3" s="40"/>
      <c r="N3" s="58" t="s">
        <v>25</v>
      </c>
      <c r="O3" s="74"/>
      <c r="P3" s="78" t="s">
        <v>27</v>
      </c>
      <c r="Q3" s="79"/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33</v>
      </c>
      <c r="D4" s="55" t="s">
        <v>23</v>
      </c>
      <c r="E4" s="51"/>
      <c r="F4" s="41"/>
      <c r="G4" s="40"/>
      <c r="H4" s="54" t="s">
        <v>24</v>
      </c>
      <c r="I4" s="75" t="str">
        <f>C4</f>
        <v>K80MM</v>
      </c>
      <c r="J4" s="55" t="s">
        <v>23</v>
      </c>
      <c r="K4" s="51"/>
      <c r="L4" s="41"/>
      <c r="M4" s="40"/>
      <c r="N4" s="54" t="s">
        <v>24</v>
      </c>
      <c r="O4" s="75" t="str">
        <f>C4</f>
        <v>K80MM</v>
      </c>
      <c r="P4" s="80" t="s">
        <v>23</v>
      </c>
      <c r="Q4" s="81"/>
      <c r="S4" s="35"/>
      <c r="T4" s="34"/>
      <c r="U4" s="34"/>
    </row>
    <row r="5" spans="2:21" s="33" customFormat="1" ht="14.1" customHeight="1" x14ac:dyDescent="0.2">
      <c r="B5" s="54" t="s">
        <v>22</v>
      </c>
      <c r="C5" s="53">
        <v>1000</v>
      </c>
      <c r="D5" s="52" t="s">
        <v>21</v>
      </c>
      <c r="E5" s="65" t="s">
        <v>160</v>
      </c>
      <c r="F5" s="41"/>
      <c r="G5" s="40"/>
      <c r="H5" s="54" t="s">
        <v>22</v>
      </c>
      <c r="I5" s="75">
        <f>C5</f>
        <v>1000</v>
      </c>
      <c r="J5" s="52" t="s">
        <v>21</v>
      </c>
      <c r="K5" s="51" t="s">
        <v>160</v>
      </c>
      <c r="L5" s="41"/>
      <c r="M5" s="40"/>
      <c r="N5" s="54" t="s">
        <v>22</v>
      </c>
      <c r="O5" s="75">
        <f>C5</f>
        <v>1000</v>
      </c>
      <c r="P5" s="82" t="s">
        <v>21</v>
      </c>
      <c r="Q5" s="81"/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48" t="s">
        <v>19</v>
      </c>
      <c r="K6" s="47"/>
      <c r="L6" s="41"/>
      <c r="M6" s="40"/>
      <c r="N6" s="50" t="s">
        <v>20</v>
      </c>
      <c r="O6" s="76"/>
      <c r="P6" s="83" t="s">
        <v>19</v>
      </c>
      <c r="Q6" s="84"/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44345</v>
      </c>
      <c r="F7" s="41"/>
      <c r="G7" s="40"/>
      <c r="H7" s="46" t="s">
        <v>18</v>
      </c>
      <c r="I7" s="75"/>
      <c r="J7" s="44" t="s">
        <v>17</v>
      </c>
      <c r="K7" s="43"/>
      <c r="L7" s="41"/>
      <c r="M7" s="40"/>
      <c r="N7" s="46" t="s">
        <v>18</v>
      </c>
      <c r="O7" s="75"/>
      <c r="P7" s="82" t="s">
        <v>17</v>
      </c>
      <c r="Q7" s="81"/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44" t="s">
        <v>15</v>
      </c>
      <c r="K8" s="43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37" t="s">
        <v>13</v>
      </c>
      <c r="K9" s="3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/>
      <c r="D13" s="78" t="s">
        <v>27</v>
      </c>
      <c r="E13" s="79"/>
      <c r="F13" s="41"/>
      <c r="G13" s="40"/>
      <c r="H13" s="58" t="s">
        <v>25</v>
      </c>
      <c r="I13" s="74"/>
      <c r="J13" s="78" t="s">
        <v>27</v>
      </c>
      <c r="K13" s="79"/>
      <c r="L13" s="41"/>
      <c r="M13" s="40"/>
      <c r="N13" s="58" t="s">
        <v>25</v>
      </c>
      <c r="O13" s="74"/>
      <c r="P13" s="78" t="s">
        <v>27</v>
      </c>
      <c r="Q13" s="79"/>
      <c r="S13" s="34"/>
      <c r="U13" s="34"/>
    </row>
    <row r="14" spans="2:21" s="33" customFormat="1" ht="14.1" customHeight="1" x14ac:dyDescent="0.2">
      <c r="B14" s="54" t="s">
        <v>24</v>
      </c>
      <c r="C14" s="75"/>
      <c r="D14" s="80" t="s">
        <v>23</v>
      </c>
      <c r="E14" s="81"/>
      <c r="F14" s="41"/>
      <c r="G14" s="40"/>
      <c r="H14" s="54" t="s">
        <v>24</v>
      </c>
      <c r="I14" s="75"/>
      <c r="J14" s="80" t="s">
        <v>23</v>
      </c>
      <c r="K14" s="81"/>
      <c r="L14" s="41"/>
      <c r="M14" s="40"/>
      <c r="N14" s="54" t="s">
        <v>24</v>
      </c>
      <c r="O14" s="75"/>
      <c r="P14" s="80" t="s">
        <v>23</v>
      </c>
      <c r="Q14" s="81"/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5"/>
      <c r="D15" s="82" t="s">
        <v>21</v>
      </c>
      <c r="E15" s="81"/>
      <c r="F15" s="41"/>
      <c r="G15" s="40"/>
      <c r="H15" s="54" t="s">
        <v>22</v>
      </c>
      <c r="I15" s="75"/>
      <c r="J15" s="82" t="s">
        <v>21</v>
      </c>
      <c r="K15" s="81"/>
      <c r="L15" s="41"/>
      <c r="M15" s="40"/>
      <c r="N15" s="54" t="s">
        <v>22</v>
      </c>
      <c r="O15" s="75"/>
      <c r="P15" s="82" t="s">
        <v>21</v>
      </c>
      <c r="Q15" s="81"/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84"/>
      <c r="F16" s="41"/>
      <c r="G16" s="40"/>
      <c r="H16" s="50" t="s">
        <v>20</v>
      </c>
      <c r="I16" s="76"/>
      <c r="J16" s="83" t="s">
        <v>19</v>
      </c>
      <c r="K16" s="84"/>
      <c r="L16" s="41"/>
      <c r="M16" s="40"/>
      <c r="N16" s="50" t="s">
        <v>20</v>
      </c>
      <c r="O16" s="76"/>
      <c r="P16" s="83" t="s">
        <v>19</v>
      </c>
      <c r="Q16" s="84"/>
      <c r="S16" s="42"/>
    </row>
    <row r="17" spans="2:21" s="33" customFormat="1" ht="14.1" customHeight="1" x14ac:dyDescent="0.2">
      <c r="B17" s="46" t="s">
        <v>18</v>
      </c>
      <c r="C17" s="75"/>
      <c r="D17" s="82" t="s">
        <v>17</v>
      </c>
      <c r="E17" s="81"/>
      <c r="F17" s="41"/>
      <c r="G17" s="40"/>
      <c r="H17" s="46" t="s">
        <v>18</v>
      </c>
      <c r="I17" s="75"/>
      <c r="J17" s="82" t="s">
        <v>17</v>
      </c>
      <c r="K17" s="81"/>
      <c r="L17" s="41"/>
      <c r="M17" s="40"/>
      <c r="N17" s="46" t="s">
        <v>18</v>
      </c>
      <c r="O17" s="75"/>
      <c r="P17" s="82" t="s">
        <v>17</v>
      </c>
      <c r="Q17" s="81"/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/>
      <c r="D23" s="78" t="s">
        <v>27</v>
      </c>
      <c r="E23" s="79"/>
      <c r="F23" s="41"/>
      <c r="G23" s="40"/>
      <c r="H23" s="58" t="s">
        <v>25</v>
      </c>
      <c r="I23" s="74"/>
      <c r="J23" s="78" t="s">
        <v>27</v>
      </c>
      <c r="K23" s="79"/>
      <c r="L23" s="41"/>
      <c r="M23" s="40"/>
      <c r="N23" s="58" t="s">
        <v>25</v>
      </c>
      <c r="O23" s="74"/>
      <c r="P23" s="78" t="s">
        <v>27</v>
      </c>
      <c r="Q23" s="79"/>
      <c r="S23" s="35"/>
      <c r="T23" s="34"/>
      <c r="U23" s="34"/>
    </row>
    <row r="24" spans="2:21" s="33" customFormat="1" ht="14.1" customHeight="1" x14ac:dyDescent="0.2">
      <c r="B24" s="54" t="s">
        <v>24</v>
      </c>
      <c r="C24" s="75"/>
      <c r="D24" s="80" t="s">
        <v>23</v>
      </c>
      <c r="E24" s="81"/>
      <c r="F24" s="41"/>
      <c r="G24" s="40"/>
      <c r="H24" s="54" t="s">
        <v>24</v>
      </c>
      <c r="I24" s="75"/>
      <c r="J24" s="80" t="s">
        <v>23</v>
      </c>
      <c r="K24" s="81"/>
      <c r="L24" s="41"/>
      <c r="M24" s="40"/>
      <c r="N24" s="54" t="s">
        <v>24</v>
      </c>
      <c r="O24" s="75"/>
      <c r="P24" s="80" t="s">
        <v>23</v>
      </c>
      <c r="Q24" s="81"/>
      <c r="S24" s="35"/>
      <c r="T24" s="34"/>
      <c r="U24" s="34"/>
    </row>
    <row r="25" spans="2:21" s="33" customFormat="1" ht="14.1" customHeight="1" x14ac:dyDescent="0.2">
      <c r="B25" s="54" t="s">
        <v>22</v>
      </c>
      <c r="C25" s="75"/>
      <c r="D25" s="82" t="s">
        <v>21</v>
      </c>
      <c r="E25" s="81"/>
      <c r="F25" s="41"/>
      <c r="G25" s="40"/>
      <c r="H25" s="54" t="s">
        <v>22</v>
      </c>
      <c r="I25" s="75"/>
      <c r="J25" s="82" t="s">
        <v>21</v>
      </c>
      <c r="K25" s="81"/>
      <c r="L25" s="41"/>
      <c r="M25" s="40"/>
      <c r="N25" s="54" t="s">
        <v>22</v>
      </c>
      <c r="O25" s="75"/>
      <c r="P25" s="82" t="s">
        <v>21</v>
      </c>
      <c r="Q25" s="81"/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84"/>
      <c r="F26" s="41"/>
      <c r="G26" s="40"/>
      <c r="H26" s="50" t="s">
        <v>20</v>
      </c>
      <c r="I26" s="76"/>
      <c r="J26" s="83" t="s">
        <v>19</v>
      </c>
      <c r="K26" s="84"/>
      <c r="L26" s="41"/>
      <c r="M26" s="40"/>
      <c r="N26" s="50" t="s">
        <v>20</v>
      </c>
      <c r="O26" s="76"/>
      <c r="P26" s="83" t="s">
        <v>19</v>
      </c>
      <c r="Q26" s="84"/>
      <c r="S26" s="42"/>
    </row>
    <row r="27" spans="2:21" s="33" customFormat="1" ht="14.1" customHeight="1" x14ac:dyDescent="0.2">
      <c r="B27" s="46" t="s">
        <v>18</v>
      </c>
      <c r="C27" s="75"/>
      <c r="D27" s="82" t="s">
        <v>17</v>
      </c>
      <c r="E27" s="81"/>
      <c r="F27" s="41"/>
      <c r="G27" s="40"/>
      <c r="H27" s="46" t="s">
        <v>18</v>
      </c>
      <c r="I27" s="75"/>
      <c r="J27" s="82" t="s">
        <v>17</v>
      </c>
      <c r="K27" s="81"/>
      <c r="L27" s="41"/>
      <c r="M27" s="40"/>
      <c r="N27" s="46" t="s">
        <v>18</v>
      </c>
      <c r="O27" s="75"/>
      <c r="P27" s="82" t="s">
        <v>17</v>
      </c>
      <c r="Q27" s="81"/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/>
      <c r="D35" s="78" t="s">
        <v>27</v>
      </c>
      <c r="E35" s="79"/>
      <c r="F35" s="41"/>
      <c r="G35" s="40"/>
      <c r="H35" s="58" t="s">
        <v>25</v>
      </c>
      <c r="I35" s="74"/>
      <c r="J35" s="78" t="s">
        <v>27</v>
      </c>
      <c r="K35" s="79"/>
      <c r="L35" s="41"/>
      <c r="M35" s="40"/>
      <c r="N35" s="58" t="s">
        <v>25</v>
      </c>
      <c r="O35" s="74"/>
      <c r="P35" s="78" t="s">
        <v>27</v>
      </c>
      <c r="Q35" s="79"/>
      <c r="S35" s="35"/>
      <c r="T35" s="34"/>
      <c r="U35" s="34"/>
    </row>
    <row r="36" spans="2:21" s="33" customFormat="1" ht="14.1" customHeight="1" x14ac:dyDescent="0.2">
      <c r="B36" s="54" t="s">
        <v>24</v>
      </c>
      <c r="C36" s="75"/>
      <c r="D36" s="80" t="s">
        <v>23</v>
      </c>
      <c r="E36" s="81"/>
      <c r="F36" s="41"/>
      <c r="G36" s="40"/>
      <c r="H36" s="54" t="s">
        <v>24</v>
      </c>
      <c r="I36" s="75"/>
      <c r="J36" s="80" t="s">
        <v>23</v>
      </c>
      <c r="K36" s="81"/>
      <c r="L36" s="41"/>
      <c r="M36" s="40"/>
      <c r="N36" s="54" t="s">
        <v>24</v>
      </c>
      <c r="O36" s="75"/>
      <c r="P36" s="80" t="s">
        <v>23</v>
      </c>
      <c r="Q36" s="81"/>
      <c r="S36" s="35"/>
      <c r="T36" s="34"/>
      <c r="U36" s="34"/>
    </row>
    <row r="37" spans="2:21" s="33" customFormat="1" ht="14.1" customHeight="1" x14ac:dyDescent="0.2">
      <c r="B37" s="54" t="s">
        <v>22</v>
      </c>
      <c r="C37" s="75"/>
      <c r="D37" s="82" t="s">
        <v>21</v>
      </c>
      <c r="E37" s="81"/>
      <c r="F37" s="41"/>
      <c r="G37" s="40"/>
      <c r="H37" s="54" t="s">
        <v>22</v>
      </c>
      <c r="I37" s="75"/>
      <c r="J37" s="82" t="s">
        <v>21</v>
      </c>
      <c r="K37" s="81"/>
      <c r="L37" s="41"/>
      <c r="M37" s="40"/>
      <c r="N37" s="54" t="s">
        <v>22</v>
      </c>
      <c r="O37" s="75"/>
      <c r="P37" s="82" t="s">
        <v>21</v>
      </c>
      <c r="Q37" s="81"/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84"/>
      <c r="F38" s="41"/>
      <c r="G38" s="40"/>
      <c r="H38" s="50" t="s">
        <v>20</v>
      </c>
      <c r="I38" s="76"/>
      <c r="J38" s="83" t="s">
        <v>19</v>
      </c>
      <c r="K38" s="84"/>
      <c r="L38" s="41"/>
      <c r="M38" s="40"/>
      <c r="N38" s="50" t="s">
        <v>20</v>
      </c>
      <c r="O38" s="76"/>
      <c r="P38" s="83" t="s">
        <v>19</v>
      </c>
      <c r="Q38" s="84"/>
      <c r="S38" s="42"/>
    </row>
    <row r="39" spans="2:21" s="33" customFormat="1" ht="14.1" customHeight="1" x14ac:dyDescent="0.2">
      <c r="B39" s="46" t="s">
        <v>18</v>
      </c>
      <c r="C39" s="75"/>
      <c r="D39" s="82" t="s">
        <v>17</v>
      </c>
      <c r="E39" s="81"/>
      <c r="F39" s="41"/>
      <c r="G39" s="40"/>
      <c r="H39" s="46" t="s">
        <v>18</v>
      </c>
      <c r="I39" s="75"/>
      <c r="J39" s="82" t="s">
        <v>17</v>
      </c>
      <c r="K39" s="81"/>
      <c r="L39" s="41"/>
      <c r="M39" s="40"/>
      <c r="N39" s="46" t="s">
        <v>18</v>
      </c>
      <c r="O39" s="75"/>
      <c r="P39" s="82" t="s">
        <v>17</v>
      </c>
      <c r="Q39" s="81"/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I2:K2"/>
    <mergeCell ref="O2:Q2"/>
    <mergeCell ref="C2:E2"/>
    <mergeCell ref="C34:E34"/>
    <mergeCell ref="I34:K34"/>
    <mergeCell ref="O34:Q34"/>
    <mergeCell ref="C12:E12"/>
    <mergeCell ref="I12:K12"/>
    <mergeCell ref="O12:Q12"/>
    <mergeCell ref="C22:E22"/>
    <mergeCell ref="I22:K22"/>
    <mergeCell ref="O22:Q22"/>
  </mergeCells>
  <pageMargins left="0.24" right="0.16" top="0.2" bottom="0.2" header="0.2" footer="0.2"/>
  <pageSetup paperSize="9" scale="95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T12" sqref="T12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0.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32</v>
      </c>
      <c r="D3" s="57" t="s">
        <v>27</v>
      </c>
      <c r="E3" s="51" t="s">
        <v>35</v>
      </c>
      <c r="F3" s="41"/>
      <c r="G3" s="40"/>
      <c r="H3" s="58" t="s">
        <v>25</v>
      </c>
      <c r="I3" s="74" t="str">
        <f>C3</f>
        <v>00020</v>
      </c>
      <c r="J3" s="78" t="s">
        <v>27</v>
      </c>
      <c r="K3" s="51" t="s">
        <v>35</v>
      </c>
      <c r="L3" s="41"/>
      <c r="M3" s="40"/>
      <c r="N3" s="58" t="s">
        <v>25</v>
      </c>
      <c r="O3" s="74" t="str">
        <f>C3</f>
        <v>00020</v>
      </c>
      <c r="P3" s="78" t="s">
        <v>27</v>
      </c>
      <c r="Q3" s="56" t="str">
        <f>E3</f>
        <v>2103-005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33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K80MM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K80MM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37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">
        <v>37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KHẢI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38</v>
      </c>
      <c r="F6" s="41"/>
      <c r="G6" s="40"/>
      <c r="H6" s="50" t="s">
        <v>20</v>
      </c>
      <c r="I6" s="76"/>
      <c r="J6" s="83" t="s">
        <v>19</v>
      </c>
      <c r="K6" s="65" t="s">
        <v>38</v>
      </c>
      <c r="L6" s="41"/>
      <c r="M6" s="40"/>
      <c r="N6" s="50" t="s">
        <v>20</v>
      </c>
      <c r="O6" s="76"/>
      <c r="P6" s="83" t="s">
        <v>19</v>
      </c>
      <c r="Q6" s="84" t="str">
        <f>E6</f>
        <v>DUY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44268</v>
      </c>
      <c r="F7" s="41"/>
      <c r="G7" s="40"/>
      <c r="H7" s="46" t="s">
        <v>18</v>
      </c>
      <c r="I7" s="75"/>
      <c r="J7" s="82" t="s">
        <v>17</v>
      </c>
      <c r="K7" s="43">
        <v>44268</v>
      </c>
      <c r="L7" s="41"/>
      <c r="M7" s="40"/>
      <c r="N7" s="46" t="s">
        <v>18</v>
      </c>
      <c r="O7" s="75"/>
      <c r="P7" s="82" t="s">
        <v>17</v>
      </c>
      <c r="Q7" s="43">
        <f>E7</f>
        <v>44268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00020</v>
      </c>
      <c r="D13" s="78" t="s">
        <v>27</v>
      </c>
      <c r="E13" s="56" t="str">
        <f>E3</f>
        <v>2103-005</v>
      </c>
      <c r="F13" s="41"/>
      <c r="G13" s="40"/>
      <c r="H13" s="58" t="s">
        <v>25</v>
      </c>
      <c r="I13" s="74" t="str">
        <f>C3</f>
        <v>00020</v>
      </c>
      <c r="J13" s="78" t="s">
        <v>27</v>
      </c>
      <c r="K13" s="56" t="str">
        <f>E3</f>
        <v>2103-005</v>
      </c>
      <c r="L13" s="41"/>
      <c r="M13" s="40"/>
      <c r="N13" s="58" t="s">
        <v>25</v>
      </c>
      <c r="O13" s="74" t="str">
        <f>C3</f>
        <v>00020</v>
      </c>
      <c r="P13" s="78" t="s">
        <v>27</v>
      </c>
      <c r="Q13" s="56" t="str">
        <f>E3</f>
        <v>2103-005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K80MM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K80MM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K80MM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KHẢI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KHẢI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KHẢI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DUY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DUY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DUY</v>
      </c>
      <c r="S16" s="42"/>
    </row>
    <row r="17" spans="2:21" s="33" customFormat="1" ht="14.1" customHeight="1" x14ac:dyDescent="0.2">
      <c r="B17" s="46" t="s">
        <v>18</v>
      </c>
      <c r="C17" s="75"/>
      <c r="D17" s="82" t="s">
        <v>17</v>
      </c>
      <c r="E17" s="81"/>
      <c r="F17" s="41"/>
      <c r="G17" s="40"/>
      <c r="H17" s="46" t="s">
        <v>18</v>
      </c>
      <c r="I17" s="75"/>
      <c r="J17" s="82" t="s">
        <v>17</v>
      </c>
      <c r="K17" s="81"/>
      <c r="L17" s="41"/>
      <c r="M17" s="40"/>
      <c r="N17" s="46" t="s">
        <v>18</v>
      </c>
      <c r="O17" s="75"/>
      <c r="P17" s="82" t="s">
        <v>17</v>
      </c>
      <c r="Q17" s="81"/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00020</v>
      </c>
      <c r="D23" s="78" t="s">
        <v>27</v>
      </c>
      <c r="E23" s="56" t="str">
        <f>E3</f>
        <v>2103-005</v>
      </c>
      <c r="F23" s="41"/>
      <c r="G23" s="40"/>
      <c r="H23" s="58" t="s">
        <v>25</v>
      </c>
      <c r="I23" s="74" t="str">
        <f>C3</f>
        <v>00020</v>
      </c>
      <c r="J23" s="78" t="s">
        <v>27</v>
      </c>
      <c r="K23" s="56" t="str">
        <f>E3</f>
        <v>2103-005</v>
      </c>
      <c r="L23" s="41"/>
      <c r="M23" s="40"/>
      <c r="N23" s="58" t="s">
        <v>25</v>
      </c>
      <c r="O23" s="74" t="str">
        <f>C3</f>
        <v>00020</v>
      </c>
      <c r="P23" s="78" t="s">
        <v>27</v>
      </c>
      <c r="Q23" s="56" t="str">
        <f>E3</f>
        <v>2103-005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K80MM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K80MM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K80MM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KHẢI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KHẢI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KHẢI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DUY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DUY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DUY</v>
      </c>
      <c r="S26" s="42"/>
    </row>
    <row r="27" spans="2:21" s="33" customFormat="1" ht="14.1" customHeight="1" x14ac:dyDescent="0.2">
      <c r="B27" s="46" t="s">
        <v>18</v>
      </c>
      <c r="C27" s="75"/>
      <c r="D27" s="82" t="s">
        <v>17</v>
      </c>
      <c r="E27" s="81"/>
      <c r="F27" s="41"/>
      <c r="G27" s="40"/>
      <c r="H27" s="46" t="s">
        <v>18</v>
      </c>
      <c r="I27" s="75"/>
      <c r="J27" s="82" t="s">
        <v>17</v>
      </c>
      <c r="K27" s="81"/>
      <c r="L27" s="41"/>
      <c r="M27" s="40"/>
      <c r="N27" s="46" t="s">
        <v>18</v>
      </c>
      <c r="O27" s="75"/>
      <c r="P27" s="82" t="s">
        <v>17</v>
      </c>
      <c r="Q27" s="81"/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00020</v>
      </c>
      <c r="D35" s="78" t="s">
        <v>27</v>
      </c>
      <c r="E35" s="56" t="str">
        <f>E3</f>
        <v>2103-005</v>
      </c>
      <c r="F35" s="41"/>
      <c r="G35" s="40"/>
      <c r="H35" s="58" t="s">
        <v>25</v>
      </c>
      <c r="I35" s="74" t="str">
        <f>C3</f>
        <v>00020</v>
      </c>
      <c r="J35" s="78" t="s">
        <v>27</v>
      </c>
      <c r="K35" s="56" t="str">
        <f>E3</f>
        <v>2103-005</v>
      </c>
      <c r="L35" s="41"/>
      <c r="M35" s="40"/>
      <c r="N35" s="58" t="s">
        <v>25</v>
      </c>
      <c r="O35" s="74" t="str">
        <f>C3</f>
        <v>00020</v>
      </c>
      <c r="P35" s="78" t="s">
        <v>27</v>
      </c>
      <c r="Q35" s="56" t="str">
        <f>E3</f>
        <v>2103-005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K80MM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K80MM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K80MM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KHẢI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KHẢI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KHẢI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DUY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DUY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DUY</v>
      </c>
      <c r="S38" s="42"/>
    </row>
    <row r="39" spans="2:21" s="33" customFormat="1" ht="14.1" customHeight="1" x14ac:dyDescent="0.2">
      <c r="B39" s="46" t="s">
        <v>18</v>
      </c>
      <c r="C39" s="75"/>
      <c r="D39" s="82" t="s">
        <v>17</v>
      </c>
      <c r="E39" s="81"/>
      <c r="F39" s="41"/>
      <c r="G39" s="40"/>
      <c r="H39" s="46" t="s">
        <v>18</v>
      </c>
      <c r="I39" s="75"/>
      <c r="J39" s="82" t="s">
        <v>17</v>
      </c>
      <c r="K39" s="81"/>
      <c r="L39" s="41"/>
      <c r="M39" s="40"/>
      <c r="N39" s="46" t="s">
        <v>18</v>
      </c>
      <c r="O39" s="75"/>
      <c r="P39" s="82" t="s">
        <v>17</v>
      </c>
      <c r="Q39" s="81"/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T32" sqref="T32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0.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39</v>
      </c>
      <c r="D3" s="57" t="s">
        <v>27</v>
      </c>
      <c r="E3" s="51" t="s">
        <v>40</v>
      </c>
      <c r="F3" s="41"/>
      <c r="G3" s="40"/>
      <c r="H3" s="58" t="s">
        <v>25</v>
      </c>
      <c r="I3" s="74" t="str">
        <f>C3</f>
        <v>0009</v>
      </c>
      <c r="J3" s="78" t="s">
        <v>27</v>
      </c>
      <c r="K3" s="51" t="s">
        <v>35</v>
      </c>
      <c r="L3" s="41"/>
      <c r="M3" s="40"/>
      <c r="N3" s="58" t="s">
        <v>25</v>
      </c>
      <c r="O3" s="74" t="str">
        <f>C3</f>
        <v>0009</v>
      </c>
      <c r="P3" s="78" t="s">
        <v>27</v>
      </c>
      <c r="Q3" s="56" t="str">
        <f>E3</f>
        <v>2102-001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59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K150MM*90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K150MM*90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42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">
        <v>37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CHINH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38</v>
      </c>
      <c r="F6" s="41"/>
      <c r="G6" s="40"/>
      <c r="H6" s="50" t="s">
        <v>20</v>
      </c>
      <c r="I6" s="76"/>
      <c r="J6" s="83" t="s">
        <v>19</v>
      </c>
      <c r="K6" s="65" t="s">
        <v>38</v>
      </c>
      <c r="L6" s="41"/>
      <c r="M6" s="40"/>
      <c r="N6" s="50" t="s">
        <v>20</v>
      </c>
      <c r="O6" s="76"/>
      <c r="P6" s="83" t="s">
        <v>19</v>
      </c>
      <c r="Q6" s="84" t="str">
        <f>E6</f>
        <v>DUY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44272</v>
      </c>
      <c r="F7" s="41"/>
      <c r="G7" s="40"/>
      <c r="H7" s="46" t="s">
        <v>18</v>
      </c>
      <c r="I7" s="75"/>
      <c r="J7" s="82" t="s">
        <v>17</v>
      </c>
      <c r="K7" s="43">
        <v>44272</v>
      </c>
      <c r="L7" s="41"/>
      <c r="M7" s="40"/>
      <c r="N7" s="46" t="s">
        <v>18</v>
      </c>
      <c r="O7" s="75"/>
      <c r="P7" s="82" t="s">
        <v>17</v>
      </c>
      <c r="Q7" s="43">
        <f>E7</f>
        <v>44272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0009</v>
      </c>
      <c r="D13" s="78" t="s">
        <v>27</v>
      </c>
      <c r="E13" s="56" t="str">
        <f>E3</f>
        <v>2102-001</v>
      </c>
      <c r="F13" s="41"/>
      <c r="G13" s="40"/>
      <c r="H13" s="58" t="s">
        <v>25</v>
      </c>
      <c r="I13" s="74" t="str">
        <f>C3</f>
        <v>0009</v>
      </c>
      <c r="J13" s="78" t="s">
        <v>27</v>
      </c>
      <c r="K13" s="56" t="str">
        <f>E3</f>
        <v>2102-001</v>
      </c>
      <c r="L13" s="41"/>
      <c r="M13" s="40"/>
      <c r="N13" s="58" t="s">
        <v>25</v>
      </c>
      <c r="O13" s="74" t="str">
        <f>C3</f>
        <v>0009</v>
      </c>
      <c r="P13" s="78" t="s">
        <v>27</v>
      </c>
      <c r="Q13" s="56" t="str">
        <f>E3</f>
        <v>2102-001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K150MM*90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K150MM*90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K150MM*90</v>
      </c>
      <c r="P14" s="80" t="s">
        <v>23</v>
      </c>
      <c r="Q14" s="56" t="str">
        <f t="shared" ref="Q14:Q16" si="5">E4</f>
        <v>MC01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CHINH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CHINH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CHINH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DUY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DUY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DUY</v>
      </c>
      <c r="S16" s="42"/>
    </row>
    <row r="17" spans="2:21" s="33" customFormat="1" ht="14.1" customHeight="1" x14ac:dyDescent="0.2">
      <c r="B17" s="46" t="s">
        <v>18</v>
      </c>
      <c r="C17" s="75"/>
      <c r="D17" s="82" t="s">
        <v>17</v>
      </c>
      <c r="E17" s="43">
        <f>E7</f>
        <v>44272</v>
      </c>
      <c r="F17" s="41"/>
      <c r="G17" s="40"/>
      <c r="H17" s="46" t="s">
        <v>18</v>
      </c>
      <c r="I17" s="75"/>
      <c r="J17" s="82" t="s">
        <v>17</v>
      </c>
      <c r="K17" s="43">
        <f>E7</f>
        <v>44272</v>
      </c>
      <c r="L17" s="41"/>
      <c r="M17" s="40"/>
      <c r="N17" s="46" t="s">
        <v>18</v>
      </c>
      <c r="O17" s="75"/>
      <c r="P17" s="82" t="s">
        <v>17</v>
      </c>
      <c r="Q17" s="43">
        <f>E7</f>
        <v>44272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0009</v>
      </c>
      <c r="D23" s="78" t="s">
        <v>27</v>
      </c>
      <c r="E23" s="56" t="str">
        <f>E3</f>
        <v>2102-001</v>
      </c>
      <c r="F23" s="41"/>
      <c r="G23" s="40"/>
      <c r="H23" s="58" t="s">
        <v>25</v>
      </c>
      <c r="I23" s="74" t="str">
        <f>C3</f>
        <v>0009</v>
      </c>
      <c r="J23" s="78" t="s">
        <v>27</v>
      </c>
      <c r="K23" s="56" t="str">
        <f>E3</f>
        <v>2102-001</v>
      </c>
      <c r="L23" s="41"/>
      <c r="M23" s="40"/>
      <c r="N23" s="58" t="s">
        <v>25</v>
      </c>
      <c r="O23" s="74" t="str">
        <f>C3</f>
        <v>0009</v>
      </c>
      <c r="P23" s="78" t="s">
        <v>27</v>
      </c>
      <c r="Q23" s="56" t="str">
        <f>E3</f>
        <v>2102-001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K150MM*90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K150MM*90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K150MM*90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CHINH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CHINH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CHINH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DUY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DUY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DUY</v>
      </c>
      <c r="S26" s="42"/>
    </row>
    <row r="27" spans="2:21" s="33" customFormat="1" ht="14.1" customHeight="1" x14ac:dyDescent="0.2">
      <c r="B27" s="46" t="s">
        <v>18</v>
      </c>
      <c r="C27" s="75"/>
      <c r="D27" s="82" t="s">
        <v>17</v>
      </c>
      <c r="E27" s="43">
        <f>E7</f>
        <v>44272</v>
      </c>
      <c r="F27" s="41"/>
      <c r="G27" s="40"/>
      <c r="H27" s="46" t="s">
        <v>18</v>
      </c>
      <c r="I27" s="75"/>
      <c r="J27" s="82" t="s">
        <v>17</v>
      </c>
      <c r="K27" s="43">
        <f>E7</f>
        <v>44272</v>
      </c>
      <c r="L27" s="41"/>
      <c r="M27" s="40"/>
      <c r="N27" s="46" t="s">
        <v>18</v>
      </c>
      <c r="O27" s="75"/>
      <c r="P27" s="82" t="s">
        <v>17</v>
      </c>
      <c r="Q27" s="43">
        <f>E7</f>
        <v>44272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0009</v>
      </c>
      <c r="D35" s="78" t="s">
        <v>27</v>
      </c>
      <c r="E35" s="56" t="str">
        <f>E3</f>
        <v>2102-001</v>
      </c>
      <c r="F35" s="41"/>
      <c r="G35" s="40"/>
      <c r="H35" s="58" t="s">
        <v>25</v>
      </c>
      <c r="I35" s="74" t="str">
        <f>C3</f>
        <v>0009</v>
      </c>
      <c r="J35" s="78" t="s">
        <v>27</v>
      </c>
      <c r="K35" s="56" t="str">
        <f>E3</f>
        <v>2102-001</v>
      </c>
      <c r="L35" s="41"/>
      <c r="M35" s="40"/>
      <c r="N35" s="58" t="s">
        <v>25</v>
      </c>
      <c r="O35" s="74" t="str">
        <f>C3</f>
        <v>0009</v>
      </c>
      <c r="P35" s="78" t="s">
        <v>27</v>
      </c>
      <c r="Q35" s="56" t="str">
        <f>E3</f>
        <v>2102-001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K150MM*90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K150MM*90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K150MM*90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CHINH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CHINH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CHINH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DUY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DUY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DUY</v>
      </c>
      <c r="S38" s="42"/>
    </row>
    <row r="39" spans="2:21" s="33" customFormat="1" ht="14.1" customHeight="1" x14ac:dyDescent="0.2">
      <c r="B39" s="46" t="s">
        <v>18</v>
      </c>
      <c r="C39" s="75"/>
      <c r="D39" s="82" t="s">
        <v>17</v>
      </c>
      <c r="E39" s="43">
        <f>E7</f>
        <v>44272</v>
      </c>
      <c r="F39" s="41"/>
      <c r="G39" s="40"/>
      <c r="H39" s="46" t="s">
        <v>18</v>
      </c>
      <c r="I39" s="75"/>
      <c r="J39" s="82" t="s">
        <v>17</v>
      </c>
      <c r="K39" s="43">
        <f>E7</f>
        <v>44272</v>
      </c>
      <c r="L39" s="41"/>
      <c r="M39" s="40"/>
      <c r="N39" s="46" t="s">
        <v>18</v>
      </c>
      <c r="O39" s="75"/>
      <c r="P39" s="82" t="s">
        <v>17</v>
      </c>
      <c r="Q39" s="43">
        <f>E7</f>
        <v>44272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W12" sqref="W12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0.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43</v>
      </c>
      <c r="D3" s="57" t="s">
        <v>27</v>
      </c>
      <c r="E3" s="51" t="s">
        <v>47</v>
      </c>
      <c r="F3" s="41"/>
      <c r="G3" s="40"/>
      <c r="H3" s="58" t="s">
        <v>25</v>
      </c>
      <c r="I3" s="74" t="str">
        <f>C3</f>
        <v>00005</v>
      </c>
      <c r="J3" s="78" t="s">
        <v>27</v>
      </c>
      <c r="K3" s="51" t="s">
        <v>35</v>
      </c>
      <c r="L3" s="41"/>
      <c r="M3" s="40"/>
      <c r="N3" s="58" t="s">
        <v>25</v>
      </c>
      <c r="O3" s="74" t="str">
        <f>C3</f>
        <v>00005</v>
      </c>
      <c r="P3" s="78" t="s">
        <v>27</v>
      </c>
      <c r="Q3" s="56" t="str">
        <f>E3</f>
        <v>2101006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45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130*1000M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130*1000M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">
        <v>60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LINH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">
        <v>53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44272</v>
      </c>
      <c r="F7" s="41"/>
      <c r="G7" s="40"/>
      <c r="H7" s="46" t="s">
        <v>18</v>
      </c>
      <c r="I7" s="75"/>
      <c r="J7" s="82" t="s">
        <v>17</v>
      </c>
      <c r="K7" s="43">
        <v>44272</v>
      </c>
      <c r="L7" s="41"/>
      <c r="M7" s="40"/>
      <c r="N7" s="46" t="s">
        <v>18</v>
      </c>
      <c r="O7" s="75"/>
      <c r="P7" s="82" t="s">
        <v>17</v>
      </c>
      <c r="Q7" s="43">
        <f>E7</f>
        <v>44272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00005</v>
      </c>
      <c r="D13" s="78" t="s">
        <v>27</v>
      </c>
      <c r="E13" s="56" t="str">
        <f>E3</f>
        <v>2101006</v>
      </c>
      <c r="F13" s="41"/>
      <c r="G13" s="40"/>
      <c r="H13" s="58" t="s">
        <v>25</v>
      </c>
      <c r="I13" s="74" t="str">
        <f>C3</f>
        <v>00005</v>
      </c>
      <c r="J13" s="78" t="s">
        <v>27</v>
      </c>
      <c r="K13" s="56" t="str">
        <f>E3</f>
        <v>2101006</v>
      </c>
      <c r="L13" s="41"/>
      <c r="M13" s="40"/>
      <c r="N13" s="58" t="s">
        <v>25</v>
      </c>
      <c r="O13" s="74" t="str">
        <f>C3</f>
        <v>00005</v>
      </c>
      <c r="P13" s="78" t="s">
        <v>27</v>
      </c>
      <c r="Q13" s="56" t="str">
        <f>E3</f>
        <v>2101006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130*1000M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130*1000M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130*1000M</v>
      </c>
      <c r="P14" s="80" t="s">
        <v>23</v>
      </c>
      <c r="Q14" s="56" t="str">
        <f t="shared" ref="Q14:Q16" si="5">E4</f>
        <v>MC01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LINH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LINH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LINH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75"/>
      <c r="D17" s="82" t="s">
        <v>17</v>
      </c>
      <c r="E17" s="43">
        <f>E7</f>
        <v>44272</v>
      </c>
      <c r="F17" s="41"/>
      <c r="G17" s="40"/>
      <c r="H17" s="46" t="s">
        <v>18</v>
      </c>
      <c r="I17" s="75"/>
      <c r="J17" s="82" t="s">
        <v>17</v>
      </c>
      <c r="K17" s="43">
        <f>E7</f>
        <v>44272</v>
      </c>
      <c r="L17" s="41"/>
      <c r="M17" s="40"/>
      <c r="N17" s="46" t="s">
        <v>18</v>
      </c>
      <c r="O17" s="75"/>
      <c r="P17" s="82" t="s">
        <v>17</v>
      </c>
      <c r="Q17" s="43">
        <f>E7</f>
        <v>44272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00005</v>
      </c>
      <c r="D23" s="78" t="s">
        <v>27</v>
      </c>
      <c r="E23" s="56" t="str">
        <f>E3</f>
        <v>2101006</v>
      </c>
      <c r="F23" s="41"/>
      <c r="G23" s="40"/>
      <c r="H23" s="58" t="s">
        <v>25</v>
      </c>
      <c r="I23" s="74" t="str">
        <f>C3</f>
        <v>00005</v>
      </c>
      <c r="J23" s="78" t="s">
        <v>27</v>
      </c>
      <c r="K23" s="56" t="str">
        <f>E3</f>
        <v>2101006</v>
      </c>
      <c r="L23" s="41"/>
      <c r="M23" s="40"/>
      <c r="N23" s="58" t="s">
        <v>25</v>
      </c>
      <c r="O23" s="74" t="str">
        <f>C3</f>
        <v>00005</v>
      </c>
      <c r="P23" s="78" t="s">
        <v>27</v>
      </c>
      <c r="Q23" s="56" t="str">
        <f>E3</f>
        <v>2101006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130*1000M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130*1000M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130*1000M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LINH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LINH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LINH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75"/>
      <c r="D27" s="82" t="s">
        <v>17</v>
      </c>
      <c r="E27" s="43">
        <f>E7</f>
        <v>44272</v>
      </c>
      <c r="F27" s="41"/>
      <c r="G27" s="40"/>
      <c r="H27" s="46" t="s">
        <v>18</v>
      </c>
      <c r="I27" s="75"/>
      <c r="J27" s="82" t="s">
        <v>17</v>
      </c>
      <c r="K27" s="43">
        <f>E7</f>
        <v>44272</v>
      </c>
      <c r="L27" s="41"/>
      <c r="M27" s="40"/>
      <c r="N27" s="46" t="s">
        <v>18</v>
      </c>
      <c r="O27" s="75"/>
      <c r="P27" s="82" t="s">
        <v>17</v>
      </c>
      <c r="Q27" s="43">
        <f>E7</f>
        <v>44272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00005</v>
      </c>
      <c r="D35" s="78" t="s">
        <v>27</v>
      </c>
      <c r="E35" s="56" t="str">
        <f>E3</f>
        <v>2101006</v>
      </c>
      <c r="F35" s="41"/>
      <c r="G35" s="40"/>
      <c r="H35" s="58" t="s">
        <v>25</v>
      </c>
      <c r="I35" s="74" t="str">
        <f>C3</f>
        <v>00005</v>
      </c>
      <c r="J35" s="78" t="s">
        <v>27</v>
      </c>
      <c r="K35" s="56" t="str">
        <f>E3</f>
        <v>2101006</v>
      </c>
      <c r="L35" s="41"/>
      <c r="M35" s="40"/>
      <c r="N35" s="58" t="s">
        <v>25</v>
      </c>
      <c r="O35" s="74" t="str">
        <f>C3</f>
        <v>00005</v>
      </c>
      <c r="P35" s="78" t="s">
        <v>27</v>
      </c>
      <c r="Q35" s="56" t="str">
        <f>E3</f>
        <v>2101006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130*1000M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130*1000M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130*1000M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LINH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LINH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LINH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75"/>
      <c r="D39" s="82" t="s">
        <v>17</v>
      </c>
      <c r="E39" s="43">
        <f>E7</f>
        <v>44272</v>
      </c>
      <c r="F39" s="41"/>
      <c r="G39" s="40"/>
      <c r="H39" s="46" t="s">
        <v>18</v>
      </c>
      <c r="I39" s="75"/>
      <c r="J39" s="82" t="s">
        <v>17</v>
      </c>
      <c r="K39" s="43">
        <f>E7</f>
        <v>44272</v>
      </c>
      <c r="L39" s="41"/>
      <c r="M39" s="40"/>
      <c r="N39" s="46" t="s">
        <v>18</v>
      </c>
      <c r="O39" s="75"/>
      <c r="P39" s="82" t="s">
        <v>17</v>
      </c>
      <c r="Q39" s="43">
        <f>E7</f>
        <v>44272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U21" sqref="U21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0.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44</v>
      </c>
      <c r="D3" s="57" t="s">
        <v>27</v>
      </c>
      <c r="E3" s="51" t="s">
        <v>46</v>
      </c>
      <c r="F3" s="41"/>
      <c r="G3" s="40"/>
      <c r="H3" s="58" t="s">
        <v>25</v>
      </c>
      <c r="I3" s="74" t="str">
        <f>C3</f>
        <v>00006</v>
      </c>
      <c r="J3" s="78" t="s">
        <v>27</v>
      </c>
      <c r="K3" s="51" t="s">
        <v>46</v>
      </c>
      <c r="L3" s="41"/>
      <c r="M3" s="40"/>
      <c r="N3" s="58" t="s">
        <v>25</v>
      </c>
      <c r="O3" s="74" t="str">
        <f>C3</f>
        <v>00006</v>
      </c>
      <c r="P3" s="78" t="s">
        <v>27</v>
      </c>
      <c r="Q3" s="56" t="str">
        <f>E3</f>
        <v>2101007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45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130*1000M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130*1000M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LINH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LINH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120</v>
      </c>
      <c r="F6" s="41"/>
      <c r="G6" s="40"/>
      <c r="H6" s="50" t="s">
        <v>20</v>
      </c>
      <c r="I6" s="76"/>
      <c r="J6" s="83" t="s">
        <v>19</v>
      </c>
      <c r="K6" s="65" t="s">
        <v>53</v>
      </c>
      <c r="L6" s="41"/>
      <c r="M6" s="40"/>
      <c r="N6" s="50" t="s">
        <v>20</v>
      </c>
      <c r="O6" s="76"/>
      <c r="P6" s="83" t="s">
        <v>19</v>
      </c>
      <c r="Q6" s="84" t="str">
        <f>E6</f>
        <v>THIỆP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44302</v>
      </c>
      <c r="F7" s="41"/>
      <c r="G7" s="40"/>
      <c r="H7" s="46" t="s">
        <v>18</v>
      </c>
      <c r="I7" s="75"/>
      <c r="J7" s="82" t="s">
        <v>17</v>
      </c>
      <c r="K7" s="43">
        <f>E7</f>
        <v>44302</v>
      </c>
      <c r="L7" s="41"/>
      <c r="M7" s="40"/>
      <c r="N7" s="46" t="s">
        <v>18</v>
      </c>
      <c r="O7" s="75"/>
      <c r="P7" s="82" t="s">
        <v>17</v>
      </c>
      <c r="Q7" s="43">
        <f>E7</f>
        <v>44302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00006</v>
      </c>
      <c r="D13" s="78" t="s">
        <v>27</v>
      </c>
      <c r="E13" s="56" t="str">
        <f>E3</f>
        <v>2101007</v>
      </c>
      <c r="F13" s="41"/>
      <c r="G13" s="40"/>
      <c r="H13" s="58" t="s">
        <v>25</v>
      </c>
      <c r="I13" s="74" t="str">
        <f>C3</f>
        <v>00006</v>
      </c>
      <c r="J13" s="78" t="s">
        <v>27</v>
      </c>
      <c r="K13" s="56" t="str">
        <f>E3</f>
        <v>2101007</v>
      </c>
      <c r="L13" s="41"/>
      <c r="M13" s="40"/>
      <c r="N13" s="58" t="s">
        <v>25</v>
      </c>
      <c r="O13" s="74" t="str">
        <f>C3</f>
        <v>00006</v>
      </c>
      <c r="P13" s="78" t="s">
        <v>27</v>
      </c>
      <c r="Q13" s="56" t="str">
        <f>E3</f>
        <v>2101007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130*1000M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130*1000M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130*1000M</v>
      </c>
      <c r="P14" s="80" t="s">
        <v>23</v>
      </c>
      <c r="Q14" s="56" t="str">
        <f t="shared" ref="Q14:Q16" si="5">E4</f>
        <v>MC01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LINH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LINH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LINH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THIỆP</v>
      </c>
      <c r="S16" s="42"/>
    </row>
    <row r="17" spans="2:21" s="33" customFormat="1" ht="14.1" customHeight="1" x14ac:dyDescent="0.2">
      <c r="B17" s="46" t="s">
        <v>18</v>
      </c>
      <c r="C17" s="75"/>
      <c r="D17" s="82" t="s">
        <v>17</v>
      </c>
      <c r="E17" s="43">
        <f>E7</f>
        <v>44302</v>
      </c>
      <c r="F17" s="41"/>
      <c r="G17" s="40"/>
      <c r="H17" s="46" t="s">
        <v>18</v>
      </c>
      <c r="I17" s="75"/>
      <c r="J17" s="82" t="s">
        <v>17</v>
      </c>
      <c r="K17" s="43">
        <f>E7</f>
        <v>44302</v>
      </c>
      <c r="L17" s="41"/>
      <c r="M17" s="40"/>
      <c r="N17" s="46" t="s">
        <v>18</v>
      </c>
      <c r="O17" s="75"/>
      <c r="P17" s="82" t="s">
        <v>17</v>
      </c>
      <c r="Q17" s="43">
        <f>E7</f>
        <v>44302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00006</v>
      </c>
      <c r="D23" s="78" t="s">
        <v>27</v>
      </c>
      <c r="E23" s="56" t="str">
        <f>E3</f>
        <v>2101007</v>
      </c>
      <c r="F23" s="41"/>
      <c r="G23" s="40"/>
      <c r="H23" s="58" t="s">
        <v>25</v>
      </c>
      <c r="I23" s="74" t="str">
        <f>C3</f>
        <v>00006</v>
      </c>
      <c r="J23" s="78" t="s">
        <v>27</v>
      </c>
      <c r="K23" s="56" t="str">
        <f>E3</f>
        <v>2101007</v>
      </c>
      <c r="L23" s="41"/>
      <c r="M23" s="40"/>
      <c r="N23" s="58" t="s">
        <v>25</v>
      </c>
      <c r="O23" s="74" t="str">
        <f>C3</f>
        <v>00006</v>
      </c>
      <c r="P23" s="78" t="s">
        <v>27</v>
      </c>
      <c r="Q23" s="56" t="str">
        <f>E3</f>
        <v>2101007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130*1000M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130*1000M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130*1000M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LINH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LINH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LINH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THIỆP</v>
      </c>
      <c r="S26" s="42"/>
    </row>
    <row r="27" spans="2:21" s="33" customFormat="1" ht="14.1" customHeight="1" x14ac:dyDescent="0.2">
      <c r="B27" s="46" t="s">
        <v>18</v>
      </c>
      <c r="C27" s="75"/>
      <c r="D27" s="82" t="s">
        <v>17</v>
      </c>
      <c r="E27" s="43">
        <f>E7</f>
        <v>44302</v>
      </c>
      <c r="F27" s="41"/>
      <c r="G27" s="40"/>
      <c r="H27" s="46" t="s">
        <v>18</v>
      </c>
      <c r="I27" s="75"/>
      <c r="J27" s="82" t="s">
        <v>17</v>
      </c>
      <c r="K27" s="43">
        <f>E7</f>
        <v>44302</v>
      </c>
      <c r="L27" s="41"/>
      <c r="M27" s="40"/>
      <c r="N27" s="46" t="s">
        <v>18</v>
      </c>
      <c r="O27" s="75"/>
      <c r="P27" s="82" t="s">
        <v>17</v>
      </c>
      <c r="Q27" s="43">
        <f>E7</f>
        <v>44302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00006</v>
      </c>
      <c r="D35" s="78" t="s">
        <v>27</v>
      </c>
      <c r="E35" s="56" t="str">
        <f>E3</f>
        <v>2101007</v>
      </c>
      <c r="F35" s="41"/>
      <c r="G35" s="40"/>
      <c r="H35" s="58" t="s">
        <v>25</v>
      </c>
      <c r="I35" s="74" t="str">
        <f>C3</f>
        <v>00006</v>
      </c>
      <c r="J35" s="78" t="s">
        <v>27</v>
      </c>
      <c r="K35" s="56" t="str">
        <f>E3</f>
        <v>2101007</v>
      </c>
      <c r="L35" s="41"/>
      <c r="M35" s="40"/>
      <c r="N35" s="58" t="s">
        <v>25</v>
      </c>
      <c r="O35" s="74" t="str">
        <f>C3</f>
        <v>00006</v>
      </c>
      <c r="P35" s="78" t="s">
        <v>27</v>
      </c>
      <c r="Q35" s="56" t="str">
        <f>E3</f>
        <v>2101007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130*1000M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130*1000M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130*1000M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LINH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LINH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LINH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THIỆP</v>
      </c>
      <c r="S38" s="42"/>
    </row>
    <row r="39" spans="2:21" s="33" customFormat="1" ht="14.1" customHeight="1" x14ac:dyDescent="0.2">
      <c r="B39" s="46" t="s">
        <v>18</v>
      </c>
      <c r="C39" s="75"/>
      <c r="D39" s="82" t="s">
        <v>17</v>
      </c>
      <c r="E39" s="43">
        <f>E7</f>
        <v>44302</v>
      </c>
      <c r="F39" s="41"/>
      <c r="G39" s="40"/>
      <c r="H39" s="46" t="s">
        <v>18</v>
      </c>
      <c r="I39" s="75"/>
      <c r="J39" s="82" t="s">
        <v>17</v>
      </c>
      <c r="K39" s="43">
        <f>E7</f>
        <v>44302</v>
      </c>
      <c r="L39" s="41"/>
      <c r="M39" s="40"/>
      <c r="N39" s="46" t="s">
        <v>18</v>
      </c>
      <c r="O39" s="75"/>
      <c r="P39" s="82" t="s">
        <v>17</v>
      </c>
      <c r="Q39" s="43">
        <f>E7</f>
        <v>44302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V32" sqref="V32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0.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50</v>
      </c>
      <c r="D3" s="57" t="s">
        <v>27</v>
      </c>
      <c r="E3" s="51" t="s">
        <v>51</v>
      </c>
      <c r="F3" s="41"/>
      <c r="G3" s="40"/>
      <c r="H3" s="58" t="s">
        <v>25</v>
      </c>
      <c r="I3" s="74" t="str">
        <f>C3</f>
        <v>00033</v>
      </c>
      <c r="J3" s="78" t="s">
        <v>27</v>
      </c>
      <c r="K3" s="51" t="s">
        <v>46</v>
      </c>
      <c r="L3" s="41"/>
      <c r="M3" s="40"/>
      <c r="N3" s="58" t="s">
        <v>25</v>
      </c>
      <c r="O3" s="74" t="str">
        <f>C3</f>
        <v>00033</v>
      </c>
      <c r="P3" s="78" t="s">
        <v>27</v>
      </c>
      <c r="Q3" s="56" t="str">
        <f>E3</f>
        <v>2103018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49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530*1000M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530*1000M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52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">
        <v>37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PHÚC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">
        <v>38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44271</v>
      </c>
      <c r="F7" s="41"/>
      <c r="G7" s="40"/>
      <c r="H7" s="46" t="s">
        <v>18</v>
      </c>
      <c r="I7" s="75"/>
      <c r="J7" s="82" t="s">
        <v>17</v>
      </c>
      <c r="K7" s="43">
        <f>E7</f>
        <v>44271</v>
      </c>
      <c r="L7" s="41"/>
      <c r="M7" s="40"/>
      <c r="N7" s="46" t="s">
        <v>18</v>
      </c>
      <c r="O7" s="75"/>
      <c r="P7" s="82" t="s">
        <v>17</v>
      </c>
      <c r="Q7" s="43">
        <f>E7</f>
        <v>44271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00033</v>
      </c>
      <c r="D13" s="78" t="s">
        <v>27</v>
      </c>
      <c r="E13" s="56" t="str">
        <f>E3</f>
        <v>2103018</v>
      </c>
      <c r="F13" s="41"/>
      <c r="G13" s="40"/>
      <c r="H13" s="58" t="s">
        <v>25</v>
      </c>
      <c r="I13" s="74" t="str">
        <f>C3</f>
        <v>00033</v>
      </c>
      <c r="J13" s="78" t="s">
        <v>27</v>
      </c>
      <c r="K13" s="56" t="str">
        <f>E3</f>
        <v>2103018</v>
      </c>
      <c r="L13" s="41"/>
      <c r="M13" s="40"/>
      <c r="N13" s="58" t="s">
        <v>25</v>
      </c>
      <c r="O13" s="74" t="str">
        <f>C3</f>
        <v>00033</v>
      </c>
      <c r="P13" s="78" t="s">
        <v>27</v>
      </c>
      <c r="Q13" s="56" t="str">
        <f>E3</f>
        <v>2103018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530*1000M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530*1000M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530*1000M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PHÚC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PHÚC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PHÚC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75"/>
      <c r="D17" s="82" t="s">
        <v>17</v>
      </c>
      <c r="E17" s="43">
        <f>E7</f>
        <v>44271</v>
      </c>
      <c r="F17" s="41"/>
      <c r="G17" s="40"/>
      <c r="H17" s="46" t="s">
        <v>18</v>
      </c>
      <c r="I17" s="75"/>
      <c r="J17" s="82" t="s">
        <v>17</v>
      </c>
      <c r="K17" s="43">
        <f>E7</f>
        <v>44271</v>
      </c>
      <c r="L17" s="41"/>
      <c r="M17" s="40"/>
      <c r="N17" s="46" t="s">
        <v>18</v>
      </c>
      <c r="O17" s="75"/>
      <c r="P17" s="82" t="s">
        <v>17</v>
      </c>
      <c r="Q17" s="43">
        <f>E7</f>
        <v>44271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00033</v>
      </c>
      <c r="D23" s="78" t="s">
        <v>27</v>
      </c>
      <c r="E23" s="56" t="str">
        <f>E3</f>
        <v>2103018</v>
      </c>
      <c r="F23" s="41"/>
      <c r="G23" s="40"/>
      <c r="H23" s="58" t="s">
        <v>25</v>
      </c>
      <c r="I23" s="74" t="str">
        <f>C3</f>
        <v>00033</v>
      </c>
      <c r="J23" s="78" t="s">
        <v>27</v>
      </c>
      <c r="K23" s="56" t="str">
        <f>E3</f>
        <v>2103018</v>
      </c>
      <c r="L23" s="41"/>
      <c r="M23" s="40"/>
      <c r="N23" s="58" t="s">
        <v>25</v>
      </c>
      <c r="O23" s="74" t="str">
        <f>C3</f>
        <v>00033</v>
      </c>
      <c r="P23" s="78" t="s">
        <v>27</v>
      </c>
      <c r="Q23" s="56" t="str">
        <f>E3</f>
        <v>2103018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530*1000M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530*1000M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530*1000M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PHÚC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PHÚC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PHÚC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75"/>
      <c r="D27" s="82" t="s">
        <v>17</v>
      </c>
      <c r="E27" s="43">
        <f>E7</f>
        <v>44271</v>
      </c>
      <c r="F27" s="41"/>
      <c r="G27" s="40"/>
      <c r="H27" s="46" t="s">
        <v>18</v>
      </c>
      <c r="I27" s="75"/>
      <c r="J27" s="82" t="s">
        <v>17</v>
      </c>
      <c r="K27" s="43">
        <f>E7</f>
        <v>44271</v>
      </c>
      <c r="L27" s="41"/>
      <c r="M27" s="40"/>
      <c r="N27" s="46" t="s">
        <v>18</v>
      </c>
      <c r="O27" s="75"/>
      <c r="P27" s="82" t="s">
        <v>17</v>
      </c>
      <c r="Q27" s="43">
        <f>E7</f>
        <v>44271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00033</v>
      </c>
      <c r="D35" s="78" t="s">
        <v>27</v>
      </c>
      <c r="E35" s="56" t="str">
        <f>E3</f>
        <v>2103018</v>
      </c>
      <c r="F35" s="41"/>
      <c r="G35" s="40"/>
      <c r="H35" s="58" t="s">
        <v>25</v>
      </c>
      <c r="I35" s="74" t="str">
        <f>C3</f>
        <v>00033</v>
      </c>
      <c r="J35" s="78" t="s">
        <v>27</v>
      </c>
      <c r="K35" s="56" t="str">
        <f>E3</f>
        <v>2103018</v>
      </c>
      <c r="L35" s="41"/>
      <c r="M35" s="40"/>
      <c r="N35" s="58" t="s">
        <v>25</v>
      </c>
      <c r="O35" s="74" t="str">
        <f>C3</f>
        <v>00033</v>
      </c>
      <c r="P35" s="78" t="s">
        <v>27</v>
      </c>
      <c r="Q35" s="56" t="str">
        <f>E3</f>
        <v>2103018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530*1000M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530*1000M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530*1000M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PHÚC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PHÚC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PHÚC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75"/>
      <c r="D39" s="82" t="s">
        <v>17</v>
      </c>
      <c r="E39" s="43">
        <f>E7</f>
        <v>44271</v>
      </c>
      <c r="F39" s="41"/>
      <c r="G39" s="40"/>
      <c r="H39" s="46" t="s">
        <v>18</v>
      </c>
      <c r="I39" s="75"/>
      <c r="J39" s="82" t="s">
        <v>17</v>
      </c>
      <c r="K39" s="43">
        <f>E7</f>
        <v>44271</v>
      </c>
      <c r="L39" s="41"/>
      <c r="M39" s="40"/>
      <c r="N39" s="46" t="s">
        <v>18</v>
      </c>
      <c r="O39" s="75"/>
      <c r="P39" s="82" t="s">
        <v>17</v>
      </c>
      <c r="Q39" s="43">
        <f>E7</f>
        <v>44271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K10" sqref="K10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0.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/>
      <c r="D3" s="57" t="s">
        <v>27</v>
      </c>
      <c r="E3" s="51"/>
      <c r="F3" s="41"/>
      <c r="G3" s="40"/>
      <c r="H3" s="58" t="s">
        <v>25</v>
      </c>
      <c r="I3" s="74">
        <f>C3</f>
        <v>0</v>
      </c>
      <c r="J3" s="78" t="s">
        <v>27</v>
      </c>
      <c r="K3" s="51"/>
      <c r="L3" s="41"/>
      <c r="M3" s="40"/>
      <c r="N3" s="58" t="s">
        <v>25</v>
      </c>
      <c r="O3" s="74">
        <f>C3</f>
        <v>0</v>
      </c>
      <c r="P3" s="78" t="s">
        <v>27</v>
      </c>
      <c r="Q3" s="56">
        <f>E3</f>
        <v>0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61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200*1000M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200*1000M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42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CHINH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CHINH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44273</v>
      </c>
      <c r="F7" s="41"/>
      <c r="G7" s="40"/>
      <c r="H7" s="46" t="s">
        <v>18</v>
      </c>
      <c r="I7" s="75"/>
      <c r="J7" s="82" t="s">
        <v>17</v>
      </c>
      <c r="K7" s="43">
        <f>E7</f>
        <v>44273</v>
      </c>
      <c r="L7" s="41"/>
      <c r="M7" s="40"/>
      <c r="N7" s="46" t="s">
        <v>18</v>
      </c>
      <c r="O7" s="75"/>
      <c r="P7" s="82" t="s">
        <v>17</v>
      </c>
      <c r="Q7" s="43">
        <f>E7</f>
        <v>44273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>
        <f>C3</f>
        <v>0</v>
      </c>
      <c r="D13" s="78" t="s">
        <v>27</v>
      </c>
      <c r="E13" s="56">
        <f>E3</f>
        <v>0</v>
      </c>
      <c r="F13" s="41"/>
      <c r="G13" s="40"/>
      <c r="H13" s="58" t="s">
        <v>25</v>
      </c>
      <c r="I13" s="74">
        <f>C3</f>
        <v>0</v>
      </c>
      <c r="J13" s="78" t="s">
        <v>27</v>
      </c>
      <c r="K13" s="56">
        <f>E3</f>
        <v>0</v>
      </c>
      <c r="L13" s="41"/>
      <c r="M13" s="40"/>
      <c r="N13" s="58" t="s">
        <v>25</v>
      </c>
      <c r="O13" s="74">
        <f>C3</f>
        <v>0</v>
      </c>
      <c r="P13" s="78" t="s">
        <v>27</v>
      </c>
      <c r="Q13" s="56">
        <f>E3</f>
        <v>0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200*1000M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200*1000M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200*1000M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CHINH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CHINH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CHINH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75"/>
      <c r="D17" s="82" t="s">
        <v>17</v>
      </c>
      <c r="E17" s="43">
        <f>E7</f>
        <v>44273</v>
      </c>
      <c r="F17" s="41"/>
      <c r="G17" s="40"/>
      <c r="H17" s="46" t="s">
        <v>18</v>
      </c>
      <c r="I17" s="75"/>
      <c r="J17" s="82" t="s">
        <v>17</v>
      </c>
      <c r="K17" s="43">
        <f>E7</f>
        <v>44273</v>
      </c>
      <c r="L17" s="41"/>
      <c r="M17" s="40"/>
      <c r="N17" s="46" t="s">
        <v>18</v>
      </c>
      <c r="O17" s="75"/>
      <c r="P17" s="82" t="s">
        <v>17</v>
      </c>
      <c r="Q17" s="43">
        <f>E7</f>
        <v>44273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>
        <f>C3</f>
        <v>0</v>
      </c>
      <c r="D23" s="78" t="s">
        <v>27</v>
      </c>
      <c r="E23" s="56">
        <f>E3</f>
        <v>0</v>
      </c>
      <c r="F23" s="41"/>
      <c r="G23" s="40"/>
      <c r="H23" s="58" t="s">
        <v>25</v>
      </c>
      <c r="I23" s="74">
        <f>C3</f>
        <v>0</v>
      </c>
      <c r="J23" s="78" t="s">
        <v>27</v>
      </c>
      <c r="K23" s="56">
        <f>E3</f>
        <v>0</v>
      </c>
      <c r="L23" s="41"/>
      <c r="M23" s="40"/>
      <c r="N23" s="58" t="s">
        <v>25</v>
      </c>
      <c r="O23" s="74">
        <f>C3</f>
        <v>0</v>
      </c>
      <c r="P23" s="78" t="s">
        <v>27</v>
      </c>
      <c r="Q23" s="56">
        <f>E3</f>
        <v>0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200*1000M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200*1000M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200*1000M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CHINH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CHINH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CHINH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75"/>
      <c r="D27" s="82" t="s">
        <v>17</v>
      </c>
      <c r="E27" s="43">
        <f>E7</f>
        <v>44273</v>
      </c>
      <c r="F27" s="41"/>
      <c r="G27" s="40"/>
      <c r="H27" s="46" t="s">
        <v>18</v>
      </c>
      <c r="I27" s="75"/>
      <c r="J27" s="82" t="s">
        <v>17</v>
      </c>
      <c r="K27" s="43">
        <f>E7</f>
        <v>44273</v>
      </c>
      <c r="L27" s="41"/>
      <c r="M27" s="40"/>
      <c r="N27" s="46" t="s">
        <v>18</v>
      </c>
      <c r="O27" s="75"/>
      <c r="P27" s="82" t="s">
        <v>17</v>
      </c>
      <c r="Q27" s="43">
        <f>E7</f>
        <v>44273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>
        <f>C3</f>
        <v>0</v>
      </c>
      <c r="D35" s="78" t="s">
        <v>27</v>
      </c>
      <c r="E35" s="56">
        <f>E3</f>
        <v>0</v>
      </c>
      <c r="F35" s="41"/>
      <c r="G35" s="40"/>
      <c r="H35" s="58" t="s">
        <v>25</v>
      </c>
      <c r="I35" s="74">
        <f>C3</f>
        <v>0</v>
      </c>
      <c r="J35" s="78" t="s">
        <v>27</v>
      </c>
      <c r="K35" s="56">
        <f>E3</f>
        <v>0</v>
      </c>
      <c r="L35" s="41"/>
      <c r="M35" s="40"/>
      <c r="N35" s="58" t="s">
        <v>25</v>
      </c>
      <c r="O35" s="74">
        <f>C3</f>
        <v>0</v>
      </c>
      <c r="P35" s="78" t="s">
        <v>27</v>
      </c>
      <c r="Q35" s="56">
        <f>E3</f>
        <v>0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200*1000M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200*1000M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200*1000M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CHINH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CHINH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CHINH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75"/>
      <c r="D39" s="82" t="s">
        <v>17</v>
      </c>
      <c r="E39" s="43">
        <f>E7</f>
        <v>44273</v>
      </c>
      <c r="F39" s="41"/>
      <c r="G39" s="40"/>
      <c r="H39" s="46" t="s">
        <v>18</v>
      </c>
      <c r="I39" s="75"/>
      <c r="J39" s="82" t="s">
        <v>17</v>
      </c>
      <c r="K39" s="43">
        <f>E7</f>
        <v>44273</v>
      </c>
      <c r="L39" s="41"/>
      <c r="M39" s="40"/>
      <c r="N39" s="46" t="s">
        <v>18</v>
      </c>
      <c r="O39" s="75"/>
      <c r="P39" s="82" t="s">
        <v>17</v>
      </c>
      <c r="Q39" s="43">
        <f>E7</f>
        <v>44273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T21" sqref="T21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0.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/>
      <c r="D3" s="57" t="s">
        <v>27</v>
      </c>
      <c r="E3" s="51"/>
      <c r="F3" s="41"/>
      <c r="G3" s="40"/>
      <c r="H3" s="58" t="s">
        <v>25</v>
      </c>
      <c r="I3" s="74">
        <f>C3</f>
        <v>0</v>
      </c>
      <c r="J3" s="78" t="s">
        <v>27</v>
      </c>
      <c r="K3" s="51"/>
      <c r="L3" s="41"/>
      <c r="M3" s="40"/>
      <c r="N3" s="58" t="s">
        <v>25</v>
      </c>
      <c r="O3" s="74">
        <f>C3</f>
        <v>0</v>
      </c>
      <c r="P3" s="78" t="s">
        <v>27</v>
      </c>
      <c r="Q3" s="56">
        <f>E3</f>
        <v>0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54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100*1000M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100*1000M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/>
      <c r="F5" s="41"/>
      <c r="G5" s="40"/>
      <c r="H5" s="54" t="s">
        <v>22</v>
      </c>
      <c r="I5" s="75" t="str">
        <f>C5</f>
        <v>1000M</v>
      </c>
      <c r="J5" s="82" t="s">
        <v>21</v>
      </c>
      <c r="K5" s="65"/>
      <c r="L5" s="41"/>
      <c r="M5" s="40"/>
      <c r="N5" s="54" t="s">
        <v>22</v>
      </c>
      <c r="O5" s="75" t="str">
        <f>C5</f>
        <v>1000M</v>
      </c>
      <c r="P5" s="82" t="s">
        <v>21</v>
      </c>
      <c r="Q5" s="81">
        <f>E5</f>
        <v>0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/>
      <c r="F6" s="41"/>
      <c r="G6" s="40"/>
      <c r="H6" s="50" t="s">
        <v>20</v>
      </c>
      <c r="I6" s="76"/>
      <c r="J6" s="83" t="s">
        <v>19</v>
      </c>
      <c r="K6" s="65"/>
      <c r="L6" s="41"/>
      <c r="M6" s="40"/>
      <c r="N6" s="50" t="s">
        <v>20</v>
      </c>
      <c r="O6" s="76"/>
      <c r="P6" s="83" t="s">
        <v>19</v>
      </c>
      <c r="Q6" s="84">
        <f>E6</f>
        <v>0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44271</v>
      </c>
      <c r="F7" s="41"/>
      <c r="G7" s="40"/>
      <c r="H7" s="46" t="s">
        <v>18</v>
      </c>
      <c r="I7" s="75"/>
      <c r="J7" s="82" t="s">
        <v>17</v>
      </c>
      <c r="K7" s="43">
        <f>E7</f>
        <v>44271</v>
      </c>
      <c r="L7" s="41"/>
      <c r="M7" s="40"/>
      <c r="N7" s="46" t="s">
        <v>18</v>
      </c>
      <c r="O7" s="75"/>
      <c r="P7" s="82" t="s">
        <v>17</v>
      </c>
      <c r="Q7" s="43">
        <f>E7</f>
        <v>44271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>
        <f>C3</f>
        <v>0</v>
      </c>
      <c r="D13" s="78" t="s">
        <v>27</v>
      </c>
      <c r="E13" s="56">
        <f>E3</f>
        <v>0</v>
      </c>
      <c r="F13" s="41"/>
      <c r="G13" s="40"/>
      <c r="H13" s="58" t="s">
        <v>25</v>
      </c>
      <c r="I13" s="74">
        <f>C3</f>
        <v>0</v>
      </c>
      <c r="J13" s="78" t="s">
        <v>27</v>
      </c>
      <c r="K13" s="56">
        <f>E3</f>
        <v>0</v>
      </c>
      <c r="L13" s="41"/>
      <c r="M13" s="40"/>
      <c r="N13" s="58" t="s">
        <v>25</v>
      </c>
      <c r="O13" s="74">
        <f>C3</f>
        <v>0</v>
      </c>
      <c r="P13" s="78" t="s">
        <v>27</v>
      </c>
      <c r="Q13" s="56">
        <f>E3</f>
        <v>0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100*1000M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100*1000M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100*1000M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>
        <f t="shared" si="1"/>
        <v>0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>
        <f t="shared" si="3"/>
        <v>0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>
        <f t="shared" si="5"/>
        <v>0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>
        <f t="shared" si="1"/>
        <v>0</v>
      </c>
      <c r="F16" s="41"/>
      <c r="G16" s="40"/>
      <c r="H16" s="50" t="s">
        <v>20</v>
      </c>
      <c r="I16" s="76"/>
      <c r="J16" s="83" t="s">
        <v>19</v>
      </c>
      <c r="K16" s="56">
        <f t="shared" si="3"/>
        <v>0</v>
      </c>
      <c r="L16" s="41"/>
      <c r="M16" s="40"/>
      <c r="N16" s="50" t="s">
        <v>20</v>
      </c>
      <c r="O16" s="76"/>
      <c r="P16" s="83" t="s">
        <v>19</v>
      </c>
      <c r="Q16" s="56">
        <f t="shared" si="5"/>
        <v>0</v>
      </c>
      <c r="S16" s="42"/>
    </row>
    <row r="17" spans="2:21" s="33" customFormat="1" ht="14.1" customHeight="1" x14ac:dyDescent="0.2">
      <c r="B17" s="46" t="s">
        <v>18</v>
      </c>
      <c r="C17" s="75"/>
      <c r="D17" s="82" t="s">
        <v>17</v>
      </c>
      <c r="E17" s="43">
        <f>E7</f>
        <v>44271</v>
      </c>
      <c r="F17" s="41"/>
      <c r="G17" s="40"/>
      <c r="H17" s="46" t="s">
        <v>18</v>
      </c>
      <c r="I17" s="75"/>
      <c r="J17" s="82" t="s">
        <v>17</v>
      </c>
      <c r="K17" s="43">
        <f>E7</f>
        <v>44271</v>
      </c>
      <c r="L17" s="41"/>
      <c r="M17" s="40"/>
      <c r="N17" s="46" t="s">
        <v>18</v>
      </c>
      <c r="O17" s="75"/>
      <c r="P17" s="82" t="s">
        <v>17</v>
      </c>
      <c r="Q17" s="43">
        <f>E7</f>
        <v>44271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>
        <f>C3</f>
        <v>0</v>
      </c>
      <c r="D23" s="78" t="s">
        <v>27</v>
      </c>
      <c r="E23" s="56">
        <f>E3</f>
        <v>0</v>
      </c>
      <c r="F23" s="41"/>
      <c r="G23" s="40"/>
      <c r="H23" s="58" t="s">
        <v>25</v>
      </c>
      <c r="I23" s="74">
        <f>C3</f>
        <v>0</v>
      </c>
      <c r="J23" s="78" t="s">
        <v>27</v>
      </c>
      <c r="K23" s="56">
        <f>E3</f>
        <v>0</v>
      </c>
      <c r="L23" s="41"/>
      <c r="M23" s="40"/>
      <c r="N23" s="58" t="s">
        <v>25</v>
      </c>
      <c r="O23" s="74">
        <f>C3</f>
        <v>0</v>
      </c>
      <c r="P23" s="78" t="s">
        <v>27</v>
      </c>
      <c r="Q23" s="56">
        <f>E3</f>
        <v>0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100*1000M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100*1000M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100*1000M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>
        <f t="shared" si="7"/>
        <v>0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>
        <f t="shared" si="9"/>
        <v>0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>
        <f t="shared" si="11"/>
        <v>0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>
        <f t="shared" si="7"/>
        <v>0</v>
      </c>
      <c r="F26" s="41"/>
      <c r="G26" s="40"/>
      <c r="H26" s="50" t="s">
        <v>20</v>
      </c>
      <c r="I26" s="76"/>
      <c r="J26" s="83" t="s">
        <v>19</v>
      </c>
      <c r="K26" s="56">
        <f t="shared" si="9"/>
        <v>0</v>
      </c>
      <c r="L26" s="41"/>
      <c r="M26" s="40"/>
      <c r="N26" s="50" t="s">
        <v>20</v>
      </c>
      <c r="O26" s="76"/>
      <c r="P26" s="83" t="s">
        <v>19</v>
      </c>
      <c r="Q26" s="56">
        <f t="shared" si="11"/>
        <v>0</v>
      </c>
      <c r="S26" s="42"/>
    </row>
    <row r="27" spans="2:21" s="33" customFormat="1" ht="14.1" customHeight="1" x14ac:dyDescent="0.2">
      <c r="B27" s="46" t="s">
        <v>18</v>
      </c>
      <c r="C27" s="75"/>
      <c r="D27" s="82" t="s">
        <v>17</v>
      </c>
      <c r="E27" s="43">
        <f>E7</f>
        <v>44271</v>
      </c>
      <c r="F27" s="41"/>
      <c r="G27" s="40"/>
      <c r="H27" s="46" t="s">
        <v>18</v>
      </c>
      <c r="I27" s="75"/>
      <c r="J27" s="82" t="s">
        <v>17</v>
      </c>
      <c r="K27" s="43">
        <f>E7</f>
        <v>44271</v>
      </c>
      <c r="L27" s="41"/>
      <c r="M27" s="40"/>
      <c r="N27" s="46" t="s">
        <v>18</v>
      </c>
      <c r="O27" s="75"/>
      <c r="P27" s="82" t="s">
        <v>17</v>
      </c>
      <c r="Q27" s="43">
        <f>E7</f>
        <v>44271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>
        <f>C3</f>
        <v>0</v>
      </c>
      <c r="D35" s="78" t="s">
        <v>27</v>
      </c>
      <c r="E35" s="56">
        <f>E3</f>
        <v>0</v>
      </c>
      <c r="F35" s="41"/>
      <c r="G35" s="40"/>
      <c r="H35" s="58" t="s">
        <v>25</v>
      </c>
      <c r="I35" s="74">
        <f>C3</f>
        <v>0</v>
      </c>
      <c r="J35" s="78" t="s">
        <v>27</v>
      </c>
      <c r="K35" s="56">
        <f>E3</f>
        <v>0</v>
      </c>
      <c r="L35" s="41"/>
      <c r="M35" s="40"/>
      <c r="N35" s="58" t="s">
        <v>25</v>
      </c>
      <c r="O35" s="74">
        <f>C3</f>
        <v>0</v>
      </c>
      <c r="P35" s="78" t="s">
        <v>27</v>
      </c>
      <c r="Q35" s="56">
        <f>E3</f>
        <v>0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100*1000M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100*1000M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100*1000M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>
        <f t="shared" si="13"/>
        <v>0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>
        <f t="shared" si="15"/>
        <v>0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>
        <f t="shared" si="17"/>
        <v>0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>
        <f t="shared" si="13"/>
        <v>0</v>
      </c>
      <c r="F38" s="41"/>
      <c r="G38" s="40"/>
      <c r="H38" s="50" t="s">
        <v>20</v>
      </c>
      <c r="I38" s="76"/>
      <c r="J38" s="83" t="s">
        <v>19</v>
      </c>
      <c r="K38" s="56">
        <f t="shared" si="15"/>
        <v>0</v>
      </c>
      <c r="L38" s="41"/>
      <c r="M38" s="40"/>
      <c r="N38" s="50" t="s">
        <v>20</v>
      </c>
      <c r="O38" s="76"/>
      <c r="P38" s="83" t="s">
        <v>19</v>
      </c>
      <c r="Q38" s="56">
        <f t="shared" si="17"/>
        <v>0</v>
      </c>
      <c r="S38" s="42"/>
    </row>
    <row r="39" spans="2:21" s="33" customFormat="1" ht="14.1" customHeight="1" x14ac:dyDescent="0.2">
      <c r="B39" s="46" t="s">
        <v>18</v>
      </c>
      <c r="C39" s="75"/>
      <c r="D39" s="82" t="s">
        <v>17</v>
      </c>
      <c r="E39" s="43">
        <f>E7</f>
        <v>44271</v>
      </c>
      <c r="F39" s="41"/>
      <c r="G39" s="40"/>
      <c r="H39" s="46" t="s">
        <v>18</v>
      </c>
      <c r="I39" s="75"/>
      <c r="J39" s="82" t="s">
        <v>17</v>
      </c>
      <c r="K39" s="43">
        <f>E7</f>
        <v>44271</v>
      </c>
      <c r="L39" s="41"/>
      <c r="M39" s="40"/>
      <c r="N39" s="46" t="s">
        <v>18</v>
      </c>
      <c r="O39" s="75"/>
      <c r="P39" s="82" t="s">
        <v>17</v>
      </c>
      <c r="Q39" s="43">
        <f>E7</f>
        <v>44271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T26" sqref="T26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0.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62</v>
      </c>
      <c r="D3" s="57" t="s">
        <v>27</v>
      </c>
      <c r="E3" s="51" t="s">
        <v>66</v>
      </c>
      <c r="F3" s="41"/>
      <c r="G3" s="40"/>
      <c r="H3" s="58" t="s">
        <v>25</v>
      </c>
      <c r="I3" s="74" t="str">
        <f>C3</f>
        <v>00030</v>
      </c>
      <c r="J3" s="78" t="s">
        <v>27</v>
      </c>
      <c r="K3" s="51"/>
      <c r="L3" s="41"/>
      <c r="M3" s="40"/>
      <c r="N3" s="58" t="s">
        <v>25</v>
      </c>
      <c r="O3" s="74" t="str">
        <f>C3</f>
        <v>00030</v>
      </c>
      <c r="P3" s="78" t="s">
        <v>27</v>
      </c>
      <c r="Q3" s="56" t="str">
        <f>E3</f>
        <v>2103015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63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K530MM*B192MM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K530MM*B192MM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42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CHINH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CHINH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 t="s">
        <v>67</v>
      </c>
      <c r="D7" s="44" t="s">
        <v>17</v>
      </c>
      <c r="E7" s="43">
        <v>44273</v>
      </c>
      <c r="F7" s="41"/>
      <c r="G7" s="40"/>
      <c r="H7" s="46" t="s">
        <v>18</v>
      </c>
      <c r="I7" s="45" t="str">
        <f>C7</f>
        <v>DÂU</v>
      </c>
      <c r="J7" s="82" t="s">
        <v>17</v>
      </c>
      <c r="K7" s="43">
        <f>E7</f>
        <v>44273</v>
      </c>
      <c r="L7" s="41"/>
      <c r="M7" s="40"/>
      <c r="N7" s="46" t="s">
        <v>18</v>
      </c>
      <c r="O7" s="45" t="str">
        <f>C7</f>
        <v>DÂU</v>
      </c>
      <c r="P7" s="82" t="s">
        <v>17</v>
      </c>
      <c r="Q7" s="43">
        <f>E7</f>
        <v>44273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00030</v>
      </c>
      <c r="D13" s="78" t="s">
        <v>27</v>
      </c>
      <c r="E13" s="56" t="str">
        <f>E3</f>
        <v>2103015</v>
      </c>
      <c r="F13" s="41"/>
      <c r="G13" s="40"/>
      <c r="H13" s="58" t="s">
        <v>25</v>
      </c>
      <c r="I13" s="74" t="str">
        <f>C3</f>
        <v>00030</v>
      </c>
      <c r="J13" s="78" t="s">
        <v>27</v>
      </c>
      <c r="K13" s="56" t="str">
        <f>E3</f>
        <v>2103015</v>
      </c>
      <c r="L13" s="41"/>
      <c r="M13" s="40"/>
      <c r="N13" s="58" t="s">
        <v>25</v>
      </c>
      <c r="O13" s="74" t="str">
        <f>C3</f>
        <v>00030</v>
      </c>
      <c r="P13" s="78" t="s">
        <v>27</v>
      </c>
      <c r="Q13" s="56" t="str">
        <f>E3</f>
        <v>2103015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K530MM*B192MM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K530MM*B192MM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K530MM*B192MM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CHINH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CHINH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CHINH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45" t="str">
        <f>C7</f>
        <v>DÂU</v>
      </c>
      <c r="D17" s="82" t="s">
        <v>17</v>
      </c>
      <c r="E17" s="43">
        <f>E7</f>
        <v>44273</v>
      </c>
      <c r="F17" s="41"/>
      <c r="G17" s="40"/>
      <c r="H17" s="46" t="s">
        <v>18</v>
      </c>
      <c r="I17" s="45" t="str">
        <f>C7</f>
        <v>DÂU</v>
      </c>
      <c r="J17" s="82" t="s">
        <v>17</v>
      </c>
      <c r="K17" s="43">
        <f>E7</f>
        <v>44273</v>
      </c>
      <c r="L17" s="41"/>
      <c r="M17" s="40"/>
      <c r="N17" s="46" t="s">
        <v>18</v>
      </c>
      <c r="O17" s="45" t="str">
        <f>C7</f>
        <v>DÂU</v>
      </c>
      <c r="P17" s="82" t="s">
        <v>17</v>
      </c>
      <c r="Q17" s="43">
        <f>E7</f>
        <v>44273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00030</v>
      </c>
      <c r="D23" s="78" t="s">
        <v>27</v>
      </c>
      <c r="E23" s="56" t="str">
        <f>E3</f>
        <v>2103015</v>
      </c>
      <c r="F23" s="41"/>
      <c r="G23" s="40"/>
      <c r="H23" s="58" t="s">
        <v>25</v>
      </c>
      <c r="I23" s="74" t="str">
        <f>C3</f>
        <v>00030</v>
      </c>
      <c r="J23" s="78" t="s">
        <v>27</v>
      </c>
      <c r="K23" s="56" t="str">
        <f>E3</f>
        <v>2103015</v>
      </c>
      <c r="L23" s="41"/>
      <c r="M23" s="40"/>
      <c r="N23" s="58" t="s">
        <v>25</v>
      </c>
      <c r="O23" s="74" t="str">
        <f>C3</f>
        <v>00030</v>
      </c>
      <c r="P23" s="78" t="s">
        <v>27</v>
      </c>
      <c r="Q23" s="56" t="str">
        <f>E3</f>
        <v>2103015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K530MM*B192MM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K530MM*B192MM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K530MM*B192MM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CHINH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CHINH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CHINH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45" t="str">
        <f>C7</f>
        <v>DÂU</v>
      </c>
      <c r="D27" s="82" t="s">
        <v>17</v>
      </c>
      <c r="E27" s="43">
        <f>E7</f>
        <v>44273</v>
      </c>
      <c r="F27" s="41"/>
      <c r="G27" s="40"/>
      <c r="H27" s="46" t="s">
        <v>18</v>
      </c>
      <c r="I27" s="45" t="str">
        <f>C7</f>
        <v>DÂU</v>
      </c>
      <c r="J27" s="82" t="s">
        <v>17</v>
      </c>
      <c r="K27" s="43">
        <f>E7</f>
        <v>44273</v>
      </c>
      <c r="L27" s="41"/>
      <c r="M27" s="40"/>
      <c r="N27" s="46" t="s">
        <v>18</v>
      </c>
      <c r="O27" s="45" t="str">
        <f>C7</f>
        <v>DÂU</v>
      </c>
      <c r="P27" s="82" t="s">
        <v>17</v>
      </c>
      <c r="Q27" s="43">
        <f>E7</f>
        <v>44273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00030</v>
      </c>
      <c r="D35" s="78" t="s">
        <v>27</v>
      </c>
      <c r="E35" s="56" t="str">
        <f>E3</f>
        <v>2103015</v>
      </c>
      <c r="F35" s="41"/>
      <c r="G35" s="40"/>
      <c r="H35" s="58" t="s">
        <v>25</v>
      </c>
      <c r="I35" s="74" t="str">
        <f>C3</f>
        <v>00030</v>
      </c>
      <c r="J35" s="78" t="s">
        <v>27</v>
      </c>
      <c r="K35" s="56" t="str">
        <f>E3</f>
        <v>2103015</v>
      </c>
      <c r="L35" s="41"/>
      <c r="M35" s="40"/>
      <c r="N35" s="58" t="s">
        <v>25</v>
      </c>
      <c r="O35" s="74" t="str">
        <f>C3</f>
        <v>00030</v>
      </c>
      <c r="P35" s="78" t="s">
        <v>27</v>
      </c>
      <c r="Q35" s="56" t="str">
        <f>E3</f>
        <v>2103015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K530MM*B192MM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K530MM*B192MM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K530MM*B192MM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CHINH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CHINH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CHINH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45" t="str">
        <f>C7</f>
        <v>DÂU</v>
      </c>
      <c r="D39" s="82" t="s">
        <v>17</v>
      </c>
      <c r="E39" s="43">
        <f>E7</f>
        <v>44273</v>
      </c>
      <c r="F39" s="41"/>
      <c r="G39" s="40"/>
      <c r="H39" s="46" t="s">
        <v>18</v>
      </c>
      <c r="I39" s="45" t="str">
        <f>C7</f>
        <v>DÂU</v>
      </c>
      <c r="J39" s="82" t="s">
        <v>17</v>
      </c>
      <c r="K39" s="43">
        <f>E7</f>
        <v>44273</v>
      </c>
      <c r="L39" s="41"/>
      <c r="M39" s="40"/>
      <c r="N39" s="46" t="s">
        <v>18</v>
      </c>
      <c r="O39" s="45" t="str">
        <f>C7</f>
        <v>DÂU</v>
      </c>
      <c r="P39" s="82" t="s">
        <v>17</v>
      </c>
      <c r="Q39" s="43">
        <f>E7</f>
        <v>44273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S22" sqref="S22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0.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64</v>
      </c>
      <c r="D3" s="57" t="s">
        <v>27</v>
      </c>
      <c r="E3" s="51" t="s">
        <v>69</v>
      </c>
      <c r="F3" s="41"/>
      <c r="G3" s="40"/>
      <c r="H3" s="58" t="s">
        <v>25</v>
      </c>
      <c r="I3" s="74" t="str">
        <f>C3</f>
        <v>00031</v>
      </c>
      <c r="J3" s="78" t="s">
        <v>27</v>
      </c>
      <c r="K3" s="51" t="s">
        <v>69</v>
      </c>
      <c r="L3" s="41"/>
      <c r="M3" s="40"/>
      <c r="N3" s="58" t="s">
        <v>25</v>
      </c>
      <c r="O3" s="74" t="str">
        <f>C3</f>
        <v>00031</v>
      </c>
      <c r="P3" s="78" t="s">
        <v>27</v>
      </c>
      <c r="Q3" s="56" t="str">
        <f>E3</f>
        <v>2103016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63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K530MM*B192MM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K530MM*B192MM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42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CHINH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CHINH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 t="s">
        <v>68</v>
      </c>
      <c r="D7" s="44" t="s">
        <v>17</v>
      </c>
      <c r="E7" s="43">
        <v>44273</v>
      </c>
      <c r="F7" s="41"/>
      <c r="G7" s="40"/>
      <c r="H7" s="46" t="s">
        <v>18</v>
      </c>
      <c r="I7" s="45" t="str">
        <f>C7</f>
        <v>DỨA</v>
      </c>
      <c r="J7" s="82" t="s">
        <v>17</v>
      </c>
      <c r="K7" s="43">
        <f>E7</f>
        <v>44273</v>
      </c>
      <c r="L7" s="41"/>
      <c r="M7" s="40"/>
      <c r="N7" s="46" t="s">
        <v>18</v>
      </c>
      <c r="O7" s="45" t="str">
        <f>C7</f>
        <v>DỨA</v>
      </c>
      <c r="P7" s="82" t="s">
        <v>17</v>
      </c>
      <c r="Q7" s="43">
        <f>E7</f>
        <v>44273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00031</v>
      </c>
      <c r="D13" s="78" t="s">
        <v>27</v>
      </c>
      <c r="E13" s="56" t="str">
        <f>E3</f>
        <v>2103016</v>
      </c>
      <c r="F13" s="41"/>
      <c r="G13" s="40"/>
      <c r="H13" s="58" t="s">
        <v>25</v>
      </c>
      <c r="I13" s="74" t="str">
        <f>C3</f>
        <v>00031</v>
      </c>
      <c r="J13" s="78" t="s">
        <v>27</v>
      </c>
      <c r="K13" s="56" t="str">
        <f>E3</f>
        <v>2103016</v>
      </c>
      <c r="L13" s="41"/>
      <c r="M13" s="40"/>
      <c r="N13" s="58" t="s">
        <v>25</v>
      </c>
      <c r="O13" s="74" t="str">
        <f>C3</f>
        <v>00031</v>
      </c>
      <c r="P13" s="78" t="s">
        <v>27</v>
      </c>
      <c r="Q13" s="56" t="str">
        <f>E3</f>
        <v>2103016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K530MM*B192MM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K530MM*B192MM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K530MM*B192MM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CHINH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CHINH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CHINH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45" t="str">
        <f>C7</f>
        <v>DỨA</v>
      </c>
      <c r="D17" s="82" t="s">
        <v>17</v>
      </c>
      <c r="E17" s="43">
        <f>E7</f>
        <v>44273</v>
      </c>
      <c r="F17" s="41"/>
      <c r="G17" s="40"/>
      <c r="H17" s="46" t="s">
        <v>18</v>
      </c>
      <c r="I17" s="45" t="str">
        <f>C7</f>
        <v>DỨA</v>
      </c>
      <c r="J17" s="82" t="s">
        <v>17</v>
      </c>
      <c r="K17" s="43">
        <f>E7</f>
        <v>44273</v>
      </c>
      <c r="L17" s="41"/>
      <c r="M17" s="40"/>
      <c r="N17" s="46" t="s">
        <v>18</v>
      </c>
      <c r="O17" s="45" t="str">
        <f>C7</f>
        <v>DỨA</v>
      </c>
      <c r="P17" s="82" t="s">
        <v>17</v>
      </c>
      <c r="Q17" s="43">
        <f>E7</f>
        <v>44273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00031</v>
      </c>
      <c r="D23" s="78" t="s">
        <v>27</v>
      </c>
      <c r="E23" s="56" t="str">
        <f>E3</f>
        <v>2103016</v>
      </c>
      <c r="F23" s="41"/>
      <c r="G23" s="40"/>
      <c r="H23" s="58" t="s">
        <v>25</v>
      </c>
      <c r="I23" s="74" t="str">
        <f>C3</f>
        <v>00031</v>
      </c>
      <c r="J23" s="78" t="s">
        <v>27</v>
      </c>
      <c r="K23" s="56" t="str">
        <f>E3</f>
        <v>2103016</v>
      </c>
      <c r="L23" s="41"/>
      <c r="M23" s="40"/>
      <c r="N23" s="58" t="s">
        <v>25</v>
      </c>
      <c r="O23" s="74" t="str">
        <f>C3</f>
        <v>00031</v>
      </c>
      <c r="P23" s="78" t="s">
        <v>27</v>
      </c>
      <c r="Q23" s="56" t="str">
        <f>E3</f>
        <v>2103016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K530MM*B192MM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K530MM*B192MM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K530MM*B192MM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CHINH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CHINH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CHINH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45" t="str">
        <f>C7</f>
        <v>DỨA</v>
      </c>
      <c r="D27" s="82" t="s">
        <v>17</v>
      </c>
      <c r="E27" s="43">
        <f>E7</f>
        <v>44273</v>
      </c>
      <c r="F27" s="41"/>
      <c r="G27" s="40"/>
      <c r="H27" s="46" t="s">
        <v>18</v>
      </c>
      <c r="I27" s="45" t="str">
        <f>C7</f>
        <v>DỨA</v>
      </c>
      <c r="J27" s="82" t="s">
        <v>17</v>
      </c>
      <c r="K27" s="43">
        <f>E7</f>
        <v>44273</v>
      </c>
      <c r="L27" s="41"/>
      <c r="M27" s="40"/>
      <c r="N27" s="46" t="s">
        <v>18</v>
      </c>
      <c r="O27" s="45" t="str">
        <f>C7</f>
        <v>DỨA</v>
      </c>
      <c r="P27" s="82" t="s">
        <v>17</v>
      </c>
      <c r="Q27" s="43">
        <f>E7</f>
        <v>44273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00031</v>
      </c>
      <c r="D35" s="78" t="s">
        <v>27</v>
      </c>
      <c r="E35" s="56" t="str">
        <f>E3</f>
        <v>2103016</v>
      </c>
      <c r="F35" s="41"/>
      <c r="G35" s="40"/>
      <c r="H35" s="58" t="s">
        <v>25</v>
      </c>
      <c r="I35" s="74" t="str">
        <f>C3</f>
        <v>00031</v>
      </c>
      <c r="J35" s="78" t="s">
        <v>27</v>
      </c>
      <c r="K35" s="56" t="str">
        <f>E3</f>
        <v>2103016</v>
      </c>
      <c r="L35" s="41"/>
      <c r="M35" s="40"/>
      <c r="N35" s="58" t="s">
        <v>25</v>
      </c>
      <c r="O35" s="74" t="str">
        <f>C3</f>
        <v>00031</v>
      </c>
      <c r="P35" s="78" t="s">
        <v>27</v>
      </c>
      <c r="Q35" s="56" t="str">
        <f>E3</f>
        <v>2103016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K530MM*B192MM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K530MM*B192MM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K530MM*B192MM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CHINH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CHINH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CHINH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45" t="str">
        <f>C7</f>
        <v>DỨA</v>
      </c>
      <c r="D39" s="82" t="s">
        <v>17</v>
      </c>
      <c r="E39" s="43">
        <f>E7</f>
        <v>44273</v>
      </c>
      <c r="F39" s="41"/>
      <c r="G39" s="40"/>
      <c r="H39" s="46" t="s">
        <v>18</v>
      </c>
      <c r="I39" s="45" t="str">
        <f>C7</f>
        <v>DỨA</v>
      </c>
      <c r="J39" s="82" t="s">
        <v>17</v>
      </c>
      <c r="K39" s="43">
        <f>E7</f>
        <v>44273</v>
      </c>
      <c r="L39" s="41"/>
      <c r="M39" s="40"/>
      <c r="N39" s="46" t="s">
        <v>18</v>
      </c>
      <c r="O39" s="45" t="str">
        <f>C7</f>
        <v>DỨA</v>
      </c>
      <c r="P39" s="82" t="s">
        <v>17</v>
      </c>
      <c r="Q39" s="43">
        <f>E7</f>
        <v>44273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O14" sqref="O14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0.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65</v>
      </c>
      <c r="D3" s="57" t="s">
        <v>27</v>
      </c>
      <c r="E3" s="51" t="s">
        <v>71</v>
      </c>
      <c r="F3" s="41"/>
      <c r="G3" s="40"/>
      <c r="H3" s="58" t="s">
        <v>25</v>
      </c>
      <c r="I3" s="74" t="str">
        <f>C3</f>
        <v>00032</v>
      </c>
      <c r="J3" s="78" t="s">
        <v>27</v>
      </c>
      <c r="K3" s="51" t="s">
        <v>71</v>
      </c>
      <c r="L3" s="41"/>
      <c r="M3" s="40"/>
      <c r="N3" s="58" t="s">
        <v>25</v>
      </c>
      <c r="O3" s="74" t="str">
        <f>C3</f>
        <v>00032</v>
      </c>
      <c r="P3" s="78" t="s">
        <v>27</v>
      </c>
      <c r="Q3" s="56" t="str">
        <f>E3</f>
        <v>2103017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63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K530MM*B192MM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K530MM*B192MM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42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CHINH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CHINH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 t="s">
        <v>70</v>
      </c>
      <c r="D7" s="44" t="s">
        <v>17</v>
      </c>
      <c r="E7" s="43">
        <v>44273</v>
      </c>
      <c r="F7" s="41"/>
      <c r="G7" s="40"/>
      <c r="H7" s="46" t="s">
        <v>18</v>
      </c>
      <c r="I7" s="45" t="str">
        <f>C7</f>
        <v>SOCOLA</v>
      </c>
      <c r="J7" s="82" t="s">
        <v>17</v>
      </c>
      <c r="K7" s="43">
        <f>E7</f>
        <v>44273</v>
      </c>
      <c r="L7" s="41"/>
      <c r="M7" s="40"/>
      <c r="N7" s="46" t="s">
        <v>18</v>
      </c>
      <c r="O7" s="45" t="str">
        <f>C7</f>
        <v>SOCOLA</v>
      </c>
      <c r="P7" s="82" t="s">
        <v>17</v>
      </c>
      <c r="Q7" s="43">
        <f>E7</f>
        <v>44273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00032</v>
      </c>
      <c r="D13" s="78" t="s">
        <v>27</v>
      </c>
      <c r="E13" s="56" t="str">
        <f>E3</f>
        <v>2103017</v>
      </c>
      <c r="F13" s="41"/>
      <c r="G13" s="40"/>
      <c r="H13" s="58" t="s">
        <v>25</v>
      </c>
      <c r="I13" s="74" t="str">
        <f>C3</f>
        <v>00032</v>
      </c>
      <c r="J13" s="78" t="s">
        <v>27</v>
      </c>
      <c r="K13" s="56" t="str">
        <f>E3</f>
        <v>2103017</v>
      </c>
      <c r="L13" s="41"/>
      <c r="M13" s="40"/>
      <c r="N13" s="58" t="s">
        <v>25</v>
      </c>
      <c r="O13" s="74" t="str">
        <f>C3</f>
        <v>00032</v>
      </c>
      <c r="P13" s="78" t="s">
        <v>27</v>
      </c>
      <c r="Q13" s="56" t="str">
        <f>E3</f>
        <v>2103017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K530MM*B192MM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K530MM*B192MM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K530MM*B192MM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CHINH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CHINH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CHINH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45" t="str">
        <f>C7</f>
        <v>SOCOLA</v>
      </c>
      <c r="D17" s="82" t="s">
        <v>17</v>
      </c>
      <c r="E17" s="43">
        <f>E7</f>
        <v>44273</v>
      </c>
      <c r="F17" s="41"/>
      <c r="G17" s="40"/>
      <c r="H17" s="46" t="s">
        <v>18</v>
      </c>
      <c r="I17" s="45" t="str">
        <f>C7</f>
        <v>SOCOLA</v>
      </c>
      <c r="J17" s="82" t="s">
        <v>17</v>
      </c>
      <c r="K17" s="43">
        <f>E7</f>
        <v>44273</v>
      </c>
      <c r="L17" s="41"/>
      <c r="M17" s="40"/>
      <c r="N17" s="46" t="s">
        <v>18</v>
      </c>
      <c r="O17" s="45" t="str">
        <f>C7</f>
        <v>SOCOLA</v>
      </c>
      <c r="P17" s="82" t="s">
        <v>17</v>
      </c>
      <c r="Q17" s="43">
        <f>E7</f>
        <v>44273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00032</v>
      </c>
      <c r="D23" s="78" t="s">
        <v>27</v>
      </c>
      <c r="E23" s="56" t="str">
        <f>E3</f>
        <v>2103017</v>
      </c>
      <c r="F23" s="41"/>
      <c r="G23" s="40"/>
      <c r="H23" s="58" t="s">
        <v>25</v>
      </c>
      <c r="I23" s="74" t="str">
        <f>C3</f>
        <v>00032</v>
      </c>
      <c r="J23" s="78" t="s">
        <v>27</v>
      </c>
      <c r="K23" s="56" t="str">
        <f>E3</f>
        <v>2103017</v>
      </c>
      <c r="L23" s="41"/>
      <c r="M23" s="40"/>
      <c r="N23" s="58" t="s">
        <v>25</v>
      </c>
      <c r="O23" s="74" t="str">
        <f>C3</f>
        <v>00032</v>
      </c>
      <c r="P23" s="78" t="s">
        <v>27</v>
      </c>
      <c r="Q23" s="56" t="str">
        <f>E3</f>
        <v>2103017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K530MM*B192MM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K530MM*B192MM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K530MM*B192MM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CHINH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CHINH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CHINH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45" t="str">
        <f>C7</f>
        <v>SOCOLA</v>
      </c>
      <c r="D27" s="82" t="s">
        <v>17</v>
      </c>
      <c r="E27" s="43">
        <f>E7</f>
        <v>44273</v>
      </c>
      <c r="F27" s="41"/>
      <c r="G27" s="40"/>
      <c r="H27" s="46" t="s">
        <v>18</v>
      </c>
      <c r="I27" s="45" t="str">
        <f>C7</f>
        <v>SOCOLA</v>
      </c>
      <c r="J27" s="82" t="s">
        <v>17</v>
      </c>
      <c r="K27" s="43">
        <f>E7</f>
        <v>44273</v>
      </c>
      <c r="L27" s="41"/>
      <c r="M27" s="40"/>
      <c r="N27" s="46" t="s">
        <v>18</v>
      </c>
      <c r="O27" s="45" t="str">
        <f>C7</f>
        <v>SOCOLA</v>
      </c>
      <c r="P27" s="82" t="s">
        <v>17</v>
      </c>
      <c r="Q27" s="43">
        <f>E7</f>
        <v>44273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00032</v>
      </c>
      <c r="D35" s="78" t="s">
        <v>27</v>
      </c>
      <c r="E35" s="56" t="str">
        <f>E3</f>
        <v>2103017</v>
      </c>
      <c r="F35" s="41"/>
      <c r="G35" s="40"/>
      <c r="H35" s="58" t="s">
        <v>25</v>
      </c>
      <c r="I35" s="74" t="str">
        <f>C3</f>
        <v>00032</v>
      </c>
      <c r="J35" s="78" t="s">
        <v>27</v>
      </c>
      <c r="K35" s="56" t="str">
        <f>E3</f>
        <v>2103017</v>
      </c>
      <c r="L35" s="41"/>
      <c r="M35" s="40"/>
      <c r="N35" s="58" t="s">
        <v>25</v>
      </c>
      <c r="O35" s="74" t="str">
        <f>C3</f>
        <v>00032</v>
      </c>
      <c r="P35" s="78" t="s">
        <v>27</v>
      </c>
      <c r="Q35" s="56" t="str">
        <f>E3</f>
        <v>2103017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K530MM*B192MM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K530MM*B192MM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K530MM*B192MM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CHINH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CHINH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CHINH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45" t="str">
        <f>C7</f>
        <v>SOCOLA</v>
      </c>
      <c r="D39" s="82" t="s">
        <v>17</v>
      </c>
      <c r="E39" s="43">
        <f>E7</f>
        <v>44273</v>
      </c>
      <c r="F39" s="41"/>
      <c r="G39" s="40"/>
      <c r="H39" s="46" t="s">
        <v>18</v>
      </c>
      <c r="I39" s="45" t="str">
        <f>C7</f>
        <v>SOCOLA</v>
      </c>
      <c r="J39" s="82" t="s">
        <v>17</v>
      </c>
      <c r="K39" s="43">
        <f>E7</f>
        <v>44273</v>
      </c>
      <c r="L39" s="41"/>
      <c r="M39" s="40"/>
      <c r="N39" s="46" t="s">
        <v>18</v>
      </c>
      <c r="O39" s="45" t="str">
        <f>C7</f>
        <v>SOCOLA</v>
      </c>
      <c r="P39" s="82" t="s">
        <v>17</v>
      </c>
      <c r="Q39" s="43">
        <f>E7</f>
        <v>44273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35" sqref="T35"/>
    </sheetView>
  </sheetViews>
  <sheetFormatPr defaultRowHeight="14.25" x14ac:dyDescent="0.2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Y19" sqref="Y19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0.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55</v>
      </c>
      <c r="D3" s="57" t="s">
        <v>27</v>
      </c>
      <c r="E3" s="51" t="s">
        <v>56</v>
      </c>
      <c r="F3" s="41"/>
      <c r="G3" s="40"/>
      <c r="H3" s="58" t="s">
        <v>25</v>
      </c>
      <c r="I3" s="74" t="str">
        <f>C3</f>
        <v>00011</v>
      </c>
      <c r="J3" s="78" t="s">
        <v>27</v>
      </c>
      <c r="K3" s="51" t="s">
        <v>56</v>
      </c>
      <c r="L3" s="41"/>
      <c r="M3" s="40"/>
      <c r="N3" s="58" t="s">
        <v>25</v>
      </c>
      <c r="O3" s="74" t="str">
        <f>C3</f>
        <v>00011</v>
      </c>
      <c r="P3" s="78" t="s">
        <v>27</v>
      </c>
      <c r="Q3" s="56" t="str">
        <f>E3</f>
        <v>2102003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58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400*700M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400*700M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57</v>
      </c>
      <c r="D5" s="52" t="s">
        <v>21</v>
      </c>
      <c r="E5" s="65" t="s">
        <v>42</v>
      </c>
      <c r="F5" s="41"/>
      <c r="G5" s="40"/>
      <c r="H5" s="54" t="s">
        <v>22</v>
      </c>
      <c r="I5" s="75" t="str">
        <f>C5</f>
        <v>700M</v>
      </c>
      <c r="J5" s="82" t="s">
        <v>21</v>
      </c>
      <c r="K5" s="65" t="str">
        <f>E5</f>
        <v>CHINH</v>
      </c>
      <c r="L5" s="41"/>
      <c r="M5" s="40"/>
      <c r="N5" s="54" t="s">
        <v>22</v>
      </c>
      <c r="O5" s="75" t="str">
        <f>C5</f>
        <v>700M</v>
      </c>
      <c r="P5" s="82" t="s">
        <v>21</v>
      </c>
      <c r="Q5" s="81" t="str">
        <f>E5</f>
        <v>CHINH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44271</v>
      </c>
      <c r="F7" s="41"/>
      <c r="G7" s="40"/>
      <c r="H7" s="46" t="s">
        <v>18</v>
      </c>
      <c r="I7" s="75"/>
      <c r="J7" s="82" t="s">
        <v>17</v>
      </c>
      <c r="K7" s="43">
        <f>E7</f>
        <v>44271</v>
      </c>
      <c r="L7" s="41"/>
      <c r="M7" s="40"/>
      <c r="N7" s="46" t="s">
        <v>18</v>
      </c>
      <c r="O7" s="75"/>
      <c r="P7" s="82" t="s">
        <v>17</v>
      </c>
      <c r="Q7" s="43">
        <f>E7</f>
        <v>44271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00011</v>
      </c>
      <c r="D13" s="78" t="s">
        <v>27</v>
      </c>
      <c r="E13" s="56" t="str">
        <f>E3</f>
        <v>2102003</v>
      </c>
      <c r="F13" s="41"/>
      <c r="G13" s="40"/>
      <c r="H13" s="58" t="s">
        <v>25</v>
      </c>
      <c r="I13" s="74" t="str">
        <f>C3</f>
        <v>00011</v>
      </c>
      <c r="J13" s="78" t="s">
        <v>27</v>
      </c>
      <c r="K13" s="56" t="str">
        <f>E3</f>
        <v>2102003</v>
      </c>
      <c r="L13" s="41"/>
      <c r="M13" s="40"/>
      <c r="N13" s="58" t="s">
        <v>25</v>
      </c>
      <c r="O13" s="74" t="str">
        <f>C3</f>
        <v>00011</v>
      </c>
      <c r="P13" s="78" t="s">
        <v>27</v>
      </c>
      <c r="Q13" s="56" t="str">
        <f>E3</f>
        <v>2102003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400*700M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400*700M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400*700M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700M</v>
      </c>
      <c r="D15" s="82" t="s">
        <v>21</v>
      </c>
      <c r="E15" s="56" t="str">
        <f t="shared" si="1"/>
        <v>CHINH</v>
      </c>
      <c r="F15" s="41"/>
      <c r="G15" s="40"/>
      <c r="H15" s="54" t="s">
        <v>22</v>
      </c>
      <c r="I15" s="74" t="str">
        <f t="shared" si="2"/>
        <v>700M</v>
      </c>
      <c r="J15" s="82" t="s">
        <v>21</v>
      </c>
      <c r="K15" s="56" t="str">
        <f t="shared" si="3"/>
        <v>CHINH</v>
      </c>
      <c r="L15" s="41"/>
      <c r="M15" s="40"/>
      <c r="N15" s="54" t="s">
        <v>22</v>
      </c>
      <c r="O15" s="74" t="str">
        <f t="shared" si="4"/>
        <v>700M</v>
      </c>
      <c r="P15" s="82" t="s">
        <v>21</v>
      </c>
      <c r="Q15" s="56" t="str">
        <f t="shared" si="5"/>
        <v>CHINH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75"/>
      <c r="D17" s="82" t="s">
        <v>17</v>
      </c>
      <c r="E17" s="43">
        <f>E7</f>
        <v>44271</v>
      </c>
      <c r="F17" s="41"/>
      <c r="G17" s="40"/>
      <c r="H17" s="46" t="s">
        <v>18</v>
      </c>
      <c r="I17" s="75"/>
      <c r="J17" s="82" t="s">
        <v>17</v>
      </c>
      <c r="K17" s="43">
        <f>E7</f>
        <v>44271</v>
      </c>
      <c r="L17" s="41"/>
      <c r="M17" s="40"/>
      <c r="N17" s="46" t="s">
        <v>18</v>
      </c>
      <c r="O17" s="75"/>
      <c r="P17" s="82" t="s">
        <v>17</v>
      </c>
      <c r="Q17" s="43">
        <f>E7</f>
        <v>44271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00011</v>
      </c>
      <c r="D23" s="78" t="s">
        <v>27</v>
      </c>
      <c r="E23" s="56" t="str">
        <f>E3</f>
        <v>2102003</v>
      </c>
      <c r="F23" s="41"/>
      <c r="G23" s="40"/>
      <c r="H23" s="58" t="s">
        <v>25</v>
      </c>
      <c r="I23" s="74" t="str">
        <f>C3</f>
        <v>00011</v>
      </c>
      <c r="J23" s="78" t="s">
        <v>27</v>
      </c>
      <c r="K23" s="56" t="str">
        <f>E3</f>
        <v>2102003</v>
      </c>
      <c r="L23" s="41"/>
      <c r="M23" s="40"/>
      <c r="N23" s="58" t="s">
        <v>25</v>
      </c>
      <c r="O23" s="74" t="str">
        <f>C3</f>
        <v>00011</v>
      </c>
      <c r="P23" s="78" t="s">
        <v>27</v>
      </c>
      <c r="Q23" s="56" t="str">
        <f>E3</f>
        <v>2102003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400*700M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400*700M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400*700M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700M</v>
      </c>
      <c r="D25" s="82" t="s">
        <v>21</v>
      </c>
      <c r="E25" s="56" t="str">
        <f t="shared" si="7"/>
        <v>CHINH</v>
      </c>
      <c r="F25" s="41"/>
      <c r="G25" s="40"/>
      <c r="H25" s="54" t="s">
        <v>22</v>
      </c>
      <c r="I25" s="74" t="str">
        <f t="shared" si="8"/>
        <v>700M</v>
      </c>
      <c r="J25" s="82" t="s">
        <v>21</v>
      </c>
      <c r="K25" s="56" t="str">
        <f t="shared" si="9"/>
        <v>CHINH</v>
      </c>
      <c r="L25" s="41"/>
      <c r="M25" s="40"/>
      <c r="N25" s="54" t="s">
        <v>22</v>
      </c>
      <c r="O25" s="74" t="str">
        <f t="shared" si="10"/>
        <v>700M</v>
      </c>
      <c r="P25" s="82" t="s">
        <v>21</v>
      </c>
      <c r="Q25" s="56" t="str">
        <f t="shared" si="11"/>
        <v>CHINH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75"/>
      <c r="D27" s="82" t="s">
        <v>17</v>
      </c>
      <c r="E27" s="43">
        <f>E7</f>
        <v>44271</v>
      </c>
      <c r="F27" s="41"/>
      <c r="G27" s="40"/>
      <c r="H27" s="46" t="s">
        <v>18</v>
      </c>
      <c r="I27" s="75"/>
      <c r="J27" s="82" t="s">
        <v>17</v>
      </c>
      <c r="K27" s="43">
        <f>E7</f>
        <v>44271</v>
      </c>
      <c r="L27" s="41"/>
      <c r="M27" s="40"/>
      <c r="N27" s="46" t="s">
        <v>18</v>
      </c>
      <c r="O27" s="75"/>
      <c r="P27" s="82" t="s">
        <v>17</v>
      </c>
      <c r="Q27" s="43">
        <f>E7</f>
        <v>44271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00011</v>
      </c>
      <c r="D35" s="78" t="s">
        <v>27</v>
      </c>
      <c r="E35" s="56" t="str">
        <f>E3</f>
        <v>2102003</v>
      </c>
      <c r="F35" s="41"/>
      <c r="G35" s="40"/>
      <c r="H35" s="58" t="s">
        <v>25</v>
      </c>
      <c r="I35" s="74" t="str">
        <f>C3</f>
        <v>00011</v>
      </c>
      <c r="J35" s="78" t="s">
        <v>27</v>
      </c>
      <c r="K35" s="56" t="str">
        <f>E3</f>
        <v>2102003</v>
      </c>
      <c r="L35" s="41"/>
      <c r="M35" s="40"/>
      <c r="N35" s="58" t="s">
        <v>25</v>
      </c>
      <c r="O35" s="74" t="str">
        <f>C3</f>
        <v>00011</v>
      </c>
      <c r="P35" s="78" t="s">
        <v>27</v>
      </c>
      <c r="Q35" s="56" t="str">
        <f>E3</f>
        <v>2102003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400*700M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400*700M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400*700M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700M</v>
      </c>
      <c r="D37" s="82" t="s">
        <v>21</v>
      </c>
      <c r="E37" s="56" t="str">
        <f t="shared" si="13"/>
        <v>CHINH</v>
      </c>
      <c r="F37" s="41"/>
      <c r="G37" s="40"/>
      <c r="H37" s="54" t="s">
        <v>22</v>
      </c>
      <c r="I37" s="74" t="str">
        <f t="shared" si="14"/>
        <v>700M</v>
      </c>
      <c r="J37" s="82" t="s">
        <v>21</v>
      </c>
      <c r="K37" s="56" t="str">
        <f t="shared" si="15"/>
        <v>CHINH</v>
      </c>
      <c r="L37" s="41"/>
      <c r="M37" s="40"/>
      <c r="N37" s="54" t="s">
        <v>22</v>
      </c>
      <c r="O37" s="74" t="str">
        <f t="shared" si="16"/>
        <v>700M</v>
      </c>
      <c r="P37" s="82" t="s">
        <v>21</v>
      </c>
      <c r="Q37" s="56" t="str">
        <f t="shared" si="17"/>
        <v>CHINH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75"/>
      <c r="D39" s="82" t="s">
        <v>17</v>
      </c>
      <c r="E39" s="43">
        <f>E7</f>
        <v>44271</v>
      </c>
      <c r="F39" s="41"/>
      <c r="G39" s="40"/>
      <c r="H39" s="46" t="s">
        <v>18</v>
      </c>
      <c r="I39" s="75"/>
      <c r="J39" s="82" t="s">
        <v>17</v>
      </c>
      <c r="K39" s="43">
        <f>E7</f>
        <v>44271</v>
      </c>
      <c r="L39" s="41"/>
      <c r="M39" s="40"/>
      <c r="N39" s="46" t="s">
        <v>18</v>
      </c>
      <c r="O39" s="75"/>
      <c r="P39" s="82" t="s">
        <v>17</v>
      </c>
      <c r="Q39" s="43">
        <f>E7</f>
        <v>44271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S38" sqref="S38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0.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72</v>
      </c>
      <c r="D3" s="57" t="s">
        <v>27</v>
      </c>
      <c r="E3" s="51" t="s">
        <v>74</v>
      </c>
      <c r="F3" s="41"/>
      <c r="G3" s="40"/>
      <c r="H3" s="58" t="s">
        <v>25</v>
      </c>
      <c r="I3" s="74" t="str">
        <f>C3</f>
        <v>00016</v>
      </c>
      <c r="J3" s="78" t="s">
        <v>27</v>
      </c>
      <c r="K3" s="51" t="s">
        <v>74</v>
      </c>
      <c r="L3" s="41"/>
      <c r="M3" s="40"/>
      <c r="N3" s="58" t="s">
        <v>25</v>
      </c>
      <c r="O3" s="74" t="str">
        <f>C3</f>
        <v>00016</v>
      </c>
      <c r="P3" s="78" t="s">
        <v>27</v>
      </c>
      <c r="Q3" s="56" t="str">
        <f>E3</f>
        <v>2103003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75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K100*B55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K100*B55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52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PHÚC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PHÚC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44274</v>
      </c>
      <c r="F7" s="41"/>
      <c r="G7" s="40"/>
      <c r="H7" s="46" t="s">
        <v>18</v>
      </c>
      <c r="I7" s="75"/>
      <c r="J7" s="82" t="s">
        <v>17</v>
      </c>
      <c r="K7" s="43">
        <f>E7</f>
        <v>44274</v>
      </c>
      <c r="L7" s="41"/>
      <c r="M7" s="40"/>
      <c r="N7" s="46" t="s">
        <v>18</v>
      </c>
      <c r="O7" s="75"/>
      <c r="P7" s="82" t="s">
        <v>17</v>
      </c>
      <c r="Q7" s="43">
        <f>E7</f>
        <v>44274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00016</v>
      </c>
      <c r="D13" s="78" t="s">
        <v>27</v>
      </c>
      <c r="E13" s="56" t="str">
        <f>E3</f>
        <v>2103003</v>
      </c>
      <c r="F13" s="41"/>
      <c r="G13" s="40"/>
      <c r="H13" s="58" t="s">
        <v>25</v>
      </c>
      <c r="I13" s="74" t="str">
        <f>C3</f>
        <v>00016</v>
      </c>
      <c r="J13" s="78" t="s">
        <v>27</v>
      </c>
      <c r="K13" s="56" t="str">
        <f>E3</f>
        <v>2103003</v>
      </c>
      <c r="L13" s="41"/>
      <c r="M13" s="40"/>
      <c r="N13" s="58" t="s">
        <v>25</v>
      </c>
      <c r="O13" s="74" t="str">
        <f>C3</f>
        <v>00016</v>
      </c>
      <c r="P13" s="78" t="s">
        <v>27</v>
      </c>
      <c r="Q13" s="56" t="str">
        <f>E3</f>
        <v>2103003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K100*B55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K100*B55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K100*B55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PHÚC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PHÚC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PHÚC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75"/>
      <c r="D17" s="82" t="s">
        <v>17</v>
      </c>
      <c r="E17" s="43">
        <f>E7</f>
        <v>44274</v>
      </c>
      <c r="F17" s="41"/>
      <c r="G17" s="40"/>
      <c r="H17" s="46" t="s">
        <v>18</v>
      </c>
      <c r="I17" s="75"/>
      <c r="J17" s="82" t="s">
        <v>17</v>
      </c>
      <c r="K17" s="43">
        <f>E7</f>
        <v>44274</v>
      </c>
      <c r="L17" s="41"/>
      <c r="M17" s="40"/>
      <c r="N17" s="46" t="s">
        <v>18</v>
      </c>
      <c r="O17" s="75"/>
      <c r="P17" s="82" t="s">
        <v>17</v>
      </c>
      <c r="Q17" s="43">
        <f>E7</f>
        <v>44274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00016</v>
      </c>
      <c r="D23" s="78" t="s">
        <v>27</v>
      </c>
      <c r="E23" s="56" t="str">
        <f>E3</f>
        <v>2103003</v>
      </c>
      <c r="F23" s="41"/>
      <c r="G23" s="40"/>
      <c r="H23" s="58" t="s">
        <v>25</v>
      </c>
      <c r="I23" s="74" t="str">
        <f>C3</f>
        <v>00016</v>
      </c>
      <c r="J23" s="78" t="s">
        <v>27</v>
      </c>
      <c r="K23" s="56" t="str">
        <f>E3</f>
        <v>2103003</v>
      </c>
      <c r="L23" s="41"/>
      <c r="M23" s="40"/>
      <c r="N23" s="58" t="s">
        <v>25</v>
      </c>
      <c r="O23" s="74" t="str">
        <f>C3</f>
        <v>00016</v>
      </c>
      <c r="P23" s="78" t="s">
        <v>27</v>
      </c>
      <c r="Q23" s="56" t="str">
        <f>E3</f>
        <v>2103003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K100*B55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K100*B55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K100*B55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PHÚC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PHÚC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PHÚC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75"/>
      <c r="D27" s="82" t="s">
        <v>17</v>
      </c>
      <c r="E27" s="43">
        <f>E7</f>
        <v>44274</v>
      </c>
      <c r="F27" s="41"/>
      <c r="G27" s="40"/>
      <c r="H27" s="46" t="s">
        <v>18</v>
      </c>
      <c r="I27" s="75"/>
      <c r="J27" s="82" t="s">
        <v>17</v>
      </c>
      <c r="K27" s="43">
        <f>E7</f>
        <v>44274</v>
      </c>
      <c r="L27" s="41"/>
      <c r="M27" s="40"/>
      <c r="N27" s="46" t="s">
        <v>18</v>
      </c>
      <c r="O27" s="75"/>
      <c r="P27" s="82" t="s">
        <v>17</v>
      </c>
      <c r="Q27" s="43">
        <f>E7</f>
        <v>44274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00016</v>
      </c>
      <c r="D35" s="78" t="s">
        <v>27</v>
      </c>
      <c r="E35" s="56" t="str">
        <f>E3</f>
        <v>2103003</v>
      </c>
      <c r="F35" s="41"/>
      <c r="G35" s="40"/>
      <c r="H35" s="58" t="s">
        <v>25</v>
      </c>
      <c r="I35" s="74" t="str">
        <f>C3</f>
        <v>00016</v>
      </c>
      <c r="J35" s="78" t="s">
        <v>27</v>
      </c>
      <c r="K35" s="56" t="str">
        <f>E3</f>
        <v>2103003</v>
      </c>
      <c r="L35" s="41"/>
      <c r="M35" s="40"/>
      <c r="N35" s="58" t="s">
        <v>25</v>
      </c>
      <c r="O35" s="74" t="str">
        <f>C3</f>
        <v>00016</v>
      </c>
      <c r="P35" s="78" t="s">
        <v>27</v>
      </c>
      <c r="Q35" s="56" t="str">
        <f>E3</f>
        <v>2103003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K100*B55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K100*B55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K100*B55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PHÚC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PHÚC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PHÚC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75"/>
      <c r="D39" s="82" t="s">
        <v>17</v>
      </c>
      <c r="E39" s="43">
        <f>E7</f>
        <v>44274</v>
      </c>
      <c r="F39" s="41"/>
      <c r="G39" s="40"/>
      <c r="H39" s="46" t="s">
        <v>18</v>
      </c>
      <c r="I39" s="75"/>
      <c r="J39" s="82" t="s">
        <v>17</v>
      </c>
      <c r="K39" s="43">
        <f>E7</f>
        <v>44274</v>
      </c>
      <c r="L39" s="41"/>
      <c r="M39" s="40"/>
      <c r="N39" s="46" t="s">
        <v>18</v>
      </c>
      <c r="O39" s="75"/>
      <c r="P39" s="82" t="s">
        <v>17</v>
      </c>
      <c r="Q39" s="43">
        <f>E7</f>
        <v>44274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U18" sqref="U18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0.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90</v>
      </c>
      <c r="D3" s="57" t="s">
        <v>27</v>
      </c>
      <c r="E3" s="51" t="s">
        <v>77</v>
      </c>
      <c r="F3" s="41"/>
      <c r="G3" s="40"/>
      <c r="H3" s="58" t="s">
        <v>25</v>
      </c>
      <c r="I3" s="74" t="str">
        <f>C3</f>
        <v>00034</v>
      </c>
      <c r="J3" s="78" t="s">
        <v>27</v>
      </c>
      <c r="K3" s="51" t="s">
        <v>77</v>
      </c>
      <c r="L3" s="41"/>
      <c r="M3" s="40"/>
      <c r="N3" s="58" t="s">
        <v>25</v>
      </c>
      <c r="O3" s="74" t="str">
        <f>C3</f>
        <v>00034</v>
      </c>
      <c r="P3" s="78" t="s">
        <v>27</v>
      </c>
      <c r="Q3" s="56" t="str">
        <f>E3</f>
        <v>2103019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73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K100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K100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42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CHINH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CHINH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44280</v>
      </c>
      <c r="F7" s="41"/>
      <c r="G7" s="40"/>
      <c r="H7" s="46" t="s">
        <v>18</v>
      </c>
      <c r="I7" s="75"/>
      <c r="J7" s="82" t="s">
        <v>17</v>
      </c>
      <c r="K7" s="43">
        <f>E7</f>
        <v>44280</v>
      </c>
      <c r="L7" s="41"/>
      <c r="M7" s="40"/>
      <c r="N7" s="46" t="s">
        <v>18</v>
      </c>
      <c r="O7" s="75"/>
      <c r="P7" s="82" t="s">
        <v>17</v>
      </c>
      <c r="Q7" s="43">
        <f>E7</f>
        <v>44280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00034</v>
      </c>
      <c r="D13" s="78" t="s">
        <v>27</v>
      </c>
      <c r="E13" s="56" t="str">
        <f>E3</f>
        <v>2103019</v>
      </c>
      <c r="F13" s="41"/>
      <c r="G13" s="40"/>
      <c r="H13" s="58" t="s">
        <v>25</v>
      </c>
      <c r="I13" s="74" t="str">
        <f>C3</f>
        <v>00034</v>
      </c>
      <c r="J13" s="78" t="s">
        <v>27</v>
      </c>
      <c r="K13" s="56" t="str">
        <f>E3</f>
        <v>2103019</v>
      </c>
      <c r="L13" s="41"/>
      <c r="M13" s="40"/>
      <c r="N13" s="58" t="s">
        <v>25</v>
      </c>
      <c r="O13" s="74" t="str">
        <f>C3</f>
        <v>00034</v>
      </c>
      <c r="P13" s="78" t="s">
        <v>27</v>
      </c>
      <c r="Q13" s="56" t="str">
        <f>E3</f>
        <v>2103019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K100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K100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K100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CHINH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CHINH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CHINH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75"/>
      <c r="D17" s="82" t="s">
        <v>17</v>
      </c>
      <c r="E17" s="43">
        <f>E7</f>
        <v>44280</v>
      </c>
      <c r="F17" s="41"/>
      <c r="G17" s="40"/>
      <c r="H17" s="46" t="s">
        <v>18</v>
      </c>
      <c r="I17" s="75"/>
      <c r="J17" s="82" t="s">
        <v>17</v>
      </c>
      <c r="K17" s="43">
        <f>E7</f>
        <v>44280</v>
      </c>
      <c r="L17" s="41"/>
      <c r="M17" s="40"/>
      <c r="N17" s="46" t="s">
        <v>18</v>
      </c>
      <c r="O17" s="75"/>
      <c r="P17" s="82" t="s">
        <v>17</v>
      </c>
      <c r="Q17" s="43">
        <f>E7</f>
        <v>44280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00034</v>
      </c>
      <c r="D23" s="78" t="s">
        <v>27</v>
      </c>
      <c r="E23" s="56" t="str">
        <f>E3</f>
        <v>2103019</v>
      </c>
      <c r="F23" s="41"/>
      <c r="G23" s="40"/>
      <c r="H23" s="58" t="s">
        <v>25</v>
      </c>
      <c r="I23" s="74" t="str">
        <f>C3</f>
        <v>00034</v>
      </c>
      <c r="J23" s="78" t="s">
        <v>27</v>
      </c>
      <c r="K23" s="56" t="str">
        <f>E3</f>
        <v>2103019</v>
      </c>
      <c r="L23" s="41"/>
      <c r="M23" s="40"/>
      <c r="N23" s="58" t="s">
        <v>25</v>
      </c>
      <c r="O23" s="74" t="str">
        <f>C3</f>
        <v>00034</v>
      </c>
      <c r="P23" s="78" t="s">
        <v>27</v>
      </c>
      <c r="Q23" s="56" t="str">
        <f>E3</f>
        <v>2103019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K100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K100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K100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CHINH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CHINH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CHINH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75"/>
      <c r="D27" s="82" t="s">
        <v>17</v>
      </c>
      <c r="E27" s="43">
        <f>E7</f>
        <v>44280</v>
      </c>
      <c r="F27" s="41"/>
      <c r="G27" s="40"/>
      <c r="H27" s="46" t="s">
        <v>18</v>
      </c>
      <c r="I27" s="75"/>
      <c r="J27" s="82" t="s">
        <v>17</v>
      </c>
      <c r="K27" s="43">
        <f>E7</f>
        <v>44280</v>
      </c>
      <c r="L27" s="41"/>
      <c r="M27" s="40"/>
      <c r="N27" s="46" t="s">
        <v>18</v>
      </c>
      <c r="O27" s="75"/>
      <c r="P27" s="82" t="s">
        <v>17</v>
      </c>
      <c r="Q27" s="43">
        <f>E7</f>
        <v>44280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00034</v>
      </c>
      <c r="D35" s="78" t="s">
        <v>27</v>
      </c>
      <c r="E35" s="56" t="str">
        <f>E3</f>
        <v>2103019</v>
      </c>
      <c r="F35" s="41"/>
      <c r="G35" s="40"/>
      <c r="H35" s="58" t="s">
        <v>25</v>
      </c>
      <c r="I35" s="74" t="str">
        <f>C3</f>
        <v>00034</v>
      </c>
      <c r="J35" s="78" t="s">
        <v>27</v>
      </c>
      <c r="K35" s="56" t="str">
        <f>E3</f>
        <v>2103019</v>
      </c>
      <c r="L35" s="41"/>
      <c r="M35" s="40"/>
      <c r="N35" s="58" t="s">
        <v>25</v>
      </c>
      <c r="O35" s="74" t="str">
        <f>C3</f>
        <v>00034</v>
      </c>
      <c r="P35" s="78" t="s">
        <v>27</v>
      </c>
      <c r="Q35" s="56" t="str">
        <f>E3</f>
        <v>2103019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K100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K100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K100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CHINH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CHINH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CHINH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75"/>
      <c r="D39" s="82" t="s">
        <v>17</v>
      </c>
      <c r="E39" s="43">
        <f>E7</f>
        <v>44280</v>
      </c>
      <c r="F39" s="41"/>
      <c r="G39" s="40"/>
      <c r="H39" s="46" t="s">
        <v>18</v>
      </c>
      <c r="I39" s="75"/>
      <c r="J39" s="82" t="s">
        <v>17</v>
      </c>
      <c r="K39" s="43">
        <f>E7</f>
        <v>44280</v>
      </c>
      <c r="L39" s="41"/>
      <c r="M39" s="40"/>
      <c r="N39" s="46" t="s">
        <v>18</v>
      </c>
      <c r="O39" s="75"/>
      <c r="P39" s="82" t="s">
        <v>17</v>
      </c>
      <c r="Q39" s="43">
        <f>E7</f>
        <v>44280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C12" sqref="C12:E12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0.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91</v>
      </c>
      <c r="D3" s="57" t="s">
        <v>27</v>
      </c>
      <c r="E3" s="51" t="s">
        <v>77</v>
      </c>
      <c r="F3" s="41"/>
      <c r="G3" s="40"/>
      <c r="H3" s="58" t="s">
        <v>25</v>
      </c>
      <c r="I3" s="74" t="str">
        <f>C3</f>
        <v>00035</v>
      </c>
      <c r="J3" s="78" t="s">
        <v>27</v>
      </c>
      <c r="K3" s="51" t="s">
        <v>77</v>
      </c>
      <c r="L3" s="41"/>
      <c r="M3" s="40"/>
      <c r="N3" s="58" t="s">
        <v>25</v>
      </c>
      <c r="O3" s="74" t="str">
        <f>C3</f>
        <v>00035</v>
      </c>
      <c r="P3" s="78" t="s">
        <v>27</v>
      </c>
      <c r="Q3" s="56" t="str">
        <f>E3</f>
        <v>2103019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76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K130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K130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42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CHINH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CHINH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44280</v>
      </c>
      <c r="F7" s="41"/>
      <c r="G7" s="40"/>
      <c r="H7" s="46" t="s">
        <v>18</v>
      </c>
      <c r="I7" s="75"/>
      <c r="J7" s="82" t="s">
        <v>17</v>
      </c>
      <c r="K7" s="43">
        <f>E7</f>
        <v>44280</v>
      </c>
      <c r="L7" s="41"/>
      <c r="M7" s="40"/>
      <c r="N7" s="46" t="s">
        <v>18</v>
      </c>
      <c r="O7" s="75"/>
      <c r="P7" s="82" t="s">
        <v>17</v>
      </c>
      <c r="Q7" s="43">
        <f>E7</f>
        <v>44280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00035</v>
      </c>
      <c r="D13" s="78" t="s">
        <v>27</v>
      </c>
      <c r="E13" s="56" t="str">
        <f>E3</f>
        <v>2103019</v>
      </c>
      <c r="F13" s="41"/>
      <c r="G13" s="40"/>
      <c r="H13" s="58" t="s">
        <v>25</v>
      </c>
      <c r="I13" s="74" t="str">
        <f>C3</f>
        <v>00035</v>
      </c>
      <c r="J13" s="78" t="s">
        <v>27</v>
      </c>
      <c r="K13" s="56" t="str">
        <f>E3</f>
        <v>2103019</v>
      </c>
      <c r="L13" s="41"/>
      <c r="M13" s="40"/>
      <c r="N13" s="58" t="s">
        <v>25</v>
      </c>
      <c r="O13" s="74" t="str">
        <f>C3</f>
        <v>00035</v>
      </c>
      <c r="P13" s="78" t="s">
        <v>27</v>
      </c>
      <c r="Q13" s="56" t="str">
        <f>E3</f>
        <v>2103019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K130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K130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K130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CHINH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CHINH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CHINH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75"/>
      <c r="D17" s="82" t="s">
        <v>17</v>
      </c>
      <c r="E17" s="43">
        <f>E7</f>
        <v>44280</v>
      </c>
      <c r="F17" s="41"/>
      <c r="G17" s="40"/>
      <c r="H17" s="46" t="s">
        <v>18</v>
      </c>
      <c r="I17" s="75"/>
      <c r="J17" s="82" t="s">
        <v>17</v>
      </c>
      <c r="K17" s="43">
        <f>E7</f>
        <v>44280</v>
      </c>
      <c r="L17" s="41"/>
      <c r="M17" s="40"/>
      <c r="N17" s="46" t="s">
        <v>18</v>
      </c>
      <c r="O17" s="75"/>
      <c r="P17" s="82" t="s">
        <v>17</v>
      </c>
      <c r="Q17" s="43">
        <f>E7</f>
        <v>44280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00035</v>
      </c>
      <c r="D23" s="78" t="s">
        <v>27</v>
      </c>
      <c r="E23" s="56" t="str">
        <f>E3</f>
        <v>2103019</v>
      </c>
      <c r="F23" s="41"/>
      <c r="G23" s="40"/>
      <c r="H23" s="58" t="s">
        <v>25</v>
      </c>
      <c r="I23" s="74" t="str">
        <f>C3</f>
        <v>00035</v>
      </c>
      <c r="J23" s="78" t="s">
        <v>27</v>
      </c>
      <c r="K23" s="56" t="str">
        <f>E3</f>
        <v>2103019</v>
      </c>
      <c r="L23" s="41"/>
      <c r="M23" s="40"/>
      <c r="N23" s="58" t="s">
        <v>25</v>
      </c>
      <c r="O23" s="74" t="str">
        <f>C3</f>
        <v>00035</v>
      </c>
      <c r="P23" s="78" t="s">
        <v>27</v>
      </c>
      <c r="Q23" s="56" t="str">
        <f>E3</f>
        <v>2103019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K130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K130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K130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CHINH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CHINH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CHINH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75"/>
      <c r="D27" s="82" t="s">
        <v>17</v>
      </c>
      <c r="E27" s="43">
        <f>E7</f>
        <v>44280</v>
      </c>
      <c r="F27" s="41"/>
      <c r="G27" s="40"/>
      <c r="H27" s="46" t="s">
        <v>18</v>
      </c>
      <c r="I27" s="75"/>
      <c r="J27" s="82" t="s">
        <v>17</v>
      </c>
      <c r="K27" s="43">
        <f>E7</f>
        <v>44280</v>
      </c>
      <c r="L27" s="41"/>
      <c r="M27" s="40"/>
      <c r="N27" s="46" t="s">
        <v>18</v>
      </c>
      <c r="O27" s="75"/>
      <c r="P27" s="82" t="s">
        <v>17</v>
      </c>
      <c r="Q27" s="43">
        <f>E7</f>
        <v>44280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00035</v>
      </c>
      <c r="D35" s="78" t="s">
        <v>27</v>
      </c>
      <c r="E35" s="56" t="str">
        <f>E3</f>
        <v>2103019</v>
      </c>
      <c r="F35" s="41"/>
      <c r="G35" s="40"/>
      <c r="H35" s="58" t="s">
        <v>25</v>
      </c>
      <c r="I35" s="74" t="str">
        <f>C3</f>
        <v>00035</v>
      </c>
      <c r="J35" s="78" t="s">
        <v>27</v>
      </c>
      <c r="K35" s="56" t="str">
        <f>E3</f>
        <v>2103019</v>
      </c>
      <c r="L35" s="41"/>
      <c r="M35" s="40"/>
      <c r="N35" s="58" t="s">
        <v>25</v>
      </c>
      <c r="O35" s="74" t="str">
        <f>C3</f>
        <v>00035</v>
      </c>
      <c r="P35" s="78" t="s">
        <v>27</v>
      </c>
      <c r="Q35" s="56" t="str">
        <f>E3</f>
        <v>2103019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K130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K130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K130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CHINH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CHINH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CHINH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75"/>
      <c r="D39" s="82" t="s">
        <v>17</v>
      </c>
      <c r="E39" s="43">
        <f>E7</f>
        <v>44280</v>
      </c>
      <c r="F39" s="41"/>
      <c r="G39" s="40"/>
      <c r="H39" s="46" t="s">
        <v>18</v>
      </c>
      <c r="I39" s="75"/>
      <c r="J39" s="82" t="s">
        <v>17</v>
      </c>
      <c r="K39" s="43">
        <f>E7</f>
        <v>44280</v>
      </c>
      <c r="L39" s="41"/>
      <c r="M39" s="40"/>
      <c r="N39" s="46" t="s">
        <v>18</v>
      </c>
      <c r="O39" s="75"/>
      <c r="P39" s="82" t="s">
        <v>17</v>
      </c>
      <c r="Q39" s="43">
        <f>E7</f>
        <v>44280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T11" sqref="T11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0.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78</v>
      </c>
      <c r="D3" s="57" t="s">
        <v>27</v>
      </c>
      <c r="E3" s="51" t="s">
        <v>80</v>
      </c>
      <c r="F3" s="41"/>
      <c r="G3" s="40"/>
      <c r="H3" s="58" t="s">
        <v>25</v>
      </c>
      <c r="I3" s="74" t="str">
        <f>C3</f>
        <v>00021</v>
      </c>
      <c r="J3" s="78" t="s">
        <v>27</v>
      </c>
      <c r="K3" s="51" t="s">
        <v>80</v>
      </c>
      <c r="L3" s="41"/>
      <c r="M3" s="40"/>
      <c r="N3" s="58" t="s">
        <v>25</v>
      </c>
      <c r="O3" s="74" t="str">
        <f>C3</f>
        <v>00021</v>
      </c>
      <c r="P3" s="78" t="s">
        <v>27</v>
      </c>
      <c r="Q3" s="56" t="str">
        <f>E3</f>
        <v>2103006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79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K126MM*B230MM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K126MM*B230MM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42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CHINH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CHINH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38</v>
      </c>
      <c r="F6" s="41"/>
      <c r="G6" s="40"/>
      <c r="H6" s="50" t="s">
        <v>20</v>
      </c>
      <c r="I6" s="76"/>
      <c r="J6" s="83" t="s">
        <v>19</v>
      </c>
      <c r="K6" s="65" t="str">
        <f>E6</f>
        <v>DUY</v>
      </c>
      <c r="L6" s="41"/>
      <c r="M6" s="40"/>
      <c r="N6" s="50" t="s">
        <v>20</v>
      </c>
      <c r="O6" s="76"/>
      <c r="P6" s="83" t="s">
        <v>19</v>
      </c>
      <c r="Q6" s="84" t="str">
        <f>E6</f>
        <v>DUY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44277</v>
      </c>
      <c r="F7" s="41"/>
      <c r="G7" s="40"/>
      <c r="H7" s="46" t="s">
        <v>18</v>
      </c>
      <c r="I7" s="75"/>
      <c r="J7" s="82" t="s">
        <v>17</v>
      </c>
      <c r="K7" s="43">
        <f>E7</f>
        <v>44277</v>
      </c>
      <c r="L7" s="41"/>
      <c r="M7" s="40"/>
      <c r="N7" s="46" t="s">
        <v>18</v>
      </c>
      <c r="O7" s="75"/>
      <c r="P7" s="82" t="s">
        <v>17</v>
      </c>
      <c r="Q7" s="43">
        <f>E7</f>
        <v>44277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00021</v>
      </c>
      <c r="D13" s="78" t="s">
        <v>27</v>
      </c>
      <c r="E13" s="56" t="str">
        <f>E3</f>
        <v>2103006</v>
      </c>
      <c r="F13" s="41"/>
      <c r="G13" s="40"/>
      <c r="H13" s="58" t="s">
        <v>25</v>
      </c>
      <c r="I13" s="74" t="str">
        <f>C3</f>
        <v>00021</v>
      </c>
      <c r="J13" s="78" t="s">
        <v>27</v>
      </c>
      <c r="K13" s="56" t="str">
        <f>E3</f>
        <v>2103006</v>
      </c>
      <c r="L13" s="41"/>
      <c r="M13" s="40"/>
      <c r="N13" s="58" t="s">
        <v>25</v>
      </c>
      <c r="O13" s="74" t="str">
        <f>C3</f>
        <v>00021</v>
      </c>
      <c r="P13" s="78" t="s">
        <v>27</v>
      </c>
      <c r="Q13" s="56" t="str">
        <f>E3</f>
        <v>2103006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K126MM*B230MM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K126MM*B230MM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K126MM*B230MM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CHINH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CHINH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CHINH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DUY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DUY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DUY</v>
      </c>
      <c r="S16" s="42"/>
    </row>
    <row r="17" spans="2:21" s="33" customFormat="1" ht="14.1" customHeight="1" x14ac:dyDescent="0.2">
      <c r="B17" s="46" t="s">
        <v>18</v>
      </c>
      <c r="C17" s="75"/>
      <c r="D17" s="82" t="s">
        <v>17</v>
      </c>
      <c r="E17" s="43">
        <f>E7</f>
        <v>44277</v>
      </c>
      <c r="F17" s="41"/>
      <c r="G17" s="40"/>
      <c r="H17" s="46" t="s">
        <v>18</v>
      </c>
      <c r="I17" s="75"/>
      <c r="J17" s="82" t="s">
        <v>17</v>
      </c>
      <c r="K17" s="43">
        <f>E7</f>
        <v>44277</v>
      </c>
      <c r="L17" s="41"/>
      <c r="M17" s="40"/>
      <c r="N17" s="46" t="s">
        <v>18</v>
      </c>
      <c r="O17" s="75"/>
      <c r="P17" s="82" t="s">
        <v>17</v>
      </c>
      <c r="Q17" s="43">
        <f>E7</f>
        <v>44277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00021</v>
      </c>
      <c r="D23" s="78" t="s">
        <v>27</v>
      </c>
      <c r="E23" s="56" t="str">
        <f>E3</f>
        <v>2103006</v>
      </c>
      <c r="F23" s="41"/>
      <c r="G23" s="40"/>
      <c r="H23" s="58" t="s">
        <v>25</v>
      </c>
      <c r="I23" s="74" t="str">
        <f>C3</f>
        <v>00021</v>
      </c>
      <c r="J23" s="78" t="s">
        <v>27</v>
      </c>
      <c r="K23" s="56" t="str">
        <f>E3</f>
        <v>2103006</v>
      </c>
      <c r="L23" s="41"/>
      <c r="M23" s="40"/>
      <c r="N23" s="58" t="s">
        <v>25</v>
      </c>
      <c r="O23" s="74" t="str">
        <f>C3</f>
        <v>00021</v>
      </c>
      <c r="P23" s="78" t="s">
        <v>27</v>
      </c>
      <c r="Q23" s="56" t="str">
        <f>E3</f>
        <v>2103006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K126MM*B230MM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K126MM*B230MM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K126MM*B230MM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CHINH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CHINH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CHINH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DUY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DUY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DUY</v>
      </c>
      <c r="S26" s="42"/>
    </row>
    <row r="27" spans="2:21" s="33" customFormat="1" ht="14.1" customHeight="1" x14ac:dyDescent="0.2">
      <c r="B27" s="46" t="s">
        <v>18</v>
      </c>
      <c r="C27" s="75"/>
      <c r="D27" s="82" t="s">
        <v>17</v>
      </c>
      <c r="E27" s="43">
        <f>E7</f>
        <v>44277</v>
      </c>
      <c r="F27" s="41"/>
      <c r="G27" s="40"/>
      <c r="H27" s="46" t="s">
        <v>18</v>
      </c>
      <c r="I27" s="75"/>
      <c r="J27" s="82" t="s">
        <v>17</v>
      </c>
      <c r="K27" s="43">
        <f>E7</f>
        <v>44277</v>
      </c>
      <c r="L27" s="41"/>
      <c r="M27" s="40"/>
      <c r="N27" s="46" t="s">
        <v>18</v>
      </c>
      <c r="O27" s="75"/>
      <c r="P27" s="82" t="s">
        <v>17</v>
      </c>
      <c r="Q27" s="43">
        <f>E7</f>
        <v>44277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00021</v>
      </c>
      <c r="D35" s="78" t="s">
        <v>27</v>
      </c>
      <c r="E35" s="56" t="str">
        <f>E3</f>
        <v>2103006</v>
      </c>
      <c r="F35" s="41"/>
      <c r="G35" s="40"/>
      <c r="H35" s="58" t="s">
        <v>25</v>
      </c>
      <c r="I35" s="74" t="str">
        <f>C3</f>
        <v>00021</v>
      </c>
      <c r="J35" s="78" t="s">
        <v>27</v>
      </c>
      <c r="K35" s="56" t="str">
        <f>E3</f>
        <v>2103006</v>
      </c>
      <c r="L35" s="41"/>
      <c r="M35" s="40"/>
      <c r="N35" s="58" t="s">
        <v>25</v>
      </c>
      <c r="O35" s="74" t="str">
        <f>C3</f>
        <v>00021</v>
      </c>
      <c r="P35" s="78" t="s">
        <v>27</v>
      </c>
      <c r="Q35" s="56" t="str">
        <f>E3</f>
        <v>2103006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K126MM*B230MM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K126MM*B230MM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K126MM*B230MM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CHINH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CHINH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CHINH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DUY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DUY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DUY</v>
      </c>
      <c r="S38" s="42"/>
    </row>
    <row r="39" spans="2:21" s="33" customFormat="1" ht="14.1" customHeight="1" x14ac:dyDescent="0.2">
      <c r="B39" s="46" t="s">
        <v>18</v>
      </c>
      <c r="C39" s="75"/>
      <c r="D39" s="82" t="s">
        <v>17</v>
      </c>
      <c r="E39" s="43">
        <f>E7</f>
        <v>44277</v>
      </c>
      <c r="F39" s="41"/>
      <c r="G39" s="40"/>
      <c r="H39" s="46" t="s">
        <v>18</v>
      </c>
      <c r="I39" s="75"/>
      <c r="J39" s="82" t="s">
        <v>17</v>
      </c>
      <c r="K39" s="43">
        <f>E7</f>
        <v>44277</v>
      </c>
      <c r="L39" s="41"/>
      <c r="M39" s="40"/>
      <c r="N39" s="46" t="s">
        <v>18</v>
      </c>
      <c r="O39" s="75"/>
      <c r="P39" s="82" t="s">
        <v>17</v>
      </c>
      <c r="Q39" s="43">
        <f>E7</f>
        <v>44277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W33" sqref="W33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0.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83</v>
      </c>
      <c r="D3" s="57" t="s">
        <v>27</v>
      </c>
      <c r="E3" s="51" t="s">
        <v>84</v>
      </c>
      <c r="F3" s="41"/>
      <c r="G3" s="40"/>
      <c r="H3" s="58" t="s">
        <v>25</v>
      </c>
      <c r="I3" s="74" t="str">
        <f>C3</f>
        <v>00022</v>
      </c>
      <c r="J3" s="78" t="s">
        <v>27</v>
      </c>
      <c r="K3" s="51" t="s">
        <v>84</v>
      </c>
      <c r="L3" s="41"/>
      <c r="M3" s="40"/>
      <c r="N3" s="58" t="s">
        <v>25</v>
      </c>
      <c r="O3" s="74" t="str">
        <f>C3</f>
        <v>00022</v>
      </c>
      <c r="P3" s="78" t="s">
        <v>27</v>
      </c>
      <c r="Q3" s="56" t="str">
        <f>E3</f>
        <v>2103007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79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K126MM*B230MM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K126MM*B230MM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42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CHINH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CHINH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38</v>
      </c>
      <c r="F6" s="41"/>
      <c r="G6" s="40"/>
      <c r="H6" s="50" t="s">
        <v>20</v>
      </c>
      <c r="I6" s="76"/>
      <c r="J6" s="83" t="s">
        <v>19</v>
      </c>
      <c r="K6" s="65" t="str">
        <f>E6</f>
        <v>DUY</v>
      </c>
      <c r="L6" s="41"/>
      <c r="M6" s="40"/>
      <c r="N6" s="50" t="s">
        <v>20</v>
      </c>
      <c r="O6" s="76"/>
      <c r="P6" s="83" t="s">
        <v>19</v>
      </c>
      <c r="Q6" s="84" t="str">
        <f>E6</f>
        <v>DUY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44275</v>
      </c>
      <c r="F7" s="41"/>
      <c r="G7" s="40"/>
      <c r="H7" s="46" t="s">
        <v>18</v>
      </c>
      <c r="I7" s="75"/>
      <c r="J7" s="82" t="s">
        <v>17</v>
      </c>
      <c r="K7" s="43">
        <f>E7</f>
        <v>44275</v>
      </c>
      <c r="L7" s="41"/>
      <c r="M7" s="40"/>
      <c r="N7" s="46" t="s">
        <v>18</v>
      </c>
      <c r="O7" s="75"/>
      <c r="P7" s="82" t="s">
        <v>17</v>
      </c>
      <c r="Q7" s="43">
        <f>E7</f>
        <v>44275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00022</v>
      </c>
      <c r="D13" s="78" t="s">
        <v>27</v>
      </c>
      <c r="E13" s="56" t="str">
        <f>E3</f>
        <v>2103007</v>
      </c>
      <c r="F13" s="41"/>
      <c r="G13" s="40"/>
      <c r="H13" s="58" t="s">
        <v>25</v>
      </c>
      <c r="I13" s="74" t="str">
        <f>C3</f>
        <v>00022</v>
      </c>
      <c r="J13" s="78" t="s">
        <v>27</v>
      </c>
      <c r="K13" s="56" t="str">
        <f>E3</f>
        <v>2103007</v>
      </c>
      <c r="L13" s="41"/>
      <c r="M13" s="40"/>
      <c r="N13" s="58" t="s">
        <v>25</v>
      </c>
      <c r="O13" s="74" t="str">
        <f>C3</f>
        <v>00022</v>
      </c>
      <c r="P13" s="78" t="s">
        <v>27</v>
      </c>
      <c r="Q13" s="56" t="str">
        <f>E3</f>
        <v>2103007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K126MM*B230MM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K126MM*B230MM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K126MM*B230MM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CHINH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CHINH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CHINH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DUY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DUY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DUY</v>
      </c>
      <c r="S16" s="42"/>
    </row>
    <row r="17" spans="2:21" s="33" customFormat="1" ht="14.1" customHeight="1" x14ac:dyDescent="0.2">
      <c r="B17" s="46" t="s">
        <v>18</v>
      </c>
      <c r="C17" s="75"/>
      <c r="D17" s="82" t="s">
        <v>17</v>
      </c>
      <c r="E17" s="43">
        <f>E7</f>
        <v>44275</v>
      </c>
      <c r="F17" s="41"/>
      <c r="G17" s="40"/>
      <c r="H17" s="46" t="s">
        <v>18</v>
      </c>
      <c r="I17" s="75"/>
      <c r="J17" s="82" t="s">
        <v>17</v>
      </c>
      <c r="K17" s="43">
        <f>E7</f>
        <v>44275</v>
      </c>
      <c r="L17" s="41"/>
      <c r="M17" s="40"/>
      <c r="N17" s="46" t="s">
        <v>18</v>
      </c>
      <c r="O17" s="75"/>
      <c r="P17" s="82" t="s">
        <v>17</v>
      </c>
      <c r="Q17" s="43">
        <f>E7</f>
        <v>44275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00022</v>
      </c>
      <c r="D23" s="78" t="s">
        <v>27</v>
      </c>
      <c r="E23" s="56" t="str">
        <f>E3</f>
        <v>2103007</v>
      </c>
      <c r="F23" s="41"/>
      <c r="G23" s="40"/>
      <c r="H23" s="58" t="s">
        <v>25</v>
      </c>
      <c r="I23" s="74" t="str">
        <f>C3</f>
        <v>00022</v>
      </c>
      <c r="J23" s="78" t="s">
        <v>27</v>
      </c>
      <c r="K23" s="56" t="str">
        <f>E3</f>
        <v>2103007</v>
      </c>
      <c r="L23" s="41"/>
      <c r="M23" s="40"/>
      <c r="N23" s="58" t="s">
        <v>25</v>
      </c>
      <c r="O23" s="74" t="str">
        <f>C3</f>
        <v>00022</v>
      </c>
      <c r="P23" s="78" t="s">
        <v>27</v>
      </c>
      <c r="Q23" s="56" t="str">
        <f>E3</f>
        <v>2103007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K126MM*B230MM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K126MM*B230MM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K126MM*B230MM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CHINH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CHINH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CHINH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DUY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DUY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DUY</v>
      </c>
      <c r="S26" s="42"/>
    </row>
    <row r="27" spans="2:21" s="33" customFormat="1" ht="14.1" customHeight="1" x14ac:dyDescent="0.2">
      <c r="B27" s="46" t="s">
        <v>18</v>
      </c>
      <c r="C27" s="75"/>
      <c r="D27" s="82" t="s">
        <v>17</v>
      </c>
      <c r="E27" s="43">
        <f>E7</f>
        <v>44275</v>
      </c>
      <c r="F27" s="41"/>
      <c r="G27" s="40"/>
      <c r="H27" s="46" t="s">
        <v>18</v>
      </c>
      <c r="I27" s="75"/>
      <c r="J27" s="82" t="s">
        <v>17</v>
      </c>
      <c r="K27" s="43">
        <f>E7</f>
        <v>44275</v>
      </c>
      <c r="L27" s="41"/>
      <c r="M27" s="40"/>
      <c r="N27" s="46" t="s">
        <v>18</v>
      </c>
      <c r="O27" s="75"/>
      <c r="P27" s="82" t="s">
        <v>17</v>
      </c>
      <c r="Q27" s="43">
        <f>E7</f>
        <v>44275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00022</v>
      </c>
      <c r="D35" s="78" t="s">
        <v>27</v>
      </c>
      <c r="E35" s="56" t="str">
        <f>E3</f>
        <v>2103007</v>
      </c>
      <c r="F35" s="41"/>
      <c r="G35" s="40"/>
      <c r="H35" s="58" t="s">
        <v>25</v>
      </c>
      <c r="I35" s="74" t="str">
        <f>C3</f>
        <v>00022</v>
      </c>
      <c r="J35" s="78" t="s">
        <v>27</v>
      </c>
      <c r="K35" s="56" t="str">
        <f>E3</f>
        <v>2103007</v>
      </c>
      <c r="L35" s="41"/>
      <c r="M35" s="40"/>
      <c r="N35" s="58" t="s">
        <v>25</v>
      </c>
      <c r="O35" s="74" t="str">
        <f>C3</f>
        <v>00022</v>
      </c>
      <c r="P35" s="78" t="s">
        <v>27</v>
      </c>
      <c r="Q35" s="56" t="str">
        <f>E3</f>
        <v>2103007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K126MM*B230MM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K126MM*B230MM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K126MM*B230MM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CHINH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CHINH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CHINH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DUY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DUY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DUY</v>
      </c>
      <c r="S38" s="42"/>
    </row>
    <row r="39" spans="2:21" s="33" customFormat="1" ht="14.1" customHeight="1" x14ac:dyDescent="0.2">
      <c r="B39" s="46" t="s">
        <v>18</v>
      </c>
      <c r="C39" s="75"/>
      <c r="D39" s="82" t="s">
        <v>17</v>
      </c>
      <c r="E39" s="43">
        <f>E7</f>
        <v>44275</v>
      </c>
      <c r="F39" s="41"/>
      <c r="G39" s="40"/>
      <c r="H39" s="46" t="s">
        <v>18</v>
      </c>
      <c r="I39" s="75"/>
      <c r="J39" s="82" t="s">
        <v>17</v>
      </c>
      <c r="K39" s="43">
        <f>E7</f>
        <v>44275</v>
      </c>
      <c r="L39" s="41"/>
      <c r="M39" s="40"/>
      <c r="N39" s="46" t="s">
        <v>18</v>
      </c>
      <c r="O39" s="75"/>
      <c r="P39" s="82" t="s">
        <v>17</v>
      </c>
      <c r="Q39" s="43">
        <f>E7</f>
        <v>44275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T28" sqref="T28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0.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81</v>
      </c>
      <c r="D3" s="57" t="s">
        <v>27</v>
      </c>
      <c r="E3" s="51" t="s">
        <v>82</v>
      </c>
      <c r="F3" s="41"/>
      <c r="G3" s="40"/>
      <c r="H3" s="58" t="s">
        <v>25</v>
      </c>
      <c r="I3" s="74" t="str">
        <f>C3</f>
        <v>00017</v>
      </c>
      <c r="J3" s="78" t="s">
        <v>27</v>
      </c>
      <c r="K3" s="51" t="s">
        <v>82</v>
      </c>
      <c r="L3" s="41"/>
      <c r="M3" s="40"/>
      <c r="N3" s="58" t="s">
        <v>25</v>
      </c>
      <c r="O3" s="74" t="str">
        <f>C3</f>
        <v>00017</v>
      </c>
      <c r="P3" s="78" t="s">
        <v>27</v>
      </c>
      <c r="Q3" s="56" t="str">
        <f>E3</f>
        <v>2103004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73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K100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K100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42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CHINH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CHINH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44277</v>
      </c>
      <c r="F7" s="41"/>
      <c r="G7" s="40"/>
      <c r="H7" s="46" t="s">
        <v>18</v>
      </c>
      <c r="I7" s="75"/>
      <c r="J7" s="82" t="s">
        <v>17</v>
      </c>
      <c r="K7" s="43">
        <f>E7</f>
        <v>44277</v>
      </c>
      <c r="L7" s="41"/>
      <c r="M7" s="40"/>
      <c r="N7" s="46" t="s">
        <v>18</v>
      </c>
      <c r="O7" s="75"/>
      <c r="P7" s="82" t="s">
        <v>17</v>
      </c>
      <c r="Q7" s="43">
        <f>E7</f>
        <v>44277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00017</v>
      </c>
      <c r="D13" s="78" t="s">
        <v>27</v>
      </c>
      <c r="E13" s="56" t="str">
        <f>E3</f>
        <v>2103004</v>
      </c>
      <c r="F13" s="41"/>
      <c r="G13" s="40"/>
      <c r="H13" s="58" t="s">
        <v>25</v>
      </c>
      <c r="I13" s="74" t="str">
        <f>C3</f>
        <v>00017</v>
      </c>
      <c r="J13" s="78" t="s">
        <v>27</v>
      </c>
      <c r="K13" s="56" t="str">
        <f>E3</f>
        <v>2103004</v>
      </c>
      <c r="L13" s="41"/>
      <c r="M13" s="40"/>
      <c r="N13" s="58" t="s">
        <v>25</v>
      </c>
      <c r="O13" s="74" t="str">
        <f>C3</f>
        <v>00017</v>
      </c>
      <c r="P13" s="78" t="s">
        <v>27</v>
      </c>
      <c r="Q13" s="56" t="str">
        <f>E3</f>
        <v>2103004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K100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K100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K100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CHINH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CHINH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CHINH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75"/>
      <c r="D17" s="82" t="s">
        <v>17</v>
      </c>
      <c r="E17" s="43">
        <f>E7</f>
        <v>44277</v>
      </c>
      <c r="F17" s="41"/>
      <c r="G17" s="40"/>
      <c r="H17" s="46" t="s">
        <v>18</v>
      </c>
      <c r="I17" s="75"/>
      <c r="J17" s="82" t="s">
        <v>17</v>
      </c>
      <c r="K17" s="43">
        <f>E7</f>
        <v>44277</v>
      </c>
      <c r="L17" s="41"/>
      <c r="M17" s="40"/>
      <c r="N17" s="46" t="s">
        <v>18</v>
      </c>
      <c r="O17" s="75"/>
      <c r="P17" s="82" t="s">
        <v>17</v>
      </c>
      <c r="Q17" s="43">
        <f>E7</f>
        <v>44277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00017</v>
      </c>
      <c r="D23" s="78" t="s">
        <v>27</v>
      </c>
      <c r="E23" s="56" t="str">
        <f>E3</f>
        <v>2103004</v>
      </c>
      <c r="F23" s="41"/>
      <c r="G23" s="40"/>
      <c r="H23" s="58" t="s">
        <v>25</v>
      </c>
      <c r="I23" s="74" t="str">
        <f>C3</f>
        <v>00017</v>
      </c>
      <c r="J23" s="78" t="s">
        <v>27</v>
      </c>
      <c r="K23" s="56" t="str">
        <f>E3</f>
        <v>2103004</v>
      </c>
      <c r="L23" s="41"/>
      <c r="M23" s="40"/>
      <c r="N23" s="58" t="s">
        <v>25</v>
      </c>
      <c r="O23" s="74" t="str">
        <f>C3</f>
        <v>00017</v>
      </c>
      <c r="P23" s="78" t="s">
        <v>27</v>
      </c>
      <c r="Q23" s="56" t="str">
        <f>E3</f>
        <v>2103004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K100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K100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K100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CHINH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CHINH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CHINH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75"/>
      <c r="D27" s="82" t="s">
        <v>17</v>
      </c>
      <c r="E27" s="43">
        <f>E7</f>
        <v>44277</v>
      </c>
      <c r="F27" s="41"/>
      <c r="G27" s="40"/>
      <c r="H27" s="46" t="s">
        <v>18</v>
      </c>
      <c r="I27" s="75"/>
      <c r="J27" s="82" t="s">
        <v>17</v>
      </c>
      <c r="K27" s="43">
        <f>E7</f>
        <v>44277</v>
      </c>
      <c r="L27" s="41"/>
      <c r="M27" s="40"/>
      <c r="N27" s="46" t="s">
        <v>18</v>
      </c>
      <c r="O27" s="75"/>
      <c r="P27" s="82" t="s">
        <v>17</v>
      </c>
      <c r="Q27" s="43">
        <f>E7</f>
        <v>44277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00017</v>
      </c>
      <c r="D35" s="78" t="s">
        <v>27</v>
      </c>
      <c r="E35" s="56" t="str">
        <f>E3</f>
        <v>2103004</v>
      </c>
      <c r="F35" s="41"/>
      <c r="G35" s="40"/>
      <c r="H35" s="58" t="s">
        <v>25</v>
      </c>
      <c r="I35" s="74" t="str">
        <f>C3</f>
        <v>00017</v>
      </c>
      <c r="J35" s="78" t="s">
        <v>27</v>
      </c>
      <c r="K35" s="56" t="str">
        <f>E3</f>
        <v>2103004</v>
      </c>
      <c r="L35" s="41"/>
      <c r="M35" s="40"/>
      <c r="N35" s="58" t="s">
        <v>25</v>
      </c>
      <c r="O35" s="74" t="str">
        <f>C3</f>
        <v>00017</v>
      </c>
      <c r="P35" s="78" t="s">
        <v>27</v>
      </c>
      <c r="Q35" s="56" t="str">
        <f>E3</f>
        <v>2103004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K100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K100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K100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CHINH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CHINH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CHINH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75"/>
      <c r="D39" s="82" t="s">
        <v>17</v>
      </c>
      <c r="E39" s="43">
        <f>E7</f>
        <v>44277</v>
      </c>
      <c r="F39" s="41"/>
      <c r="G39" s="40"/>
      <c r="H39" s="46" t="s">
        <v>18</v>
      </c>
      <c r="I39" s="75"/>
      <c r="J39" s="82" t="s">
        <v>17</v>
      </c>
      <c r="K39" s="43">
        <f>E7</f>
        <v>44277</v>
      </c>
      <c r="L39" s="41"/>
      <c r="M39" s="40"/>
      <c r="N39" s="46" t="s">
        <v>18</v>
      </c>
      <c r="O39" s="75"/>
      <c r="P39" s="82" t="s">
        <v>17</v>
      </c>
      <c r="Q39" s="43">
        <f>E7</f>
        <v>44277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W26" sqref="W26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0.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102</v>
      </c>
      <c r="D3" s="57" t="s">
        <v>27</v>
      </c>
      <c r="E3" s="51" t="s">
        <v>104</v>
      </c>
      <c r="F3" s="41"/>
      <c r="G3" s="40"/>
      <c r="H3" s="58" t="s">
        <v>25</v>
      </c>
      <c r="I3" s="74" t="str">
        <f>C3</f>
        <v>00029</v>
      </c>
      <c r="J3" s="78" t="s">
        <v>27</v>
      </c>
      <c r="K3" s="51" t="s">
        <v>82</v>
      </c>
      <c r="L3" s="41"/>
      <c r="M3" s="40"/>
      <c r="N3" s="58" t="s">
        <v>25</v>
      </c>
      <c r="O3" s="74" t="str">
        <f>C3</f>
        <v>00029</v>
      </c>
      <c r="P3" s="78" t="s">
        <v>27</v>
      </c>
      <c r="Q3" s="56" t="str">
        <f>E3</f>
        <v>2103014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103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K105*B100mm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K105*B100mm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42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CHINH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CHINH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44284</v>
      </c>
      <c r="F7" s="41"/>
      <c r="G7" s="40"/>
      <c r="H7" s="46" t="s">
        <v>18</v>
      </c>
      <c r="I7" s="75"/>
      <c r="J7" s="82" t="s">
        <v>17</v>
      </c>
      <c r="K7" s="43">
        <f>E7</f>
        <v>44284</v>
      </c>
      <c r="L7" s="41"/>
      <c r="M7" s="40"/>
      <c r="N7" s="46" t="s">
        <v>18</v>
      </c>
      <c r="O7" s="75"/>
      <c r="P7" s="82" t="s">
        <v>17</v>
      </c>
      <c r="Q7" s="43">
        <f>E7</f>
        <v>44284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00029</v>
      </c>
      <c r="D13" s="78" t="s">
        <v>27</v>
      </c>
      <c r="E13" s="56" t="str">
        <f>E3</f>
        <v>2103014</v>
      </c>
      <c r="F13" s="41"/>
      <c r="G13" s="40"/>
      <c r="H13" s="58" t="s">
        <v>25</v>
      </c>
      <c r="I13" s="74" t="str">
        <f>C3</f>
        <v>00029</v>
      </c>
      <c r="J13" s="78" t="s">
        <v>27</v>
      </c>
      <c r="K13" s="56" t="str">
        <f>E3</f>
        <v>2103014</v>
      </c>
      <c r="L13" s="41"/>
      <c r="M13" s="40"/>
      <c r="N13" s="58" t="s">
        <v>25</v>
      </c>
      <c r="O13" s="74" t="str">
        <f>C3</f>
        <v>00029</v>
      </c>
      <c r="P13" s="78" t="s">
        <v>27</v>
      </c>
      <c r="Q13" s="56" t="str">
        <f>E3</f>
        <v>2103014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K105*B100mm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K105*B100mm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K105*B100mm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CHINH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CHINH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CHINH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75"/>
      <c r="D17" s="82" t="s">
        <v>17</v>
      </c>
      <c r="E17" s="43">
        <f>E7</f>
        <v>44284</v>
      </c>
      <c r="F17" s="41"/>
      <c r="G17" s="40"/>
      <c r="H17" s="46" t="s">
        <v>18</v>
      </c>
      <c r="I17" s="75"/>
      <c r="J17" s="82" t="s">
        <v>17</v>
      </c>
      <c r="K17" s="43">
        <f>E7</f>
        <v>44284</v>
      </c>
      <c r="L17" s="41"/>
      <c r="M17" s="40"/>
      <c r="N17" s="46" t="s">
        <v>18</v>
      </c>
      <c r="O17" s="75"/>
      <c r="P17" s="82" t="s">
        <v>17</v>
      </c>
      <c r="Q17" s="43">
        <f>E7</f>
        <v>44284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00029</v>
      </c>
      <c r="D23" s="78" t="s">
        <v>27</v>
      </c>
      <c r="E23" s="56" t="str">
        <f>E3</f>
        <v>2103014</v>
      </c>
      <c r="F23" s="41"/>
      <c r="G23" s="40"/>
      <c r="H23" s="58" t="s">
        <v>25</v>
      </c>
      <c r="I23" s="74" t="str">
        <f>C3</f>
        <v>00029</v>
      </c>
      <c r="J23" s="78" t="s">
        <v>27</v>
      </c>
      <c r="K23" s="56" t="str">
        <f>E3</f>
        <v>2103014</v>
      </c>
      <c r="L23" s="41"/>
      <c r="M23" s="40"/>
      <c r="N23" s="58" t="s">
        <v>25</v>
      </c>
      <c r="O23" s="74" t="str">
        <f>C3</f>
        <v>00029</v>
      </c>
      <c r="P23" s="78" t="s">
        <v>27</v>
      </c>
      <c r="Q23" s="56" t="str">
        <f>E3</f>
        <v>2103014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K105*B100mm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K105*B100mm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K105*B100mm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CHINH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CHINH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CHINH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75"/>
      <c r="D27" s="82" t="s">
        <v>17</v>
      </c>
      <c r="E27" s="43">
        <f>E7</f>
        <v>44284</v>
      </c>
      <c r="F27" s="41"/>
      <c r="G27" s="40"/>
      <c r="H27" s="46" t="s">
        <v>18</v>
      </c>
      <c r="I27" s="75"/>
      <c r="J27" s="82" t="s">
        <v>17</v>
      </c>
      <c r="K27" s="43">
        <f>E7</f>
        <v>44284</v>
      </c>
      <c r="L27" s="41"/>
      <c r="M27" s="40"/>
      <c r="N27" s="46" t="s">
        <v>18</v>
      </c>
      <c r="O27" s="75"/>
      <c r="P27" s="82" t="s">
        <v>17</v>
      </c>
      <c r="Q27" s="43">
        <f>E7</f>
        <v>44284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00029</v>
      </c>
      <c r="D35" s="78" t="s">
        <v>27</v>
      </c>
      <c r="E35" s="56" t="str">
        <f>E3</f>
        <v>2103014</v>
      </c>
      <c r="F35" s="41"/>
      <c r="G35" s="40"/>
      <c r="H35" s="58" t="s">
        <v>25</v>
      </c>
      <c r="I35" s="74" t="str">
        <f>C3</f>
        <v>00029</v>
      </c>
      <c r="J35" s="78" t="s">
        <v>27</v>
      </c>
      <c r="K35" s="56" t="str">
        <f>E3</f>
        <v>2103014</v>
      </c>
      <c r="L35" s="41"/>
      <c r="M35" s="40"/>
      <c r="N35" s="58" t="s">
        <v>25</v>
      </c>
      <c r="O35" s="74" t="str">
        <f>C3</f>
        <v>00029</v>
      </c>
      <c r="P35" s="78" t="s">
        <v>27</v>
      </c>
      <c r="Q35" s="56" t="str">
        <f>E3</f>
        <v>2103014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K105*B100mm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K105*B100mm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K105*B100mm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CHINH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CHINH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CHINH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75"/>
      <c r="D39" s="82" t="s">
        <v>17</v>
      </c>
      <c r="E39" s="43">
        <f>E7</f>
        <v>44284</v>
      </c>
      <c r="F39" s="41"/>
      <c r="G39" s="40"/>
      <c r="H39" s="46" t="s">
        <v>18</v>
      </c>
      <c r="I39" s="75"/>
      <c r="J39" s="82" t="s">
        <v>17</v>
      </c>
      <c r="K39" s="43">
        <f>E7</f>
        <v>44284</v>
      </c>
      <c r="L39" s="41"/>
      <c r="M39" s="40"/>
      <c r="N39" s="46" t="s">
        <v>18</v>
      </c>
      <c r="O39" s="75"/>
      <c r="P39" s="82" t="s">
        <v>17</v>
      </c>
      <c r="Q39" s="43">
        <f>E7</f>
        <v>44284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T18" sqref="T18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0.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48</v>
      </c>
      <c r="D3" s="57" t="s">
        <v>27</v>
      </c>
      <c r="E3" s="51" t="s">
        <v>86</v>
      </c>
      <c r="F3" s="41"/>
      <c r="G3" s="40"/>
      <c r="H3" s="58" t="s">
        <v>25</v>
      </c>
      <c r="I3" s="74" t="str">
        <f>C3</f>
        <v>00007</v>
      </c>
      <c r="J3" s="78" t="s">
        <v>27</v>
      </c>
      <c r="K3" s="51" t="s">
        <v>86</v>
      </c>
      <c r="L3" s="41"/>
      <c r="M3" s="40"/>
      <c r="N3" s="58" t="s">
        <v>25</v>
      </c>
      <c r="O3" s="74" t="str">
        <f>C3</f>
        <v>00007</v>
      </c>
      <c r="P3" s="78" t="s">
        <v>27</v>
      </c>
      <c r="Q3" s="56" t="str">
        <f>E3</f>
        <v>2101008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85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K65*1000M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K65*1000M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42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CHINH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CHINH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44281</v>
      </c>
      <c r="F7" s="41"/>
      <c r="G7" s="40"/>
      <c r="H7" s="46" t="s">
        <v>18</v>
      </c>
      <c r="I7" s="75"/>
      <c r="J7" s="82" t="s">
        <v>17</v>
      </c>
      <c r="K7" s="43">
        <f>E7</f>
        <v>44281</v>
      </c>
      <c r="L7" s="41"/>
      <c r="M7" s="40"/>
      <c r="N7" s="46" t="s">
        <v>18</v>
      </c>
      <c r="O7" s="75"/>
      <c r="P7" s="82" t="s">
        <v>17</v>
      </c>
      <c r="Q7" s="43">
        <f>E7</f>
        <v>44281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00007</v>
      </c>
      <c r="D13" s="78" t="s">
        <v>27</v>
      </c>
      <c r="E13" s="56" t="str">
        <f>E3</f>
        <v>2101008</v>
      </c>
      <c r="F13" s="41"/>
      <c r="G13" s="40"/>
      <c r="H13" s="58" t="s">
        <v>25</v>
      </c>
      <c r="I13" s="74" t="str">
        <f>C3</f>
        <v>00007</v>
      </c>
      <c r="J13" s="78" t="s">
        <v>27</v>
      </c>
      <c r="K13" s="56" t="str">
        <f>E3</f>
        <v>2101008</v>
      </c>
      <c r="L13" s="41"/>
      <c r="M13" s="40"/>
      <c r="N13" s="58" t="s">
        <v>25</v>
      </c>
      <c r="O13" s="74" t="str">
        <f>C3</f>
        <v>00007</v>
      </c>
      <c r="P13" s="78" t="s">
        <v>27</v>
      </c>
      <c r="Q13" s="56" t="str">
        <f>E3</f>
        <v>2101008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K65*1000M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K65*1000M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K65*1000M</v>
      </c>
      <c r="P14" s="80" t="s">
        <v>23</v>
      </c>
      <c r="Q14" s="56" t="str">
        <f t="shared" ref="Q14:Q16" si="5">E4</f>
        <v>MC01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CHINH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CHINH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CHINH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75"/>
      <c r="D17" s="82" t="s">
        <v>17</v>
      </c>
      <c r="E17" s="43">
        <f>E7</f>
        <v>44281</v>
      </c>
      <c r="F17" s="41"/>
      <c r="G17" s="40"/>
      <c r="H17" s="46" t="s">
        <v>18</v>
      </c>
      <c r="I17" s="75"/>
      <c r="J17" s="82" t="s">
        <v>17</v>
      </c>
      <c r="K17" s="43">
        <f>E7</f>
        <v>44281</v>
      </c>
      <c r="L17" s="41"/>
      <c r="M17" s="40"/>
      <c r="N17" s="46" t="s">
        <v>18</v>
      </c>
      <c r="O17" s="75"/>
      <c r="P17" s="82" t="s">
        <v>17</v>
      </c>
      <c r="Q17" s="43">
        <f>E7</f>
        <v>44281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00007</v>
      </c>
      <c r="D23" s="78" t="s">
        <v>27</v>
      </c>
      <c r="E23" s="56" t="str">
        <f>E3</f>
        <v>2101008</v>
      </c>
      <c r="F23" s="41"/>
      <c r="G23" s="40"/>
      <c r="H23" s="58" t="s">
        <v>25</v>
      </c>
      <c r="I23" s="74" t="str">
        <f>C3</f>
        <v>00007</v>
      </c>
      <c r="J23" s="78" t="s">
        <v>27</v>
      </c>
      <c r="K23" s="56" t="str">
        <f>E3</f>
        <v>2101008</v>
      </c>
      <c r="L23" s="41"/>
      <c r="M23" s="40"/>
      <c r="N23" s="58" t="s">
        <v>25</v>
      </c>
      <c r="O23" s="74" t="str">
        <f>C3</f>
        <v>00007</v>
      </c>
      <c r="P23" s="78" t="s">
        <v>27</v>
      </c>
      <c r="Q23" s="56" t="str">
        <f>E3</f>
        <v>2101008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K65*1000M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K65*1000M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K65*1000M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CHINH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CHINH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CHINH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75"/>
      <c r="D27" s="82" t="s">
        <v>17</v>
      </c>
      <c r="E27" s="43">
        <f>E7</f>
        <v>44281</v>
      </c>
      <c r="F27" s="41"/>
      <c r="G27" s="40"/>
      <c r="H27" s="46" t="s">
        <v>18</v>
      </c>
      <c r="I27" s="75"/>
      <c r="J27" s="82" t="s">
        <v>17</v>
      </c>
      <c r="K27" s="43">
        <f>E7</f>
        <v>44281</v>
      </c>
      <c r="L27" s="41"/>
      <c r="M27" s="40"/>
      <c r="N27" s="46" t="s">
        <v>18</v>
      </c>
      <c r="O27" s="75"/>
      <c r="P27" s="82" t="s">
        <v>17</v>
      </c>
      <c r="Q27" s="43">
        <f>E7</f>
        <v>44281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00007</v>
      </c>
      <c r="D35" s="78" t="s">
        <v>27</v>
      </c>
      <c r="E35" s="56" t="str">
        <f>E3</f>
        <v>2101008</v>
      </c>
      <c r="F35" s="41"/>
      <c r="G35" s="40"/>
      <c r="H35" s="58" t="s">
        <v>25</v>
      </c>
      <c r="I35" s="74" t="str">
        <f>C3</f>
        <v>00007</v>
      </c>
      <c r="J35" s="78" t="s">
        <v>27</v>
      </c>
      <c r="K35" s="56" t="str">
        <f>E3</f>
        <v>2101008</v>
      </c>
      <c r="L35" s="41"/>
      <c r="M35" s="40"/>
      <c r="N35" s="58" t="s">
        <v>25</v>
      </c>
      <c r="O35" s="74" t="str">
        <f>C3</f>
        <v>00007</v>
      </c>
      <c r="P35" s="78" t="s">
        <v>27</v>
      </c>
      <c r="Q35" s="56" t="str">
        <f>E3</f>
        <v>2101008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K65*1000M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K65*1000M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K65*1000M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CHINH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CHINH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CHINH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75"/>
      <c r="D39" s="82" t="s">
        <v>17</v>
      </c>
      <c r="E39" s="43">
        <f>E7</f>
        <v>44281</v>
      </c>
      <c r="F39" s="41"/>
      <c r="G39" s="40"/>
      <c r="H39" s="46" t="s">
        <v>18</v>
      </c>
      <c r="I39" s="75"/>
      <c r="J39" s="82" t="s">
        <v>17</v>
      </c>
      <c r="K39" s="43">
        <f>E7</f>
        <v>44281</v>
      </c>
      <c r="L39" s="41"/>
      <c r="M39" s="40"/>
      <c r="N39" s="46" t="s">
        <v>18</v>
      </c>
      <c r="O39" s="75"/>
      <c r="P39" s="82" t="s">
        <v>17</v>
      </c>
      <c r="Q39" s="43">
        <f>E7</f>
        <v>44281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V14" sqref="V14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0.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87</v>
      </c>
      <c r="D3" s="57" t="s">
        <v>27</v>
      </c>
      <c r="E3" s="51" t="s">
        <v>88</v>
      </c>
      <c r="F3" s="41"/>
      <c r="G3" s="40"/>
      <c r="H3" s="58" t="s">
        <v>25</v>
      </c>
      <c r="I3" s="74" t="str">
        <f>C3</f>
        <v>00026</v>
      </c>
      <c r="J3" s="78" t="s">
        <v>27</v>
      </c>
      <c r="K3" s="51" t="s">
        <v>88</v>
      </c>
      <c r="L3" s="41"/>
      <c r="M3" s="40"/>
      <c r="N3" s="58" t="s">
        <v>25</v>
      </c>
      <c r="O3" s="74" t="str">
        <f>C3</f>
        <v>00026</v>
      </c>
      <c r="P3" s="78" t="s">
        <v>27</v>
      </c>
      <c r="Q3" s="56" t="str">
        <f>E3</f>
        <v>2103011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89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K150*B90M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K150*B90M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42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CHINH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CHINH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44279</v>
      </c>
      <c r="F7" s="41"/>
      <c r="G7" s="40"/>
      <c r="H7" s="46" t="s">
        <v>18</v>
      </c>
      <c r="I7" s="75"/>
      <c r="J7" s="82" t="s">
        <v>17</v>
      </c>
      <c r="K7" s="43">
        <f>E7</f>
        <v>44279</v>
      </c>
      <c r="L7" s="41"/>
      <c r="M7" s="40"/>
      <c r="N7" s="46" t="s">
        <v>18</v>
      </c>
      <c r="O7" s="75"/>
      <c r="P7" s="82" t="s">
        <v>17</v>
      </c>
      <c r="Q7" s="43">
        <f>E7</f>
        <v>44279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00026</v>
      </c>
      <c r="D13" s="78" t="s">
        <v>27</v>
      </c>
      <c r="E13" s="56" t="str">
        <f>E3</f>
        <v>2103011</v>
      </c>
      <c r="F13" s="41"/>
      <c r="G13" s="40"/>
      <c r="H13" s="58" t="s">
        <v>25</v>
      </c>
      <c r="I13" s="74" t="str">
        <f>C3</f>
        <v>00026</v>
      </c>
      <c r="J13" s="78" t="s">
        <v>27</v>
      </c>
      <c r="K13" s="56" t="str">
        <f>E3</f>
        <v>2103011</v>
      </c>
      <c r="L13" s="41"/>
      <c r="M13" s="40"/>
      <c r="N13" s="58" t="s">
        <v>25</v>
      </c>
      <c r="O13" s="74" t="str">
        <f>C3</f>
        <v>00026</v>
      </c>
      <c r="P13" s="78" t="s">
        <v>27</v>
      </c>
      <c r="Q13" s="56" t="str">
        <f>E3</f>
        <v>2103011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K150*B90M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K150*B90M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K150*B90M</v>
      </c>
      <c r="P14" s="80" t="s">
        <v>23</v>
      </c>
      <c r="Q14" s="56" t="str">
        <f t="shared" ref="Q14:Q16" si="5">E4</f>
        <v>MC01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CHINH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CHINH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CHINH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75"/>
      <c r="D17" s="82" t="s">
        <v>17</v>
      </c>
      <c r="E17" s="43">
        <f>E7</f>
        <v>44279</v>
      </c>
      <c r="F17" s="41"/>
      <c r="G17" s="40"/>
      <c r="H17" s="46" t="s">
        <v>18</v>
      </c>
      <c r="I17" s="75"/>
      <c r="J17" s="82" t="s">
        <v>17</v>
      </c>
      <c r="K17" s="43">
        <f>E7</f>
        <v>44279</v>
      </c>
      <c r="L17" s="41"/>
      <c r="M17" s="40"/>
      <c r="N17" s="46" t="s">
        <v>18</v>
      </c>
      <c r="O17" s="75"/>
      <c r="P17" s="82" t="s">
        <v>17</v>
      </c>
      <c r="Q17" s="43">
        <f>E7</f>
        <v>44279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00026</v>
      </c>
      <c r="D23" s="78" t="s">
        <v>27</v>
      </c>
      <c r="E23" s="56" t="str">
        <f>E3</f>
        <v>2103011</v>
      </c>
      <c r="F23" s="41"/>
      <c r="G23" s="40"/>
      <c r="H23" s="58" t="s">
        <v>25</v>
      </c>
      <c r="I23" s="74" t="str">
        <f>C3</f>
        <v>00026</v>
      </c>
      <c r="J23" s="78" t="s">
        <v>27</v>
      </c>
      <c r="K23" s="56" t="str">
        <f>E3</f>
        <v>2103011</v>
      </c>
      <c r="L23" s="41"/>
      <c r="M23" s="40"/>
      <c r="N23" s="58" t="s">
        <v>25</v>
      </c>
      <c r="O23" s="74" t="str">
        <f>C3</f>
        <v>00026</v>
      </c>
      <c r="P23" s="78" t="s">
        <v>27</v>
      </c>
      <c r="Q23" s="56" t="str">
        <f>E3</f>
        <v>2103011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K150*B90M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K150*B90M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K150*B90M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CHINH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CHINH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CHINH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75"/>
      <c r="D27" s="82" t="s">
        <v>17</v>
      </c>
      <c r="E27" s="43">
        <f>E7</f>
        <v>44279</v>
      </c>
      <c r="F27" s="41"/>
      <c r="G27" s="40"/>
      <c r="H27" s="46" t="s">
        <v>18</v>
      </c>
      <c r="I27" s="75"/>
      <c r="J27" s="82" t="s">
        <v>17</v>
      </c>
      <c r="K27" s="43">
        <f>E7</f>
        <v>44279</v>
      </c>
      <c r="L27" s="41"/>
      <c r="M27" s="40"/>
      <c r="N27" s="46" t="s">
        <v>18</v>
      </c>
      <c r="O27" s="75"/>
      <c r="P27" s="82" t="s">
        <v>17</v>
      </c>
      <c r="Q27" s="43">
        <f>E7</f>
        <v>44279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00026</v>
      </c>
      <c r="D35" s="78" t="s">
        <v>27</v>
      </c>
      <c r="E35" s="56" t="str">
        <f>E3</f>
        <v>2103011</v>
      </c>
      <c r="F35" s="41"/>
      <c r="G35" s="40"/>
      <c r="H35" s="58" t="s">
        <v>25</v>
      </c>
      <c r="I35" s="74" t="str">
        <f>C3</f>
        <v>00026</v>
      </c>
      <c r="J35" s="78" t="s">
        <v>27</v>
      </c>
      <c r="K35" s="56" t="str">
        <f>E3</f>
        <v>2103011</v>
      </c>
      <c r="L35" s="41"/>
      <c r="M35" s="40"/>
      <c r="N35" s="58" t="s">
        <v>25</v>
      </c>
      <c r="O35" s="74" t="str">
        <f>C3</f>
        <v>00026</v>
      </c>
      <c r="P35" s="78" t="s">
        <v>27</v>
      </c>
      <c r="Q35" s="56" t="str">
        <f>E3</f>
        <v>2103011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K150*B90M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K150*B90M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K150*B90M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CHINH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CHINH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CHINH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75"/>
      <c r="D39" s="82" t="s">
        <v>17</v>
      </c>
      <c r="E39" s="43">
        <f>E7</f>
        <v>44279</v>
      </c>
      <c r="F39" s="41"/>
      <c r="G39" s="40"/>
      <c r="H39" s="46" t="s">
        <v>18</v>
      </c>
      <c r="I39" s="75"/>
      <c r="J39" s="82" t="s">
        <v>17</v>
      </c>
      <c r="K39" s="43">
        <f>E7</f>
        <v>44279</v>
      </c>
      <c r="L39" s="41"/>
      <c r="M39" s="40"/>
      <c r="N39" s="46" t="s">
        <v>18</v>
      </c>
      <c r="O39" s="75"/>
      <c r="P39" s="82" t="s">
        <v>17</v>
      </c>
      <c r="Q39" s="43">
        <f>E7</f>
        <v>44279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K16" sqref="K16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0.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92</v>
      </c>
      <c r="D3" s="57" t="s">
        <v>27</v>
      </c>
      <c r="E3" s="51" t="s">
        <v>93</v>
      </c>
      <c r="F3" s="41"/>
      <c r="G3" s="40"/>
      <c r="H3" s="58" t="s">
        <v>25</v>
      </c>
      <c r="I3" s="74" t="str">
        <f>C3</f>
        <v>00001</v>
      </c>
      <c r="J3" s="78" t="s">
        <v>27</v>
      </c>
      <c r="K3" s="51" t="s">
        <v>93</v>
      </c>
      <c r="L3" s="41"/>
      <c r="M3" s="40"/>
      <c r="N3" s="58" t="s">
        <v>25</v>
      </c>
      <c r="O3" s="74" t="str">
        <f>C3</f>
        <v>00001</v>
      </c>
      <c r="P3" s="78" t="s">
        <v>27</v>
      </c>
      <c r="Q3" s="56" t="str">
        <f>E3</f>
        <v>2103008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94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K180MM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K180MM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42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CHINH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CHINH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44284</v>
      </c>
      <c r="F7" s="41"/>
      <c r="G7" s="40"/>
      <c r="H7" s="46" t="s">
        <v>18</v>
      </c>
      <c r="I7" s="75"/>
      <c r="J7" s="82" t="s">
        <v>17</v>
      </c>
      <c r="K7" s="43">
        <f>E7</f>
        <v>44284</v>
      </c>
      <c r="L7" s="41"/>
      <c r="M7" s="40"/>
      <c r="N7" s="46" t="s">
        <v>18</v>
      </c>
      <c r="O7" s="75"/>
      <c r="P7" s="82" t="s">
        <v>17</v>
      </c>
      <c r="Q7" s="43">
        <f>E7</f>
        <v>44284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00001</v>
      </c>
      <c r="D13" s="78" t="s">
        <v>27</v>
      </c>
      <c r="E13" s="56" t="str">
        <f>E3</f>
        <v>2103008</v>
      </c>
      <c r="F13" s="41"/>
      <c r="G13" s="40"/>
      <c r="H13" s="58" t="s">
        <v>25</v>
      </c>
      <c r="I13" s="74" t="str">
        <f>C3</f>
        <v>00001</v>
      </c>
      <c r="J13" s="78" t="s">
        <v>27</v>
      </c>
      <c r="K13" s="56" t="str">
        <f>E3</f>
        <v>2103008</v>
      </c>
      <c r="L13" s="41"/>
      <c r="M13" s="40"/>
      <c r="N13" s="58" t="s">
        <v>25</v>
      </c>
      <c r="O13" s="74" t="str">
        <f>C3</f>
        <v>00001</v>
      </c>
      <c r="P13" s="78" t="s">
        <v>27</v>
      </c>
      <c r="Q13" s="56" t="str">
        <f>E3</f>
        <v>2103008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K180MM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K180MM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K180MM</v>
      </c>
      <c r="P14" s="80" t="s">
        <v>23</v>
      </c>
      <c r="Q14" s="56" t="str">
        <f t="shared" ref="Q14:Q16" si="5">E4</f>
        <v>MC01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CHINH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CHINH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CHINH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75"/>
      <c r="D17" s="82" t="s">
        <v>17</v>
      </c>
      <c r="E17" s="43">
        <f>E7</f>
        <v>44284</v>
      </c>
      <c r="F17" s="41"/>
      <c r="G17" s="40"/>
      <c r="H17" s="46" t="s">
        <v>18</v>
      </c>
      <c r="I17" s="75"/>
      <c r="J17" s="82" t="s">
        <v>17</v>
      </c>
      <c r="K17" s="43">
        <f>E7</f>
        <v>44284</v>
      </c>
      <c r="L17" s="41"/>
      <c r="M17" s="40"/>
      <c r="N17" s="46" t="s">
        <v>18</v>
      </c>
      <c r="O17" s="75"/>
      <c r="P17" s="82" t="s">
        <v>17</v>
      </c>
      <c r="Q17" s="43">
        <f>E7</f>
        <v>44284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00001</v>
      </c>
      <c r="D23" s="78" t="s">
        <v>27</v>
      </c>
      <c r="E23" s="56" t="str">
        <f>E3</f>
        <v>2103008</v>
      </c>
      <c r="F23" s="41"/>
      <c r="G23" s="40"/>
      <c r="H23" s="58" t="s">
        <v>25</v>
      </c>
      <c r="I23" s="74" t="str">
        <f>C3</f>
        <v>00001</v>
      </c>
      <c r="J23" s="78" t="s">
        <v>27</v>
      </c>
      <c r="K23" s="56" t="str">
        <f>E3</f>
        <v>2103008</v>
      </c>
      <c r="L23" s="41"/>
      <c r="M23" s="40"/>
      <c r="N23" s="58" t="s">
        <v>25</v>
      </c>
      <c r="O23" s="74" t="str">
        <f>C3</f>
        <v>00001</v>
      </c>
      <c r="P23" s="78" t="s">
        <v>27</v>
      </c>
      <c r="Q23" s="56" t="str">
        <f>E3</f>
        <v>2103008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K180MM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K180MM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K180MM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CHINH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CHINH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CHINH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75"/>
      <c r="D27" s="82" t="s">
        <v>17</v>
      </c>
      <c r="E27" s="43">
        <f>E7</f>
        <v>44284</v>
      </c>
      <c r="F27" s="41"/>
      <c r="G27" s="40"/>
      <c r="H27" s="46" t="s">
        <v>18</v>
      </c>
      <c r="I27" s="75"/>
      <c r="J27" s="82" t="s">
        <v>17</v>
      </c>
      <c r="K27" s="43">
        <f>E7</f>
        <v>44284</v>
      </c>
      <c r="L27" s="41"/>
      <c r="M27" s="40"/>
      <c r="N27" s="46" t="s">
        <v>18</v>
      </c>
      <c r="O27" s="75"/>
      <c r="P27" s="82" t="s">
        <v>17</v>
      </c>
      <c r="Q27" s="43">
        <f>E7</f>
        <v>44284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00001</v>
      </c>
      <c r="D35" s="78" t="s">
        <v>27</v>
      </c>
      <c r="E35" s="56" t="str">
        <f>E3</f>
        <v>2103008</v>
      </c>
      <c r="F35" s="41"/>
      <c r="G35" s="40"/>
      <c r="H35" s="58" t="s">
        <v>25</v>
      </c>
      <c r="I35" s="74" t="str">
        <f>C3</f>
        <v>00001</v>
      </c>
      <c r="J35" s="78" t="s">
        <v>27</v>
      </c>
      <c r="K35" s="56" t="str">
        <f>E3</f>
        <v>2103008</v>
      </c>
      <c r="L35" s="41"/>
      <c r="M35" s="40"/>
      <c r="N35" s="58" t="s">
        <v>25</v>
      </c>
      <c r="O35" s="74" t="str">
        <f>C3</f>
        <v>00001</v>
      </c>
      <c r="P35" s="78" t="s">
        <v>27</v>
      </c>
      <c r="Q35" s="56" t="str">
        <f>E3</f>
        <v>2103008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K180MM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K180MM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K180MM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CHINH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CHINH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CHINH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75"/>
      <c r="D39" s="82" t="s">
        <v>17</v>
      </c>
      <c r="E39" s="43">
        <f>E7</f>
        <v>44284</v>
      </c>
      <c r="F39" s="41"/>
      <c r="G39" s="40"/>
      <c r="H39" s="46" t="s">
        <v>18</v>
      </c>
      <c r="I39" s="75"/>
      <c r="J39" s="82" t="s">
        <v>17</v>
      </c>
      <c r="K39" s="43">
        <f>E7</f>
        <v>44284</v>
      </c>
      <c r="L39" s="41"/>
      <c r="M39" s="40"/>
      <c r="N39" s="46" t="s">
        <v>18</v>
      </c>
      <c r="O39" s="75"/>
      <c r="P39" s="82" t="s">
        <v>17</v>
      </c>
      <c r="Q39" s="43">
        <f>E7</f>
        <v>44284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W35" sqref="W35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.8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0.12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95</v>
      </c>
      <c r="D3" s="57" t="s">
        <v>27</v>
      </c>
      <c r="E3" s="51" t="s">
        <v>96</v>
      </c>
      <c r="F3" s="41"/>
      <c r="G3" s="40"/>
      <c r="H3" s="58" t="s">
        <v>25</v>
      </c>
      <c r="I3" s="74" t="str">
        <f>C3</f>
        <v>00024</v>
      </c>
      <c r="J3" s="78" t="s">
        <v>27</v>
      </c>
      <c r="K3" s="51" t="s">
        <v>93</v>
      </c>
      <c r="L3" s="41"/>
      <c r="M3" s="40"/>
      <c r="N3" s="58" t="s">
        <v>25</v>
      </c>
      <c r="O3" s="74" t="str">
        <f>C3</f>
        <v>00024</v>
      </c>
      <c r="P3" s="78" t="s">
        <v>27</v>
      </c>
      <c r="Q3" s="56" t="str">
        <f>E3</f>
        <v>2103009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4" t="s">
        <v>97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K145mm*B125mm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K145mm*B125mm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42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CHINH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CHINH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44282</v>
      </c>
      <c r="F7" s="41"/>
      <c r="G7" s="40"/>
      <c r="H7" s="46" t="s">
        <v>18</v>
      </c>
      <c r="I7" s="75"/>
      <c r="J7" s="82" t="s">
        <v>17</v>
      </c>
      <c r="K7" s="43">
        <f>E7</f>
        <v>44282</v>
      </c>
      <c r="L7" s="41"/>
      <c r="M7" s="40"/>
      <c r="N7" s="46" t="s">
        <v>18</v>
      </c>
      <c r="O7" s="75"/>
      <c r="P7" s="82" t="s">
        <v>17</v>
      </c>
      <c r="Q7" s="43">
        <f>E7</f>
        <v>44282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00024</v>
      </c>
      <c r="D13" s="78" t="s">
        <v>27</v>
      </c>
      <c r="E13" s="56" t="str">
        <f>E3</f>
        <v>2103009</v>
      </c>
      <c r="F13" s="41"/>
      <c r="G13" s="40"/>
      <c r="H13" s="58" t="s">
        <v>25</v>
      </c>
      <c r="I13" s="74" t="str">
        <f>C3</f>
        <v>00024</v>
      </c>
      <c r="J13" s="78" t="s">
        <v>27</v>
      </c>
      <c r="K13" s="56" t="str">
        <f>E3</f>
        <v>2103009</v>
      </c>
      <c r="L13" s="41"/>
      <c r="M13" s="40"/>
      <c r="N13" s="58" t="s">
        <v>25</v>
      </c>
      <c r="O13" s="74" t="str">
        <f>C3</f>
        <v>00024</v>
      </c>
      <c r="P13" s="78" t="s">
        <v>27</v>
      </c>
      <c r="Q13" s="56" t="str">
        <f>E3</f>
        <v>2103009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K145mm*B125mm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K145mm*B125mm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K145mm*B125mm</v>
      </c>
      <c r="P14" s="80" t="s">
        <v>23</v>
      </c>
      <c r="Q14" s="56" t="str">
        <f t="shared" ref="Q14:Q16" si="5">E4</f>
        <v>MC01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CHINH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CHINH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CHINH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75"/>
      <c r="D17" s="82" t="s">
        <v>17</v>
      </c>
      <c r="E17" s="43">
        <f>E7</f>
        <v>44282</v>
      </c>
      <c r="F17" s="41"/>
      <c r="G17" s="40"/>
      <c r="H17" s="46" t="s">
        <v>18</v>
      </c>
      <c r="I17" s="75"/>
      <c r="J17" s="82" t="s">
        <v>17</v>
      </c>
      <c r="K17" s="43">
        <f>E7</f>
        <v>44282</v>
      </c>
      <c r="L17" s="41"/>
      <c r="M17" s="40"/>
      <c r="N17" s="46" t="s">
        <v>18</v>
      </c>
      <c r="O17" s="75"/>
      <c r="P17" s="82" t="s">
        <v>17</v>
      </c>
      <c r="Q17" s="43">
        <f>E7</f>
        <v>44282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00024</v>
      </c>
      <c r="D23" s="78" t="s">
        <v>27</v>
      </c>
      <c r="E23" s="56" t="str">
        <f>E3</f>
        <v>2103009</v>
      </c>
      <c r="F23" s="41"/>
      <c r="G23" s="40"/>
      <c r="H23" s="58" t="s">
        <v>25</v>
      </c>
      <c r="I23" s="74" t="str">
        <f>C3</f>
        <v>00024</v>
      </c>
      <c r="J23" s="78" t="s">
        <v>27</v>
      </c>
      <c r="K23" s="56" t="str">
        <f>E3</f>
        <v>2103009</v>
      </c>
      <c r="L23" s="41"/>
      <c r="M23" s="40"/>
      <c r="N23" s="58" t="s">
        <v>25</v>
      </c>
      <c r="O23" s="74" t="str">
        <f>C3</f>
        <v>00024</v>
      </c>
      <c r="P23" s="78" t="s">
        <v>27</v>
      </c>
      <c r="Q23" s="56" t="str">
        <f>E3</f>
        <v>2103009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K145mm*B125mm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K145mm*B125mm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K145mm*B125mm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CHINH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CHINH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CHINH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75"/>
      <c r="D27" s="82" t="s">
        <v>17</v>
      </c>
      <c r="E27" s="43">
        <f>E7</f>
        <v>44282</v>
      </c>
      <c r="F27" s="41"/>
      <c r="G27" s="40"/>
      <c r="H27" s="46" t="s">
        <v>18</v>
      </c>
      <c r="I27" s="75"/>
      <c r="J27" s="82" t="s">
        <v>17</v>
      </c>
      <c r="K27" s="43">
        <f>E7</f>
        <v>44282</v>
      </c>
      <c r="L27" s="41"/>
      <c r="M27" s="40"/>
      <c r="N27" s="46" t="s">
        <v>18</v>
      </c>
      <c r="O27" s="75"/>
      <c r="P27" s="82" t="s">
        <v>17</v>
      </c>
      <c r="Q27" s="43">
        <f>E7</f>
        <v>44282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00024</v>
      </c>
      <c r="D35" s="78" t="s">
        <v>27</v>
      </c>
      <c r="E35" s="56" t="str">
        <f>E3</f>
        <v>2103009</v>
      </c>
      <c r="F35" s="41"/>
      <c r="G35" s="40"/>
      <c r="H35" s="58" t="s">
        <v>25</v>
      </c>
      <c r="I35" s="74" t="str">
        <f>C3</f>
        <v>00024</v>
      </c>
      <c r="J35" s="78" t="s">
        <v>27</v>
      </c>
      <c r="K35" s="56" t="str">
        <f>E3</f>
        <v>2103009</v>
      </c>
      <c r="L35" s="41"/>
      <c r="M35" s="40"/>
      <c r="N35" s="58" t="s">
        <v>25</v>
      </c>
      <c r="O35" s="74" t="str">
        <f>C3</f>
        <v>00024</v>
      </c>
      <c r="P35" s="78" t="s">
        <v>27</v>
      </c>
      <c r="Q35" s="56" t="str">
        <f>E3</f>
        <v>2103009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K145mm*B125mm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K145mm*B125mm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K145mm*B125mm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CHINH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CHINH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CHINH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75"/>
      <c r="D39" s="82" t="s">
        <v>17</v>
      </c>
      <c r="E39" s="43">
        <f>E7</f>
        <v>44282</v>
      </c>
      <c r="F39" s="41"/>
      <c r="G39" s="40"/>
      <c r="H39" s="46" t="s">
        <v>18</v>
      </c>
      <c r="I39" s="75"/>
      <c r="J39" s="82" t="s">
        <v>17</v>
      </c>
      <c r="K39" s="43">
        <f>E7</f>
        <v>44282</v>
      </c>
      <c r="L39" s="41"/>
      <c r="M39" s="40"/>
      <c r="N39" s="46" t="s">
        <v>18</v>
      </c>
      <c r="O39" s="75"/>
      <c r="P39" s="82" t="s">
        <v>17</v>
      </c>
      <c r="Q39" s="43">
        <f>E7</f>
        <v>44282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K14" sqref="K14:K15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.8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0.12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99</v>
      </c>
      <c r="D3" s="57" t="s">
        <v>27</v>
      </c>
      <c r="E3" s="51" t="s">
        <v>101</v>
      </c>
      <c r="F3" s="41"/>
      <c r="G3" s="40"/>
      <c r="H3" s="58" t="s">
        <v>25</v>
      </c>
      <c r="I3" s="74" t="str">
        <f>C3</f>
        <v>00025</v>
      </c>
      <c r="J3" s="78" t="s">
        <v>27</v>
      </c>
      <c r="K3" s="51" t="s">
        <v>101</v>
      </c>
      <c r="L3" s="41"/>
      <c r="M3" s="40"/>
      <c r="N3" s="58" t="s">
        <v>25</v>
      </c>
      <c r="O3" s="74" t="str">
        <f>C3</f>
        <v>00025</v>
      </c>
      <c r="P3" s="78" t="s">
        <v>27</v>
      </c>
      <c r="Q3" s="56" t="str">
        <f>E3</f>
        <v>2103010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4" t="s">
        <v>100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K135mm*B100mm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K135mm*B100mm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42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CHINH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CHINH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44284</v>
      </c>
      <c r="F7" s="41"/>
      <c r="G7" s="40"/>
      <c r="H7" s="46" t="s">
        <v>18</v>
      </c>
      <c r="I7" s="75"/>
      <c r="J7" s="82" t="s">
        <v>17</v>
      </c>
      <c r="K7" s="43">
        <f>E7</f>
        <v>44284</v>
      </c>
      <c r="L7" s="41"/>
      <c r="M7" s="40"/>
      <c r="N7" s="46" t="s">
        <v>18</v>
      </c>
      <c r="O7" s="75"/>
      <c r="P7" s="82" t="s">
        <v>17</v>
      </c>
      <c r="Q7" s="43">
        <f>E7</f>
        <v>44284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00025</v>
      </c>
      <c r="D13" s="78" t="s">
        <v>27</v>
      </c>
      <c r="E13" s="56" t="str">
        <f>E3</f>
        <v>2103010</v>
      </c>
      <c r="F13" s="41"/>
      <c r="G13" s="40"/>
      <c r="H13" s="58" t="s">
        <v>25</v>
      </c>
      <c r="I13" s="74" t="str">
        <f>C3</f>
        <v>00025</v>
      </c>
      <c r="J13" s="78" t="s">
        <v>27</v>
      </c>
      <c r="K13" s="56" t="str">
        <f>E3</f>
        <v>2103010</v>
      </c>
      <c r="L13" s="41"/>
      <c r="M13" s="40"/>
      <c r="N13" s="58" t="s">
        <v>25</v>
      </c>
      <c r="O13" s="74" t="str">
        <f>C3</f>
        <v>00025</v>
      </c>
      <c r="P13" s="78" t="s">
        <v>27</v>
      </c>
      <c r="Q13" s="56" t="str">
        <f>E3</f>
        <v>2103010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K135mm*B100mm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K135mm*B100mm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K135mm*B100mm</v>
      </c>
      <c r="P14" s="80" t="s">
        <v>23</v>
      </c>
      <c r="Q14" s="56" t="str">
        <f t="shared" ref="Q14:Q16" si="5">E4</f>
        <v>MC01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CHINH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CHINH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CHINH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75"/>
      <c r="D17" s="82" t="s">
        <v>17</v>
      </c>
      <c r="E17" s="43">
        <f>E7</f>
        <v>44284</v>
      </c>
      <c r="F17" s="41"/>
      <c r="G17" s="40"/>
      <c r="H17" s="46" t="s">
        <v>18</v>
      </c>
      <c r="I17" s="75"/>
      <c r="J17" s="82" t="s">
        <v>17</v>
      </c>
      <c r="K17" s="43">
        <f>E7</f>
        <v>44284</v>
      </c>
      <c r="L17" s="41"/>
      <c r="M17" s="40"/>
      <c r="N17" s="46" t="s">
        <v>18</v>
      </c>
      <c r="O17" s="75"/>
      <c r="P17" s="82" t="s">
        <v>17</v>
      </c>
      <c r="Q17" s="43">
        <f>E7</f>
        <v>44284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00025</v>
      </c>
      <c r="D23" s="78" t="s">
        <v>27</v>
      </c>
      <c r="E23" s="56" t="str">
        <f>E3</f>
        <v>2103010</v>
      </c>
      <c r="F23" s="41"/>
      <c r="G23" s="40"/>
      <c r="H23" s="58" t="s">
        <v>25</v>
      </c>
      <c r="I23" s="74" t="str">
        <f>C3</f>
        <v>00025</v>
      </c>
      <c r="J23" s="78" t="s">
        <v>27</v>
      </c>
      <c r="K23" s="56" t="str">
        <f>E3</f>
        <v>2103010</v>
      </c>
      <c r="L23" s="41"/>
      <c r="M23" s="40"/>
      <c r="N23" s="58" t="s">
        <v>25</v>
      </c>
      <c r="O23" s="74" t="str">
        <f>C3</f>
        <v>00025</v>
      </c>
      <c r="P23" s="78" t="s">
        <v>27</v>
      </c>
      <c r="Q23" s="56" t="str">
        <f>E3</f>
        <v>2103010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K135mm*B100mm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K135mm*B100mm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K135mm*B100mm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CHINH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CHINH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CHINH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75"/>
      <c r="D27" s="82" t="s">
        <v>17</v>
      </c>
      <c r="E27" s="43">
        <f>E7</f>
        <v>44284</v>
      </c>
      <c r="F27" s="41"/>
      <c r="G27" s="40"/>
      <c r="H27" s="46" t="s">
        <v>18</v>
      </c>
      <c r="I27" s="75"/>
      <c r="J27" s="82" t="s">
        <v>17</v>
      </c>
      <c r="K27" s="43">
        <f>E7</f>
        <v>44284</v>
      </c>
      <c r="L27" s="41"/>
      <c r="M27" s="40"/>
      <c r="N27" s="46" t="s">
        <v>18</v>
      </c>
      <c r="O27" s="75"/>
      <c r="P27" s="82" t="s">
        <v>17</v>
      </c>
      <c r="Q27" s="43">
        <f>E7</f>
        <v>44284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00025</v>
      </c>
      <c r="D35" s="78" t="s">
        <v>27</v>
      </c>
      <c r="E35" s="56" t="str">
        <f>E3</f>
        <v>2103010</v>
      </c>
      <c r="F35" s="41"/>
      <c r="G35" s="40"/>
      <c r="H35" s="58" t="s">
        <v>25</v>
      </c>
      <c r="I35" s="74" t="str">
        <f>C3</f>
        <v>00025</v>
      </c>
      <c r="J35" s="78" t="s">
        <v>27</v>
      </c>
      <c r="K35" s="56" t="str">
        <f>E3</f>
        <v>2103010</v>
      </c>
      <c r="L35" s="41"/>
      <c r="M35" s="40"/>
      <c r="N35" s="58" t="s">
        <v>25</v>
      </c>
      <c r="O35" s="74" t="str">
        <f>C3</f>
        <v>00025</v>
      </c>
      <c r="P35" s="78" t="s">
        <v>27</v>
      </c>
      <c r="Q35" s="56" t="str">
        <f>E3</f>
        <v>2103010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K135mm*B100mm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K135mm*B100mm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K135mm*B100mm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CHINH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CHINH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CHINH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75"/>
      <c r="D39" s="82" t="s">
        <v>17</v>
      </c>
      <c r="E39" s="43">
        <f>E7</f>
        <v>44284</v>
      </c>
      <c r="F39" s="41"/>
      <c r="G39" s="40"/>
      <c r="H39" s="46" t="s">
        <v>18</v>
      </c>
      <c r="I39" s="75"/>
      <c r="J39" s="82" t="s">
        <v>17</v>
      </c>
      <c r="K39" s="43">
        <f>E7</f>
        <v>44284</v>
      </c>
      <c r="L39" s="41"/>
      <c r="M39" s="40"/>
      <c r="N39" s="46" t="s">
        <v>18</v>
      </c>
      <c r="O39" s="75"/>
      <c r="P39" s="82" t="s">
        <v>17</v>
      </c>
      <c r="Q39" s="43">
        <f>E7</f>
        <v>44284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R22" sqref="R22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.8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0.12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109</v>
      </c>
      <c r="D3" s="57" t="s">
        <v>27</v>
      </c>
      <c r="E3" s="51" t="s">
        <v>110</v>
      </c>
      <c r="F3" s="41"/>
      <c r="G3" s="40"/>
      <c r="H3" s="58" t="s">
        <v>25</v>
      </c>
      <c r="I3" s="74" t="str">
        <f>C3</f>
        <v>00028</v>
      </c>
      <c r="J3" s="78" t="s">
        <v>27</v>
      </c>
      <c r="K3" s="51" t="s">
        <v>110</v>
      </c>
      <c r="L3" s="41"/>
      <c r="M3" s="40"/>
      <c r="N3" s="58" t="s">
        <v>25</v>
      </c>
      <c r="O3" s="74" t="str">
        <f>C3</f>
        <v>00028</v>
      </c>
      <c r="P3" s="78" t="s">
        <v>27</v>
      </c>
      <c r="Q3" s="56" t="str">
        <f>E3</f>
        <v>2103013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4" t="s">
        <v>111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K160mm*B90mm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K160mm*B90mm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52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PHÚC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PHÚC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44286</v>
      </c>
      <c r="F7" s="41"/>
      <c r="G7" s="40"/>
      <c r="H7" s="46" t="s">
        <v>18</v>
      </c>
      <c r="I7" s="75"/>
      <c r="J7" s="82" t="s">
        <v>17</v>
      </c>
      <c r="K7" s="43">
        <f>E7</f>
        <v>44286</v>
      </c>
      <c r="L7" s="41"/>
      <c r="M7" s="40"/>
      <c r="N7" s="46" t="s">
        <v>18</v>
      </c>
      <c r="O7" s="75"/>
      <c r="P7" s="82" t="s">
        <v>17</v>
      </c>
      <c r="Q7" s="43">
        <f>E7</f>
        <v>44286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00028</v>
      </c>
      <c r="D13" s="78" t="s">
        <v>27</v>
      </c>
      <c r="E13" s="56" t="str">
        <f>E3</f>
        <v>2103013</v>
      </c>
      <c r="F13" s="41"/>
      <c r="G13" s="40"/>
      <c r="H13" s="58" t="s">
        <v>25</v>
      </c>
      <c r="I13" s="74" t="str">
        <f>C3</f>
        <v>00028</v>
      </c>
      <c r="J13" s="78" t="s">
        <v>27</v>
      </c>
      <c r="K13" s="56" t="str">
        <f>E3</f>
        <v>2103013</v>
      </c>
      <c r="L13" s="41"/>
      <c r="M13" s="40"/>
      <c r="N13" s="58" t="s">
        <v>25</v>
      </c>
      <c r="O13" s="74" t="str">
        <f>C3</f>
        <v>00028</v>
      </c>
      <c r="P13" s="78" t="s">
        <v>27</v>
      </c>
      <c r="Q13" s="56" t="str">
        <f>E3</f>
        <v>2103013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K160mm*B90mm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K160mm*B90mm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K160mm*B90mm</v>
      </c>
      <c r="P14" s="80" t="s">
        <v>23</v>
      </c>
      <c r="Q14" s="56" t="str">
        <f t="shared" ref="Q14:Q16" si="5">E4</f>
        <v>MC01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PHÚC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PHÚC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PHÚC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75"/>
      <c r="D17" s="82" t="s">
        <v>17</v>
      </c>
      <c r="E17" s="43">
        <f>E7</f>
        <v>44286</v>
      </c>
      <c r="F17" s="41"/>
      <c r="G17" s="40"/>
      <c r="H17" s="46" t="s">
        <v>18</v>
      </c>
      <c r="I17" s="75"/>
      <c r="J17" s="82" t="s">
        <v>17</v>
      </c>
      <c r="K17" s="43">
        <f>E7</f>
        <v>44286</v>
      </c>
      <c r="L17" s="41"/>
      <c r="M17" s="40"/>
      <c r="N17" s="46" t="s">
        <v>18</v>
      </c>
      <c r="O17" s="75"/>
      <c r="P17" s="82" t="s">
        <v>17</v>
      </c>
      <c r="Q17" s="43">
        <f>E7</f>
        <v>44286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00028</v>
      </c>
      <c r="D23" s="78" t="s">
        <v>27</v>
      </c>
      <c r="E23" s="56" t="str">
        <f>E3</f>
        <v>2103013</v>
      </c>
      <c r="F23" s="41"/>
      <c r="G23" s="40"/>
      <c r="H23" s="58" t="s">
        <v>25</v>
      </c>
      <c r="I23" s="74" t="str">
        <f>C3</f>
        <v>00028</v>
      </c>
      <c r="J23" s="78" t="s">
        <v>27</v>
      </c>
      <c r="K23" s="56" t="str">
        <f>E3</f>
        <v>2103013</v>
      </c>
      <c r="L23" s="41"/>
      <c r="M23" s="40"/>
      <c r="N23" s="58" t="s">
        <v>25</v>
      </c>
      <c r="O23" s="74" t="str">
        <f>C3</f>
        <v>00028</v>
      </c>
      <c r="P23" s="78" t="s">
        <v>27</v>
      </c>
      <c r="Q23" s="56" t="str">
        <f>E3</f>
        <v>2103013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K160mm*B90mm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K160mm*B90mm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K160mm*B90mm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PHÚC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PHÚC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PHÚC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75"/>
      <c r="D27" s="82" t="s">
        <v>17</v>
      </c>
      <c r="E27" s="43">
        <f>E7</f>
        <v>44286</v>
      </c>
      <c r="F27" s="41"/>
      <c r="G27" s="40"/>
      <c r="H27" s="46" t="s">
        <v>18</v>
      </c>
      <c r="I27" s="75"/>
      <c r="J27" s="82" t="s">
        <v>17</v>
      </c>
      <c r="K27" s="43">
        <f>E7</f>
        <v>44286</v>
      </c>
      <c r="L27" s="41"/>
      <c r="M27" s="40"/>
      <c r="N27" s="46" t="s">
        <v>18</v>
      </c>
      <c r="O27" s="75"/>
      <c r="P27" s="82" t="s">
        <v>17</v>
      </c>
      <c r="Q27" s="43">
        <f>E7</f>
        <v>44286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00028</v>
      </c>
      <c r="D35" s="78" t="s">
        <v>27</v>
      </c>
      <c r="E35" s="56" t="str">
        <f>E3</f>
        <v>2103013</v>
      </c>
      <c r="F35" s="41"/>
      <c r="G35" s="40"/>
      <c r="H35" s="58" t="s">
        <v>25</v>
      </c>
      <c r="I35" s="74" t="str">
        <f>C3</f>
        <v>00028</v>
      </c>
      <c r="J35" s="78" t="s">
        <v>27</v>
      </c>
      <c r="K35" s="56" t="str">
        <f>E3</f>
        <v>2103013</v>
      </c>
      <c r="L35" s="41"/>
      <c r="M35" s="40"/>
      <c r="N35" s="58" t="s">
        <v>25</v>
      </c>
      <c r="O35" s="74" t="str">
        <f>C3</f>
        <v>00028</v>
      </c>
      <c r="P35" s="78" t="s">
        <v>27</v>
      </c>
      <c r="Q35" s="56" t="str">
        <f>E3</f>
        <v>2103013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K160mm*B90mm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K160mm*B90mm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K160mm*B90mm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PHÚC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PHÚC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PHÚC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75"/>
      <c r="D39" s="82" t="s">
        <v>17</v>
      </c>
      <c r="E39" s="43">
        <f>E7</f>
        <v>44286</v>
      </c>
      <c r="F39" s="41"/>
      <c r="G39" s="40"/>
      <c r="H39" s="46" t="s">
        <v>18</v>
      </c>
      <c r="I39" s="75"/>
      <c r="J39" s="82" t="s">
        <v>17</v>
      </c>
      <c r="K39" s="43">
        <f>E7</f>
        <v>44286</v>
      </c>
      <c r="L39" s="41"/>
      <c r="M39" s="40"/>
      <c r="N39" s="46" t="s">
        <v>18</v>
      </c>
      <c r="O39" s="75"/>
      <c r="P39" s="82" t="s">
        <v>17</v>
      </c>
      <c r="Q39" s="43">
        <f>E7</f>
        <v>44286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Q20" sqref="Q20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.8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0.12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92</v>
      </c>
      <c r="D3" s="57" t="s">
        <v>27</v>
      </c>
      <c r="E3" s="51" t="s">
        <v>112</v>
      </c>
      <c r="F3" s="41"/>
      <c r="G3" s="40"/>
      <c r="H3" s="58" t="s">
        <v>25</v>
      </c>
      <c r="I3" s="74" t="str">
        <f>C3</f>
        <v>00001</v>
      </c>
      <c r="J3" s="78" t="s">
        <v>27</v>
      </c>
      <c r="K3" s="51" t="s">
        <v>112</v>
      </c>
      <c r="L3" s="41"/>
      <c r="M3" s="40"/>
      <c r="N3" s="58" t="s">
        <v>25</v>
      </c>
      <c r="O3" s="74" t="str">
        <f>C3</f>
        <v>00001</v>
      </c>
      <c r="P3" s="78" t="s">
        <v>27</v>
      </c>
      <c r="Q3" s="56" t="str">
        <f>E3</f>
        <v>2102002B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4" t="s">
        <v>33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K80MM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K80MM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LINH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LINH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44287</v>
      </c>
      <c r="F7" s="41"/>
      <c r="G7" s="40"/>
      <c r="H7" s="46" t="s">
        <v>18</v>
      </c>
      <c r="I7" s="75"/>
      <c r="J7" s="82" t="s">
        <v>17</v>
      </c>
      <c r="K7" s="43">
        <f>E7</f>
        <v>44287</v>
      </c>
      <c r="L7" s="41"/>
      <c r="M7" s="40"/>
      <c r="N7" s="46" t="s">
        <v>18</v>
      </c>
      <c r="O7" s="75"/>
      <c r="P7" s="82" t="s">
        <v>17</v>
      </c>
      <c r="Q7" s="43">
        <f>E7</f>
        <v>44287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00001</v>
      </c>
      <c r="D13" s="78" t="s">
        <v>27</v>
      </c>
      <c r="E13" s="56" t="str">
        <f>E3</f>
        <v>2102002B</v>
      </c>
      <c r="F13" s="41"/>
      <c r="G13" s="40"/>
      <c r="H13" s="58" t="s">
        <v>25</v>
      </c>
      <c r="I13" s="74" t="str">
        <f>C3</f>
        <v>00001</v>
      </c>
      <c r="J13" s="78" t="s">
        <v>27</v>
      </c>
      <c r="K13" s="56" t="str">
        <f>E3</f>
        <v>2102002B</v>
      </c>
      <c r="L13" s="41"/>
      <c r="M13" s="40"/>
      <c r="N13" s="58" t="s">
        <v>25</v>
      </c>
      <c r="O13" s="74" t="str">
        <f>C3</f>
        <v>00001</v>
      </c>
      <c r="P13" s="78" t="s">
        <v>27</v>
      </c>
      <c r="Q13" s="56" t="str">
        <f>E3</f>
        <v>2102002B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K80MM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K80MM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K80MM</v>
      </c>
      <c r="P14" s="80" t="s">
        <v>23</v>
      </c>
      <c r="Q14" s="56" t="str">
        <f t="shared" ref="Q14:Q16" si="5">E4</f>
        <v>MC01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LINH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LINH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LINH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75"/>
      <c r="D17" s="82" t="s">
        <v>17</v>
      </c>
      <c r="E17" s="43">
        <f>E7</f>
        <v>44287</v>
      </c>
      <c r="F17" s="41"/>
      <c r="G17" s="40"/>
      <c r="H17" s="46" t="s">
        <v>18</v>
      </c>
      <c r="I17" s="75"/>
      <c r="J17" s="82" t="s">
        <v>17</v>
      </c>
      <c r="K17" s="43">
        <f>E7</f>
        <v>44287</v>
      </c>
      <c r="L17" s="41"/>
      <c r="M17" s="40"/>
      <c r="N17" s="46" t="s">
        <v>18</v>
      </c>
      <c r="O17" s="75"/>
      <c r="P17" s="82" t="s">
        <v>17</v>
      </c>
      <c r="Q17" s="43">
        <f>E7</f>
        <v>44287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00001</v>
      </c>
      <c r="D23" s="78" t="s">
        <v>27</v>
      </c>
      <c r="E23" s="56" t="str">
        <f>E3</f>
        <v>2102002B</v>
      </c>
      <c r="F23" s="41"/>
      <c r="G23" s="40"/>
      <c r="H23" s="58" t="s">
        <v>25</v>
      </c>
      <c r="I23" s="74" t="str">
        <f>C3</f>
        <v>00001</v>
      </c>
      <c r="J23" s="78" t="s">
        <v>27</v>
      </c>
      <c r="K23" s="56" t="str">
        <f>E3</f>
        <v>2102002B</v>
      </c>
      <c r="L23" s="41"/>
      <c r="M23" s="40"/>
      <c r="N23" s="58" t="s">
        <v>25</v>
      </c>
      <c r="O23" s="74" t="str">
        <f>C3</f>
        <v>00001</v>
      </c>
      <c r="P23" s="78" t="s">
        <v>27</v>
      </c>
      <c r="Q23" s="56" t="str">
        <f>E3</f>
        <v>2102002B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K80MM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K80MM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K80MM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LINH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LINH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LINH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75"/>
      <c r="D27" s="82" t="s">
        <v>17</v>
      </c>
      <c r="E27" s="43">
        <f>E7</f>
        <v>44287</v>
      </c>
      <c r="F27" s="41"/>
      <c r="G27" s="40"/>
      <c r="H27" s="46" t="s">
        <v>18</v>
      </c>
      <c r="I27" s="75"/>
      <c r="J27" s="82" t="s">
        <v>17</v>
      </c>
      <c r="K27" s="43">
        <f>E7</f>
        <v>44287</v>
      </c>
      <c r="L27" s="41"/>
      <c r="M27" s="40"/>
      <c r="N27" s="46" t="s">
        <v>18</v>
      </c>
      <c r="O27" s="75"/>
      <c r="P27" s="82" t="s">
        <v>17</v>
      </c>
      <c r="Q27" s="43">
        <f>E7</f>
        <v>44287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00001</v>
      </c>
      <c r="D35" s="78" t="s">
        <v>27</v>
      </c>
      <c r="E35" s="56" t="str">
        <f>E3</f>
        <v>2102002B</v>
      </c>
      <c r="F35" s="41"/>
      <c r="G35" s="40"/>
      <c r="H35" s="58" t="s">
        <v>25</v>
      </c>
      <c r="I35" s="74" t="str">
        <f>C3</f>
        <v>00001</v>
      </c>
      <c r="J35" s="78" t="s">
        <v>27</v>
      </c>
      <c r="K35" s="56" t="str">
        <f>E3</f>
        <v>2102002B</v>
      </c>
      <c r="L35" s="41"/>
      <c r="M35" s="40"/>
      <c r="N35" s="58" t="s">
        <v>25</v>
      </c>
      <c r="O35" s="74" t="str">
        <f>C3</f>
        <v>00001</v>
      </c>
      <c r="P35" s="78" t="s">
        <v>27</v>
      </c>
      <c r="Q35" s="56" t="str">
        <f>E3</f>
        <v>2102002B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K80MM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K80MM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K80MM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LINH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LINH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LINH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75"/>
      <c r="D39" s="82" t="s">
        <v>17</v>
      </c>
      <c r="E39" s="43">
        <f>E7</f>
        <v>44287</v>
      </c>
      <c r="F39" s="41"/>
      <c r="G39" s="40"/>
      <c r="H39" s="46" t="s">
        <v>18</v>
      </c>
      <c r="I39" s="75"/>
      <c r="J39" s="82" t="s">
        <v>17</v>
      </c>
      <c r="K39" s="43">
        <f>E7</f>
        <v>44287</v>
      </c>
      <c r="L39" s="41"/>
      <c r="M39" s="40"/>
      <c r="N39" s="46" t="s">
        <v>18</v>
      </c>
      <c r="O39" s="75"/>
      <c r="P39" s="82" t="s">
        <v>17</v>
      </c>
      <c r="Q39" s="43">
        <f>E7</f>
        <v>44287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U13" sqref="U13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.8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0.12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92</v>
      </c>
      <c r="D3" s="57" t="s">
        <v>27</v>
      </c>
      <c r="E3" s="51" t="s">
        <v>112</v>
      </c>
      <c r="F3" s="41"/>
      <c r="G3" s="40"/>
      <c r="H3" s="58" t="s">
        <v>25</v>
      </c>
      <c r="I3" s="74" t="str">
        <f>C3</f>
        <v>00001</v>
      </c>
      <c r="J3" s="78" t="s">
        <v>27</v>
      </c>
      <c r="K3" s="51" t="s">
        <v>112</v>
      </c>
      <c r="L3" s="41"/>
      <c r="M3" s="40"/>
      <c r="N3" s="58" t="s">
        <v>25</v>
      </c>
      <c r="O3" s="74" t="str">
        <f>C3</f>
        <v>00001</v>
      </c>
      <c r="P3" s="78" t="s">
        <v>27</v>
      </c>
      <c r="Q3" s="56" t="str">
        <f>E3</f>
        <v>2102002B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4" t="s">
        <v>33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K80MM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K80MM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LINH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LINH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120</v>
      </c>
      <c r="F6" s="41"/>
      <c r="G6" s="40"/>
      <c r="H6" s="50" t="s">
        <v>20</v>
      </c>
      <c r="I6" s="76"/>
      <c r="J6" s="83" t="s">
        <v>19</v>
      </c>
      <c r="K6" s="65" t="str">
        <f>E6</f>
        <v>THIỆP</v>
      </c>
      <c r="L6" s="41"/>
      <c r="M6" s="40"/>
      <c r="N6" s="50" t="s">
        <v>20</v>
      </c>
      <c r="O6" s="76"/>
      <c r="P6" s="83" t="s">
        <v>19</v>
      </c>
      <c r="Q6" s="84" t="str">
        <f>E6</f>
        <v>THIỆP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44322</v>
      </c>
      <c r="F7" s="41"/>
      <c r="G7" s="40"/>
      <c r="H7" s="46" t="s">
        <v>18</v>
      </c>
      <c r="I7" s="75"/>
      <c r="J7" s="82" t="s">
        <v>17</v>
      </c>
      <c r="K7" s="43">
        <f>E7</f>
        <v>44322</v>
      </c>
      <c r="L7" s="41"/>
      <c r="M7" s="40"/>
      <c r="N7" s="46" t="s">
        <v>18</v>
      </c>
      <c r="O7" s="75"/>
      <c r="P7" s="82" t="s">
        <v>17</v>
      </c>
      <c r="Q7" s="43">
        <f>E7</f>
        <v>44322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00001</v>
      </c>
      <c r="D13" s="78" t="s">
        <v>27</v>
      </c>
      <c r="E13" s="56" t="str">
        <f>E3</f>
        <v>2102002B</v>
      </c>
      <c r="F13" s="41"/>
      <c r="G13" s="40"/>
      <c r="H13" s="58" t="s">
        <v>25</v>
      </c>
      <c r="I13" s="74" t="str">
        <f>C3</f>
        <v>00001</v>
      </c>
      <c r="J13" s="78" t="s">
        <v>27</v>
      </c>
      <c r="K13" s="56" t="str">
        <f>E3</f>
        <v>2102002B</v>
      </c>
      <c r="L13" s="41"/>
      <c r="M13" s="40"/>
      <c r="N13" s="58" t="s">
        <v>25</v>
      </c>
      <c r="O13" s="74" t="str">
        <f>C3</f>
        <v>00001</v>
      </c>
      <c r="P13" s="78" t="s">
        <v>27</v>
      </c>
      <c r="Q13" s="56" t="str">
        <f>E3</f>
        <v>2102002B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K80MM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K80MM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K80MM</v>
      </c>
      <c r="P14" s="80" t="s">
        <v>23</v>
      </c>
      <c r="Q14" s="56" t="str">
        <f t="shared" ref="Q14:Q16" si="5">E4</f>
        <v>MC01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LINH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LINH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LINH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THIỆP</v>
      </c>
      <c r="S16" s="42"/>
    </row>
    <row r="17" spans="2:21" s="33" customFormat="1" ht="14.1" customHeight="1" x14ac:dyDescent="0.2">
      <c r="B17" s="46" t="s">
        <v>18</v>
      </c>
      <c r="C17" s="75"/>
      <c r="D17" s="82" t="s">
        <v>17</v>
      </c>
      <c r="E17" s="43">
        <f>E7</f>
        <v>44322</v>
      </c>
      <c r="F17" s="41"/>
      <c r="G17" s="40"/>
      <c r="H17" s="46" t="s">
        <v>18</v>
      </c>
      <c r="I17" s="75"/>
      <c r="J17" s="82" t="s">
        <v>17</v>
      </c>
      <c r="K17" s="43">
        <f>E7</f>
        <v>44322</v>
      </c>
      <c r="L17" s="41"/>
      <c r="M17" s="40"/>
      <c r="N17" s="46" t="s">
        <v>18</v>
      </c>
      <c r="O17" s="75"/>
      <c r="P17" s="82" t="s">
        <v>17</v>
      </c>
      <c r="Q17" s="43">
        <f>E7</f>
        <v>44322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00001</v>
      </c>
      <c r="D23" s="78" t="s">
        <v>27</v>
      </c>
      <c r="E23" s="56" t="str">
        <f>E3</f>
        <v>2102002B</v>
      </c>
      <c r="F23" s="41"/>
      <c r="G23" s="40"/>
      <c r="H23" s="58" t="s">
        <v>25</v>
      </c>
      <c r="I23" s="74" t="str">
        <f>C3</f>
        <v>00001</v>
      </c>
      <c r="J23" s="78" t="s">
        <v>27</v>
      </c>
      <c r="K23" s="56" t="str">
        <f>E3</f>
        <v>2102002B</v>
      </c>
      <c r="L23" s="41"/>
      <c r="M23" s="40"/>
      <c r="N23" s="58" t="s">
        <v>25</v>
      </c>
      <c r="O23" s="74" t="str">
        <f>C3</f>
        <v>00001</v>
      </c>
      <c r="P23" s="78" t="s">
        <v>27</v>
      </c>
      <c r="Q23" s="56" t="str">
        <f>E3</f>
        <v>2102002B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K80MM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K80MM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K80MM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LINH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LINH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LINH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THIỆP</v>
      </c>
      <c r="S26" s="42"/>
    </row>
    <row r="27" spans="2:21" s="33" customFormat="1" ht="14.1" customHeight="1" x14ac:dyDescent="0.2">
      <c r="B27" s="46" t="s">
        <v>18</v>
      </c>
      <c r="C27" s="75"/>
      <c r="D27" s="82" t="s">
        <v>17</v>
      </c>
      <c r="E27" s="43">
        <f>E7</f>
        <v>44322</v>
      </c>
      <c r="F27" s="41"/>
      <c r="G27" s="40"/>
      <c r="H27" s="46" t="s">
        <v>18</v>
      </c>
      <c r="I27" s="75"/>
      <c r="J27" s="82" t="s">
        <v>17</v>
      </c>
      <c r="K27" s="43">
        <f>E7</f>
        <v>44322</v>
      </c>
      <c r="L27" s="41"/>
      <c r="M27" s="40"/>
      <c r="N27" s="46" t="s">
        <v>18</v>
      </c>
      <c r="O27" s="75"/>
      <c r="P27" s="82" t="s">
        <v>17</v>
      </c>
      <c r="Q27" s="43">
        <f>E7</f>
        <v>44322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00001</v>
      </c>
      <c r="D35" s="78" t="s">
        <v>27</v>
      </c>
      <c r="E35" s="56" t="str">
        <f>E3</f>
        <v>2102002B</v>
      </c>
      <c r="F35" s="41"/>
      <c r="G35" s="40"/>
      <c r="H35" s="58" t="s">
        <v>25</v>
      </c>
      <c r="I35" s="74" t="str">
        <f>C3</f>
        <v>00001</v>
      </c>
      <c r="J35" s="78" t="s">
        <v>27</v>
      </c>
      <c r="K35" s="56" t="str">
        <f>E3</f>
        <v>2102002B</v>
      </c>
      <c r="L35" s="41"/>
      <c r="M35" s="40"/>
      <c r="N35" s="58" t="s">
        <v>25</v>
      </c>
      <c r="O35" s="74" t="str">
        <f>C3</f>
        <v>00001</v>
      </c>
      <c r="P35" s="78" t="s">
        <v>27</v>
      </c>
      <c r="Q35" s="56" t="str">
        <f>E3</f>
        <v>2102002B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K80MM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K80MM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K80MM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LINH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LINH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LINH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THIỆP</v>
      </c>
      <c r="S38" s="42"/>
    </row>
    <row r="39" spans="2:21" s="33" customFormat="1" ht="14.1" customHeight="1" x14ac:dyDescent="0.2">
      <c r="B39" s="46" t="s">
        <v>18</v>
      </c>
      <c r="C39" s="75"/>
      <c r="D39" s="82" t="s">
        <v>17</v>
      </c>
      <c r="E39" s="43">
        <f>E7</f>
        <v>44322</v>
      </c>
      <c r="F39" s="41"/>
      <c r="G39" s="40"/>
      <c r="H39" s="46" t="s">
        <v>18</v>
      </c>
      <c r="I39" s="75"/>
      <c r="J39" s="82" t="s">
        <v>17</v>
      </c>
      <c r="K39" s="43">
        <f>E7</f>
        <v>44322</v>
      </c>
      <c r="L39" s="41"/>
      <c r="M39" s="40"/>
      <c r="N39" s="46" t="s">
        <v>18</v>
      </c>
      <c r="O39" s="75"/>
      <c r="P39" s="82" t="s">
        <v>17</v>
      </c>
      <c r="Q39" s="43">
        <f>E7</f>
        <v>44322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U26" sqref="U26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.8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0.12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106</v>
      </c>
      <c r="D3" s="57" t="s">
        <v>27</v>
      </c>
      <c r="E3" s="51" t="s">
        <v>107</v>
      </c>
      <c r="F3" s="41"/>
      <c r="G3" s="40"/>
      <c r="H3" s="58" t="s">
        <v>25</v>
      </c>
      <c r="I3" s="74" t="str">
        <f>C3</f>
        <v>00041</v>
      </c>
      <c r="J3" s="78" t="s">
        <v>27</v>
      </c>
      <c r="K3" s="51" t="s">
        <v>107</v>
      </c>
      <c r="L3" s="41"/>
      <c r="M3" s="40"/>
      <c r="N3" s="58" t="s">
        <v>25</v>
      </c>
      <c r="O3" s="74" t="str">
        <f>C3</f>
        <v>00041</v>
      </c>
      <c r="P3" s="78" t="s">
        <v>27</v>
      </c>
      <c r="Q3" s="56" t="str">
        <f>E3</f>
        <v>2103023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4" t="s">
        <v>108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K140mm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K140mm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52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PHÚC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PHÚC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44286</v>
      </c>
      <c r="F7" s="41"/>
      <c r="G7" s="40"/>
      <c r="H7" s="46" t="s">
        <v>18</v>
      </c>
      <c r="I7" s="75"/>
      <c r="J7" s="82" t="s">
        <v>17</v>
      </c>
      <c r="K7" s="43">
        <f>E7</f>
        <v>44286</v>
      </c>
      <c r="L7" s="41"/>
      <c r="M7" s="40"/>
      <c r="N7" s="46" t="s">
        <v>18</v>
      </c>
      <c r="O7" s="75"/>
      <c r="P7" s="82" t="s">
        <v>17</v>
      </c>
      <c r="Q7" s="43">
        <f>E7</f>
        <v>44286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00041</v>
      </c>
      <c r="D13" s="78" t="s">
        <v>27</v>
      </c>
      <c r="E13" s="56" t="str">
        <f>E3</f>
        <v>2103023</v>
      </c>
      <c r="F13" s="41"/>
      <c r="G13" s="40"/>
      <c r="H13" s="58" t="s">
        <v>25</v>
      </c>
      <c r="I13" s="74" t="str">
        <f>C3</f>
        <v>00041</v>
      </c>
      <c r="J13" s="78" t="s">
        <v>27</v>
      </c>
      <c r="K13" s="56" t="str">
        <f>E3</f>
        <v>2103023</v>
      </c>
      <c r="L13" s="41"/>
      <c r="M13" s="40"/>
      <c r="N13" s="58" t="s">
        <v>25</v>
      </c>
      <c r="O13" s="74" t="str">
        <f>C3</f>
        <v>00041</v>
      </c>
      <c r="P13" s="78" t="s">
        <v>27</v>
      </c>
      <c r="Q13" s="56" t="str">
        <f>E3</f>
        <v>2103023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K140mm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K140mm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K140mm</v>
      </c>
      <c r="P14" s="80" t="s">
        <v>23</v>
      </c>
      <c r="Q14" s="56" t="str">
        <f t="shared" ref="Q14:Q16" si="5">E4</f>
        <v>MC01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PHÚC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PHÚC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PHÚC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75"/>
      <c r="D17" s="82" t="s">
        <v>17</v>
      </c>
      <c r="E17" s="43">
        <f>E7</f>
        <v>44286</v>
      </c>
      <c r="F17" s="41"/>
      <c r="G17" s="40"/>
      <c r="H17" s="46" t="s">
        <v>18</v>
      </c>
      <c r="I17" s="75"/>
      <c r="J17" s="82" t="s">
        <v>17</v>
      </c>
      <c r="K17" s="43">
        <f>E7</f>
        <v>44286</v>
      </c>
      <c r="L17" s="41"/>
      <c r="M17" s="40"/>
      <c r="N17" s="46" t="s">
        <v>18</v>
      </c>
      <c r="O17" s="75"/>
      <c r="P17" s="82" t="s">
        <v>17</v>
      </c>
      <c r="Q17" s="43">
        <f>E7</f>
        <v>44286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00041</v>
      </c>
      <c r="D23" s="78" t="s">
        <v>27</v>
      </c>
      <c r="E23" s="56" t="str">
        <f>E3</f>
        <v>2103023</v>
      </c>
      <c r="F23" s="41"/>
      <c r="G23" s="40"/>
      <c r="H23" s="58" t="s">
        <v>25</v>
      </c>
      <c r="I23" s="74" t="str">
        <f>C3</f>
        <v>00041</v>
      </c>
      <c r="J23" s="78" t="s">
        <v>27</v>
      </c>
      <c r="K23" s="56" t="str">
        <f>E3</f>
        <v>2103023</v>
      </c>
      <c r="L23" s="41"/>
      <c r="M23" s="40"/>
      <c r="N23" s="58" t="s">
        <v>25</v>
      </c>
      <c r="O23" s="74" t="str">
        <f>C3</f>
        <v>00041</v>
      </c>
      <c r="P23" s="78" t="s">
        <v>27</v>
      </c>
      <c r="Q23" s="56" t="str">
        <f>E3</f>
        <v>2103023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K140mm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K140mm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K140mm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PHÚC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PHÚC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PHÚC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75"/>
      <c r="D27" s="82" t="s">
        <v>17</v>
      </c>
      <c r="E27" s="43">
        <f>E7</f>
        <v>44286</v>
      </c>
      <c r="F27" s="41"/>
      <c r="G27" s="40"/>
      <c r="H27" s="46" t="s">
        <v>18</v>
      </c>
      <c r="I27" s="75"/>
      <c r="J27" s="82" t="s">
        <v>17</v>
      </c>
      <c r="K27" s="43">
        <f>E7</f>
        <v>44286</v>
      </c>
      <c r="L27" s="41"/>
      <c r="M27" s="40"/>
      <c r="N27" s="46" t="s">
        <v>18</v>
      </c>
      <c r="O27" s="75"/>
      <c r="P27" s="82" t="s">
        <v>17</v>
      </c>
      <c r="Q27" s="43">
        <f>E7</f>
        <v>44286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00041</v>
      </c>
      <c r="D35" s="78" t="s">
        <v>27</v>
      </c>
      <c r="E35" s="56" t="str">
        <f>E3</f>
        <v>2103023</v>
      </c>
      <c r="F35" s="41"/>
      <c r="G35" s="40"/>
      <c r="H35" s="58" t="s">
        <v>25</v>
      </c>
      <c r="I35" s="74" t="str">
        <f>C3</f>
        <v>00041</v>
      </c>
      <c r="J35" s="78" t="s">
        <v>27</v>
      </c>
      <c r="K35" s="56" t="str">
        <f>E3</f>
        <v>2103023</v>
      </c>
      <c r="L35" s="41"/>
      <c r="M35" s="40"/>
      <c r="N35" s="58" t="s">
        <v>25</v>
      </c>
      <c r="O35" s="74" t="str">
        <f>C3</f>
        <v>00041</v>
      </c>
      <c r="P35" s="78" t="s">
        <v>27</v>
      </c>
      <c r="Q35" s="56" t="str">
        <f>E3</f>
        <v>2103023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K140mm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K140mm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K140mm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PHÚC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PHÚC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PHÚC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75"/>
      <c r="D39" s="82" t="s">
        <v>17</v>
      </c>
      <c r="E39" s="43">
        <f>E7</f>
        <v>44286</v>
      </c>
      <c r="F39" s="41"/>
      <c r="G39" s="40"/>
      <c r="H39" s="46" t="s">
        <v>18</v>
      </c>
      <c r="I39" s="75"/>
      <c r="J39" s="82" t="s">
        <v>17</v>
      </c>
      <c r="K39" s="43">
        <f>E7</f>
        <v>44286</v>
      </c>
      <c r="L39" s="41"/>
      <c r="M39" s="40"/>
      <c r="N39" s="46" t="s">
        <v>18</v>
      </c>
      <c r="O39" s="75"/>
      <c r="P39" s="82" t="s">
        <v>17</v>
      </c>
      <c r="Q39" s="43">
        <f>E7</f>
        <v>44286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T17" sqref="T17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.8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0.12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113</v>
      </c>
      <c r="D3" s="57" t="s">
        <v>27</v>
      </c>
      <c r="E3" s="51" t="s">
        <v>114</v>
      </c>
      <c r="F3" s="41"/>
      <c r="G3" s="40"/>
      <c r="H3" s="58" t="s">
        <v>25</v>
      </c>
      <c r="I3" s="74" t="str">
        <f>C3</f>
        <v>00046</v>
      </c>
      <c r="J3" s="78" t="s">
        <v>27</v>
      </c>
      <c r="K3" s="51" t="s">
        <v>114</v>
      </c>
      <c r="L3" s="41"/>
      <c r="M3" s="40"/>
      <c r="N3" s="58" t="s">
        <v>25</v>
      </c>
      <c r="O3" s="74" t="str">
        <f>C3</f>
        <v>00046</v>
      </c>
      <c r="P3" s="78" t="s">
        <v>27</v>
      </c>
      <c r="Q3" s="56" t="str">
        <f>E3</f>
        <v>2103028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4" t="s">
        <v>115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K240mm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K240mm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LINH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LINH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44287</v>
      </c>
      <c r="F7" s="41"/>
      <c r="G7" s="40"/>
      <c r="H7" s="46" t="s">
        <v>18</v>
      </c>
      <c r="I7" s="75"/>
      <c r="J7" s="82" t="s">
        <v>17</v>
      </c>
      <c r="K7" s="43">
        <f>E7</f>
        <v>44287</v>
      </c>
      <c r="L7" s="41"/>
      <c r="M7" s="40"/>
      <c r="N7" s="46" t="s">
        <v>18</v>
      </c>
      <c r="O7" s="75"/>
      <c r="P7" s="82" t="s">
        <v>17</v>
      </c>
      <c r="Q7" s="43">
        <f>E7</f>
        <v>44287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00046</v>
      </c>
      <c r="D13" s="78" t="s">
        <v>27</v>
      </c>
      <c r="E13" s="56" t="str">
        <f>E3</f>
        <v>2103028</v>
      </c>
      <c r="F13" s="41"/>
      <c r="G13" s="40"/>
      <c r="H13" s="58" t="s">
        <v>25</v>
      </c>
      <c r="I13" s="74" t="str">
        <f>C3</f>
        <v>00046</v>
      </c>
      <c r="J13" s="78" t="s">
        <v>27</v>
      </c>
      <c r="K13" s="56" t="str">
        <f>E3</f>
        <v>2103028</v>
      </c>
      <c r="L13" s="41"/>
      <c r="M13" s="40"/>
      <c r="N13" s="58" t="s">
        <v>25</v>
      </c>
      <c r="O13" s="74" t="str">
        <f>C3</f>
        <v>00046</v>
      </c>
      <c r="P13" s="78" t="s">
        <v>27</v>
      </c>
      <c r="Q13" s="56" t="str">
        <f>E3</f>
        <v>2103028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K240mm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K240mm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K240mm</v>
      </c>
      <c r="P14" s="80" t="s">
        <v>23</v>
      </c>
      <c r="Q14" s="56" t="str">
        <f t="shared" ref="Q14:Q16" si="5">E4</f>
        <v>MC01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LINH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LINH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LINH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75"/>
      <c r="D17" s="82" t="s">
        <v>17</v>
      </c>
      <c r="E17" s="43">
        <f>E7</f>
        <v>44287</v>
      </c>
      <c r="F17" s="41"/>
      <c r="G17" s="40"/>
      <c r="H17" s="46" t="s">
        <v>18</v>
      </c>
      <c r="I17" s="75"/>
      <c r="J17" s="82" t="s">
        <v>17</v>
      </c>
      <c r="K17" s="43">
        <f>E7</f>
        <v>44287</v>
      </c>
      <c r="L17" s="41"/>
      <c r="M17" s="40"/>
      <c r="N17" s="46" t="s">
        <v>18</v>
      </c>
      <c r="O17" s="75"/>
      <c r="P17" s="82" t="s">
        <v>17</v>
      </c>
      <c r="Q17" s="43">
        <f>E7</f>
        <v>44287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00046</v>
      </c>
      <c r="D23" s="78" t="s">
        <v>27</v>
      </c>
      <c r="E23" s="56" t="str">
        <f>E3</f>
        <v>2103028</v>
      </c>
      <c r="F23" s="41"/>
      <c r="G23" s="40"/>
      <c r="H23" s="58" t="s">
        <v>25</v>
      </c>
      <c r="I23" s="74" t="str">
        <f>C3</f>
        <v>00046</v>
      </c>
      <c r="J23" s="78" t="s">
        <v>27</v>
      </c>
      <c r="K23" s="56" t="str">
        <f>E3</f>
        <v>2103028</v>
      </c>
      <c r="L23" s="41"/>
      <c r="M23" s="40"/>
      <c r="N23" s="58" t="s">
        <v>25</v>
      </c>
      <c r="O23" s="74" t="str">
        <f>C3</f>
        <v>00046</v>
      </c>
      <c r="P23" s="78" t="s">
        <v>27</v>
      </c>
      <c r="Q23" s="56" t="str">
        <f>E3</f>
        <v>2103028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K240mm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K240mm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K240mm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LINH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LINH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LINH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75"/>
      <c r="D27" s="82" t="s">
        <v>17</v>
      </c>
      <c r="E27" s="43">
        <f>E7</f>
        <v>44287</v>
      </c>
      <c r="F27" s="41"/>
      <c r="G27" s="40"/>
      <c r="H27" s="46" t="s">
        <v>18</v>
      </c>
      <c r="I27" s="75"/>
      <c r="J27" s="82" t="s">
        <v>17</v>
      </c>
      <c r="K27" s="43">
        <f>E7</f>
        <v>44287</v>
      </c>
      <c r="L27" s="41"/>
      <c r="M27" s="40"/>
      <c r="N27" s="46" t="s">
        <v>18</v>
      </c>
      <c r="O27" s="75"/>
      <c r="P27" s="82" t="s">
        <v>17</v>
      </c>
      <c r="Q27" s="43">
        <f>E7</f>
        <v>44287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00046</v>
      </c>
      <c r="D35" s="78" t="s">
        <v>27</v>
      </c>
      <c r="E35" s="56" t="str">
        <f>E3</f>
        <v>2103028</v>
      </c>
      <c r="F35" s="41"/>
      <c r="G35" s="40"/>
      <c r="H35" s="58" t="s">
        <v>25</v>
      </c>
      <c r="I35" s="74" t="str">
        <f>C3</f>
        <v>00046</v>
      </c>
      <c r="J35" s="78" t="s">
        <v>27</v>
      </c>
      <c r="K35" s="56" t="str">
        <f>E3</f>
        <v>2103028</v>
      </c>
      <c r="L35" s="41"/>
      <c r="M35" s="40"/>
      <c r="N35" s="58" t="s">
        <v>25</v>
      </c>
      <c r="O35" s="74" t="str">
        <f>C3</f>
        <v>00046</v>
      </c>
      <c r="P35" s="78" t="s">
        <v>27</v>
      </c>
      <c r="Q35" s="56" t="str">
        <f>E3</f>
        <v>2103028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K240mm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K240mm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K240mm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LINH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LINH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LINH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75"/>
      <c r="D39" s="82" t="s">
        <v>17</v>
      </c>
      <c r="E39" s="43">
        <f>E7</f>
        <v>44287</v>
      </c>
      <c r="F39" s="41"/>
      <c r="G39" s="40"/>
      <c r="H39" s="46" t="s">
        <v>18</v>
      </c>
      <c r="I39" s="75"/>
      <c r="J39" s="82" t="s">
        <v>17</v>
      </c>
      <c r="K39" s="43">
        <f>E7</f>
        <v>44287</v>
      </c>
      <c r="L39" s="41"/>
      <c r="M39" s="40"/>
      <c r="N39" s="46" t="s">
        <v>18</v>
      </c>
      <c r="O39" s="75"/>
      <c r="P39" s="82" t="s">
        <v>17</v>
      </c>
      <c r="Q39" s="43">
        <f>E7</f>
        <v>44287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V25" sqref="V25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0.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62</v>
      </c>
      <c r="D3" s="57" t="s">
        <v>27</v>
      </c>
      <c r="E3" s="51" t="s">
        <v>66</v>
      </c>
      <c r="F3" s="41"/>
      <c r="G3" s="40"/>
      <c r="H3" s="58" t="s">
        <v>25</v>
      </c>
      <c r="I3" s="74" t="str">
        <f>C3</f>
        <v>00030</v>
      </c>
      <c r="J3" s="78" t="s">
        <v>27</v>
      </c>
      <c r="K3" s="51" t="s">
        <v>66</v>
      </c>
      <c r="L3" s="41"/>
      <c r="M3" s="40"/>
      <c r="N3" s="58" t="s">
        <v>25</v>
      </c>
      <c r="O3" s="74" t="str">
        <f>C3</f>
        <v>00030</v>
      </c>
      <c r="P3" s="78" t="s">
        <v>27</v>
      </c>
      <c r="Q3" s="56" t="str">
        <f>E3</f>
        <v>2103015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63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K530MM*B192MM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K530MM*B192MM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42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CHINH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CHINH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 t="s">
        <v>67</v>
      </c>
      <c r="D7" s="44" t="s">
        <v>17</v>
      </c>
      <c r="E7" s="43">
        <v>44287</v>
      </c>
      <c r="F7" s="41"/>
      <c r="G7" s="40"/>
      <c r="H7" s="46" t="s">
        <v>18</v>
      </c>
      <c r="I7" s="45" t="str">
        <f>C7</f>
        <v>DÂU</v>
      </c>
      <c r="J7" s="82" t="s">
        <v>17</v>
      </c>
      <c r="K7" s="43">
        <f>E7</f>
        <v>44287</v>
      </c>
      <c r="L7" s="41"/>
      <c r="M7" s="40"/>
      <c r="N7" s="46" t="s">
        <v>18</v>
      </c>
      <c r="O7" s="45" t="str">
        <f>C7</f>
        <v>DÂU</v>
      </c>
      <c r="P7" s="82" t="s">
        <v>17</v>
      </c>
      <c r="Q7" s="43">
        <f>E7</f>
        <v>44287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00030</v>
      </c>
      <c r="D13" s="78" t="s">
        <v>27</v>
      </c>
      <c r="E13" s="56" t="str">
        <f>E3</f>
        <v>2103015</v>
      </c>
      <c r="F13" s="41"/>
      <c r="G13" s="40"/>
      <c r="H13" s="58" t="s">
        <v>25</v>
      </c>
      <c r="I13" s="74" t="str">
        <f>C3</f>
        <v>00030</v>
      </c>
      <c r="J13" s="78" t="s">
        <v>27</v>
      </c>
      <c r="K13" s="56" t="str">
        <f>E3</f>
        <v>2103015</v>
      </c>
      <c r="L13" s="41"/>
      <c r="M13" s="40"/>
      <c r="N13" s="58" t="s">
        <v>25</v>
      </c>
      <c r="O13" s="74" t="str">
        <f>C3</f>
        <v>00030</v>
      </c>
      <c r="P13" s="78" t="s">
        <v>27</v>
      </c>
      <c r="Q13" s="56" t="str">
        <f>E3</f>
        <v>2103015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K530MM*B192MM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K530MM*B192MM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K530MM*B192MM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CHINH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CHINH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CHINH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45" t="str">
        <f>C7</f>
        <v>DÂU</v>
      </c>
      <c r="D17" s="82" t="s">
        <v>17</v>
      </c>
      <c r="E17" s="43">
        <f>E7</f>
        <v>44287</v>
      </c>
      <c r="F17" s="41"/>
      <c r="G17" s="40"/>
      <c r="H17" s="46" t="s">
        <v>18</v>
      </c>
      <c r="I17" s="45" t="str">
        <f>C7</f>
        <v>DÂU</v>
      </c>
      <c r="J17" s="82" t="s">
        <v>17</v>
      </c>
      <c r="K17" s="43">
        <f>E7</f>
        <v>44287</v>
      </c>
      <c r="L17" s="41"/>
      <c r="M17" s="40"/>
      <c r="N17" s="46" t="s">
        <v>18</v>
      </c>
      <c r="O17" s="45" t="str">
        <f>C7</f>
        <v>DÂU</v>
      </c>
      <c r="P17" s="82" t="s">
        <v>17</v>
      </c>
      <c r="Q17" s="43">
        <f>E7</f>
        <v>44287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00030</v>
      </c>
      <c r="D23" s="78" t="s">
        <v>27</v>
      </c>
      <c r="E23" s="56" t="str">
        <f>E3</f>
        <v>2103015</v>
      </c>
      <c r="F23" s="41"/>
      <c r="G23" s="40"/>
      <c r="H23" s="58" t="s">
        <v>25</v>
      </c>
      <c r="I23" s="74" t="str">
        <f>C3</f>
        <v>00030</v>
      </c>
      <c r="J23" s="78" t="s">
        <v>27</v>
      </c>
      <c r="K23" s="56" t="str">
        <f>E3</f>
        <v>2103015</v>
      </c>
      <c r="L23" s="41"/>
      <c r="M23" s="40"/>
      <c r="N23" s="58" t="s">
        <v>25</v>
      </c>
      <c r="O23" s="74" t="str">
        <f>C3</f>
        <v>00030</v>
      </c>
      <c r="P23" s="78" t="s">
        <v>27</v>
      </c>
      <c r="Q23" s="56" t="str">
        <f>E3</f>
        <v>2103015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K530MM*B192MM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K530MM*B192MM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K530MM*B192MM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CHINH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CHINH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CHINH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45" t="str">
        <f>C7</f>
        <v>DÂU</v>
      </c>
      <c r="D27" s="82" t="s">
        <v>17</v>
      </c>
      <c r="E27" s="43">
        <f>E7</f>
        <v>44287</v>
      </c>
      <c r="F27" s="41"/>
      <c r="G27" s="40"/>
      <c r="H27" s="46" t="s">
        <v>18</v>
      </c>
      <c r="I27" s="45" t="str">
        <f>C7</f>
        <v>DÂU</v>
      </c>
      <c r="J27" s="82" t="s">
        <v>17</v>
      </c>
      <c r="K27" s="43">
        <f>E7</f>
        <v>44287</v>
      </c>
      <c r="L27" s="41"/>
      <c r="M27" s="40"/>
      <c r="N27" s="46" t="s">
        <v>18</v>
      </c>
      <c r="O27" s="45" t="str">
        <f>C7</f>
        <v>DÂU</v>
      </c>
      <c r="P27" s="82" t="s">
        <v>17</v>
      </c>
      <c r="Q27" s="43">
        <f>E7</f>
        <v>44287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00030</v>
      </c>
      <c r="D35" s="78" t="s">
        <v>27</v>
      </c>
      <c r="E35" s="56" t="str">
        <f>E3</f>
        <v>2103015</v>
      </c>
      <c r="F35" s="41"/>
      <c r="G35" s="40"/>
      <c r="H35" s="58" t="s">
        <v>25</v>
      </c>
      <c r="I35" s="74" t="str">
        <f>C3</f>
        <v>00030</v>
      </c>
      <c r="J35" s="78" t="s">
        <v>27</v>
      </c>
      <c r="K35" s="56" t="str">
        <f>E3</f>
        <v>2103015</v>
      </c>
      <c r="L35" s="41"/>
      <c r="M35" s="40"/>
      <c r="N35" s="58" t="s">
        <v>25</v>
      </c>
      <c r="O35" s="74" t="str">
        <f>C3</f>
        <v>00030</v>
      </c>
      <c r="P35" s="78" t="s">
        <v>27</v>
      </c>
      <c r="Q35" s="56" t="str">
        <f>E3</f>
        <v>2103015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K530MM*B192MM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K530MM*B192MM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K530MM*B192MM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CHINH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CHINH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CHINH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45" t="str">
        <f>C7</f>
        <v>DÂU</v>
      </c>
      <c r="D39" s="82" t="s">
        <v>17</v>
      </c>
      <c r="E39" s="43">
        <f>E7</f>
        <v>44287</v>
      </c>
      <c r="F39" s="41"/>
      <c r="G39" s="40"/>
      <c r="H39" s="46" t="s">
        <v>18</v>
      </c>
      <c r="I39" s="45" t="str">
        <f>C7</f>
        <v>DÂU</v>
      </c>
      <c r="J39" s="82" t="s">
        <v>17</v>
      </c>
      <c r="K39" s="43">
        <f>E7</f>
        <v>44287</v>
      </c>
      <c r="L39" s="41"/>
      <c r="M39" s="40"/>
      <c r="N39" s="46" t="s">
        <v>18</v>
      </c>
      <c r="O39" s="45" t="str">
        <f>C7</f>
        <v>DÂU</v>
      </c>
      <c r="P39" s="82" t="s">
        <v>17</v>
      </c>
      <c r="Q39" s="43">
        <f>E7</f>
        <v>44287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U32" sqref="U32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0.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116</v>
      </c>
      <c r="D3" s="57" t="s">
        <v>27</v>
      </c>
      <c r="E3" s="51" t="s">
        <v>117</v>
      </c>
      <c r="F3" s="41"/>
      <c r="G3" s="40"/>
      <c r="H3" s="58" t="s">
        <v>25</v>
      </c>
      <c r="I3" s="74" t="str">
        <f>C3</f>
        <v>00037</v>
      </c>
      <c r="J3" s="78" t="s">
        <v>27</v>
      </c>
      <c r="K3" s="51" t="s">
        <v>117</v>
      </c>
      <c r="L3" s="41"/>
      <c r="M3" s="40"/>
      <c r="N3" s="58" t="s">
        <v>25</v>
      </c>
      <c r="O3" s="74" t="str">
        <f>C3</f>
        <v>00037</v>
      </c>
      <c r="P3" s="78" t="s">
        <v>27</v>
      </c>
      <c r="Q3" s="56" t="str">
        <f>E3</f>
        <v>2103021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118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K370MM*B205MM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K370MM*B205MM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52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PHÚC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PHÚC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44288</v>
      </c>
      <c r="F7" s="41"/>
      <c r="G7" s="40"/>
      <c r="H7" s="46" t="s">
        <v>18</v>
      </c>
      <c r="I7" s="45"/>
      <c r="J7" s="82" t="s">
        <v>17</v>
      </c>
      <c r="K7" s="43">
        <f>E7</f>
        <v>44288</v>
      </c>
      <c r="L7" s="41"/>
      <c r="M7" s="40"/>
      <c r="N7" s="46" t="s">
        <v>18</v>
      </c>
      <c r="O7" s="45"/>
      <c r="P7" s="82" t="s">
        <v>17</v>
      </c>
      <c r="Q7" s="43">
        <f>E7</f>
        <v>44288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00037</v>
      </c>
      <c r="D13" s="78" t="s">
        <v>27</v>
      </c>
      <c r="E13" s="56" t="str">
        <f>E3</f>
        <v>2103021</v>
      </c>
      <c r="F13" s="41"/>
      <c r="G13" s="40"/>
      <c r="H13" s="58" t="s">
        <v>25</v>
      </c>
      <c r="I13" s="74" t="str">
        <f>C3</f>
        <v>00037</v>
      </c>
      <c r="J13" s="78" t="s">
        <v>27</v>
      </c>
      <c r="K13" s="56" t="str">
        <f>E3</f>
        <v>2103021</v>
      </c>
      <c r="L13" s="41"/>
      <c r="M13" s="40"/>
      <c r="N13" s="58" t="s">
        <v>25</v>
      </c>
      <c r="O13" s="74" t="str">
        <f>C3</f>
        <v>00037</v>
      </c>
      <c r="P13" s="78" t="s">
        <v>27</v>
      </c>
      <c r="Q13" s="56" t="str">
        <f>E3</f>
        <v>2103021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K370MM*B205MM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K370MM*B205MM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K370MM*B205MM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PHÚC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PHÚC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PHÚC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44288</v>
      </c>
      <c r="F17" s="41"/>
      <c r="G17" s="40"/>
      <c r="H17" s="46" t="s">
        <v>18</v>
      </c>
      <c r="I17" s="45"/>
      <c r="J17" s="82" t="s">
        <v>17</v>
      </c>
      <c r="K17" s="43">
        <f>E7</f>
        <v>44288</v>
      </c>
      <c r="L17" s="41"/>
      <c r="M17" s="40"/>
      <c r="N17" s="46" t="s">
        <v>18</v>
      </c>
      <c r="O17" s="45"/>
      <c r="P17" s="82" t="s">
        <v>17</v>
      </c>
      <c r="Q17" s="43">
        <f>E7</f>
        <v>44288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00037</v>
      </c>
      <c r="D23" s="78" t="s">
        <v>27</v>
      </c>
      <c r="E23" s="56" t="str">
        <f>E3</f>
        <v>2103021</v>
      </c>
      <c r="F23" s="41"/>
      <c r="G23" s="40"/>
      <c r="H23" s="58" t="s">
        <v>25</v>
      </c>
      <c r="I23" s="74" t="str">
        <f>C3</f>
        <v>00037</v>
      </c>
      <c r="J23" s="78" t="s">
        <v>27</v>
      </c>
      <c r="K23" s="56" t="str">
        <f>E3</f>
        <v>2103021</v>
      </c>
      <c r="L23" s="41"/>
      <c r="M23" s="40"/>
      <c r="N23" s="58" t="s">
        <v>25</v>
      </c>
      <c r="O23" s="74" t="str">
        <f>C3</f>
        <v>00037</v>
      </c>
      <c r="P23" s="78" t="s">
        <v>27</v>
      </c>
      <c r="Q23" s="56" t="str">
        <f>E3</f>
        <v>2103021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K370MM*B205MM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K370MM*B205MM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K370MM*B205MM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PHÚC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PHÚC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PHÚC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44288</v>
      </c>
      <c r="F27" s="41"/>
      <c r="G27" s="40"/>
      <c r="H27" s="46" t="s">
        <v>18</v>
      </c>
      <c r="I27" s="45"/>
      <c r="J27" s="82" t="s">
        <v>17</v>
      </c>
      <c r="K27" s="43">
        <f>E7</f>
        <v>44288</v>
      </c>
      <c r="L27" s="41"/>
      <c r="M27" s="40"/>
      <c r="N27" s="46" t="s">
        <v>18</v>
      </c>
      <c r="O27" s="45"/>
      <c r="P27" s="82" t="s">
        <v>17</v>
      </c>
      <c r="Q27" s="43">
        <f>E7</f>
        <v>44288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00037</v>
      </c>
      <c r="D35" s="78" t="s">
        <v>27</v>
      </c>
      <c r="E35" s="56" t="str">
        <f>E3</f>
        <v>2103021</v>
      </c>
      <c r="F35" s="41"/>
      <c r="G35" s="40"/>
      <c r="H35" s="58" t="s">
        <v>25</v>
      </c>
      <c r="I35" s="74" t="str">
        <f>C3</f>
        <v>00037</v>
      </c>
      <c r="J35" s="78" t="s">
        <v>27</v>
      </c>
      <c r="K35" s="56" t="str">
        <f>E3</f>
        <v>2103021</v>
      </c>
      <c r="L35" s="41"/>
      <c r="M35" s="40"/>
      <c r="N35" s="58" t="s">
        <v>25</v>
      </c>
      <c r="O35" s="74" t="str">
        <f>C3</f>
        <v>00037</v>
      </c>
      <c r="P35" s="78" t="s">
        <v>27</v>
      </c>
      <c r="Q35" s="56" t="str">
        <f>E3</f>
        <v>2103021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K370MM*B205MM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K370MM*B205MM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K370MM*B205MM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PHÚC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PHÚC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PHÚC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44288</v>
      </c>
      <c r="F39" s="41"/>
      <c r="G39" s="40"/>
      <c r="H39" s="46" t="s">
        <v>18</v>
      </c>
      <c r="I39" s="45"/>
      <c r="J39" s="82" t="s">
        <v>17</v>
      </c>
      <c r="K39" s="43">
        <f>E7</f>
        <v>44288</v>
      </c>
      <c r="L39" s="41"/>
      <c r="M39" s="40"/>
      <c r="N39" s="46" t="s">
        <v>18</v>
      </c>
      <c r="O39" s="45"/>
      <c r="P39" s="82" t="s">
        <v>17</v>
      </c>
      <c r="Q39" s="43">
        <f>E7</f>
        <v>44288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topLeftCell="A4" workbookViewId="0">
      <selection activeCell="V22" sqref="V22:W22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0.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/>
      <c r="D3" s="57" t="s">
        <v>27</v>
      </c>
      <c r="E3" s="51"/>
      <c r="F3" s="41"/>
      <c r="G3" s="40"/>
      <c r="H3" s="58" t="s">
        <v>25</v>
      </c>
      <c r="I3" s="74"/>
      <c r="J3" s="78" t="s">
        <v>27</v>
      </c>
      <c r="K3" s="51"/>
      <c r="L3" s="41"/>
      <c r="M3" s="40"/>
      <c r="N3" s="58" t="s">
        <v>25</v>
      </c>
      <c r="O3" s="74"/>
      <c r="P3" s="78" t="s">
        <v>27</v>
      </c>
      <c r="Q3" s="56">
        <f>E3</f>
        <v>0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/>
      <c r="D4" s="55" t="s">
        <v>23</v>
      </c>
      <c r="E4" s="51" t="s">
        <v>36</v>
      </c>
      <c r="F4" s="41"/>
      <c r="G4" s="40"/>
      <c r="H4" s="54" t="s">
        <v>24</v>
      </c>
      <c r="I4" s="75"/>
      <c r="J4" s="80" t="s">
        <v>23</v>
      </c>
      <c r="K4" s="51" t="s">
        <v>36</v>
      </c>
      <c r="L4" s="41"/>
      <c r="M4" s="40"/>
      <c r="N4" s="54" t="s">
        <v>24</v>
      </c>
      <c r="O4" s="75"/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/>
      <c r="D5" s="52" t="s">
        <v>21</v>
      </c>
      <c r="E5" s="65" t="s">
        <v>60</v>
      </c>
      <c r="F5" s="41"/>
      <c r="G5" s="40"/>
      <c r="H5" s="54" t="s">
        <v>22</v>
      </c>
      <c r="I5" s="75"/>
      <c r="J5" s="82" t="s">
        <v>21</v>
      </c>
      <c r="K5" s="65" t="str">
        <f>E5</f>
        <v>LINH</v>
      </c>
      <c r="L5" s="41"/>
      <c r="M5" s="40"/>
      <c r="N5" s="54" t="s">
        <v>22</v>
      </c>
      <c r="O5" s="75"/>
      <c r="P5" s="82" t="s">
        <v>21</v>
      </c>
      <c r="Q5" s="81" t="str">
        <f>E5</f>
        <v>LINH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120</v>
      </c>
      <c r="F6" s="41"/>
      <c r="G6" s="40"/>
      <c r="H6" s="50" t="s">
        <v>20</v>
      </c>
      <c r="I6" s="76"/>
      <c r="J6" s="83" t="s">
        <v>19</v>
      </c>
      <c r="K6" s="65" t="str">
        <f>E6</f>
        <v>THIỆP</v>
      </c>
      <c r="L6" s="41"/>
      <c r="M6" s="40"/>
      <c r="N6" s="50" t="s">
        <v>20</v>
      </c>
      <c r="O6" s="76"/>
      <c r="P6" s="83" t="s">
        <v>19</v>
      </c>
      <c r="Q6" s="84" t="str">
        <f>E6</f>
        <v>THIỆP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44289</v>
      </c>
      <c r="F7" s="41"/>
      <c r="G7" s="40"/>
      <c r="H7" s="46" t="s">
        <v>18</v>
      </c>
      <c r="I7" s="45"/>
      <c r="J7" s="82" t="s">
        <v>17</v>
      </c>
      <c r="K7" s="43">
        <f>E7</f>
        <v>44289</v>
      </c>
      <c r="L7" s="41"/>
      <c r="M7" s="40"/>
      <c r="N7" s="46" t="s">
        <v>18</v>
      </c>
      <c r="O7" s="45"/>
      <c r="P7" s="82" t="s">
        <v>17</v>
      </c>
      <c r="Q7" s="43">
        <f>E7</f>
        <v>44289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/>
      <c r="D13" s="78" t="s">
        <v>27</v>
      </c>
      <c r="E13" s="56"/>
      <c r="F13" s="41"/>
      <c r="G13" s="40"/>
      <c r="H13" s="58" t="s">
        <v>25</v>
      </c>
      <c r="I13" s="74"/>
      <c r="J13" s="78" t="s">
        <v>27</v>
      </c>
      <c r="K13" s="56"/>
      <c r="L13" s="41"/>
      <c r="M13" s="40"/>
      <c r="N13" s="58" t="s">
        <v>25</v>
      </c>
      <c r="O13" s="74"/>
      <c r="P13" s="78" t="s">
        <v>27</v>
      </c>
      <c r="Q13" s="56">
        <f>E3</f>
        <v>0</v>
      </c>
      <c r="S13" s="34"/>
      <c r="U13" s="34"/>
    </row>
    <row r="14" spans="2:21" s="33" customFormat="1" ht="14.1" customHeight="1" x14ac:dyDescent="0.2">
      <c r="B14" s="54" t="s">
        <v>24</v>
      </c>
      <c r="C14" s="74"/>
      <c r="D14" s="80" t="s">
        <v>23</v>
      </c>
      <c r="E14" s="56" t="str">
        <f t="shared" ref="E14:E16" si="0">E4</f>
        <v>MC02</v>
      </c>
      <c r="F14" s="41"/>
      <c r="G14" s="40"/>
      <c r="H14" s="54" t="s">
        <v>24</v>
      </c>
      <c r="I14" s="74"/>
      <c r="J14" s="80" t="s">
        <v>23</v>
      </c>
      <c r="K14" s="56" t="str">
        <f t="shared" ref="K14:K16" si="1">E4</f>
        <v>MC02</v>
      </c>
      <c r="L14" s="41"/>
      <c r="M14" s="40"/>
      <c r="N14" s="54" t="s">
        <v>24</v>
      </c>
      <c r="O14" s="74"/>
      <c r="P14" s="80" t="s">
        <v>23</v>
      </c>
      <c r="Q14" s="56" t="str">
        <f t="shared" ref="Q14:Q16" si="2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/>
      <c r="D15" s="82" t="s">
        <v>21</v>
      </c>
      <c r="E15" s="56" t="str">
        <f t="shared" si="0"/>
        <v>LINH</v>
      </c>
      <c r="F15" s="41"/>
      <c r="G15" s="40"/>
      <c r="H15" s="54" t="s">
        <v>22</v>
      </c>
      <c r="I15" s="74"/>
      <c r="J15" s="82" t="s">
        <v>21</v>
      </c>
      <c r="K15" s="56" t="str">
        <f t="shared" si="1"/>
        <v>LINH</v>
      </c>
      <c r="L15" s="41"/>
      <c r="M15" s="40"/>
      <c r="N15" s="54" t="s">
        <v>22</v>
      </c>
      <c r="O15" s="74"/>
      <c r="P15" s="82" t="s">
        <v>21</v>
      </c>
      <c r="Q15" s="56" t="str">
        <f t="shared" si="2"/>
        <v>LINH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0"/>
        <v>THIỆP</v>
      </c>
      <c r="F16" s="41"/>
      <c r="G16" s="40"/>
      <c r="H16" s="50" t="s">
        <v>20</v>
      </c>
      <c r="I16" s="76"/>
      <c r="J16" s="83" t="s">
        <v>19</v>
      </c>
      <c r="K16" s="56" t="str">
        <f t="shared" si="1"/>
        <v>THIỆP</v>
      </c>
      <c r="L16" s="41"/>
      <c r="M16" s="40"/>
      <c r="N16" s="50" t="s">
        <v>20</v>
      </c>
      <c r="O16" s="76"/>
      <c r="P16" s="83" t="s">
        <v>19</v>
      </c>
      <c r="Q16" s="56" t="str">
        <f t="shared" si="2"/>
        <v>THIỆP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44289</v>
      </c>
      <c r="F17" s="41"/>
      <c r="G17" s="40"/>
      <c r="H17" s="46" t="s">
        <v>18</v>
      </c>
      <c r="I17" s="45"/>
      <c r="J17" s="82" t="s">
        <v>17</v>
      </c>
      <c r="K17" s="43">
        <f>E7</f>
        <v>44289</v>
      </c>
      <c r="L17" s="41"/>
      <c r="M17" s="40"/>
      <c r="N17" s="46" t="s">
        <v>18</v>
      </c>
      <c r="O17" s="45"/>
      <c r="P17" s="82" t="s">
        <v>17</v>
      </c>
      <c r="Q17" s="43">
        <f>E7</f>
        <v>44289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/>
      <c r="D23" s="78" t="s">
        <v>27</v>
      </c>
      <c r="E23" s="56"/>
      <c r="F23" s="41"/>
      <c r="G23" s="40"/>
      <c r="H23" s="58" t="s">
        <v>25</v>
      </c>
      <c r="I23" s="74"/>
      <c r="J23" s="78" t="s">
        <v>27</v>
      </c>
      <c r="K23" s="56"/>
      <c r="L23" s="41"/>
      <c r="M23" s="40"/>
      <c r="N23" s="58" t="s">
        <v>25</v>
      </c>
      <c r="O23" s="74"/>
      <c r="P23" s="78" t="s">
        <v>27</v>
      </c>
      <c r="Q23" s="56"/>
      <c r="S23" s="35"/>
      <c r="T23" s="34"/>
      <c r="U23" s="34"/>
    </row>
    <row r="24" spans="2:21" s="33" customFormat="1" ht="14.1" customHeight="1" x14ac:dyDescent="0.2">
      <c r="B24" s="54" t="s">
        <v>24</v>
      </c>
      <c r="C24" s="74"/>
      <c r="D24" s="80" t="s">
        <v>23</v>
      </c>
      <c r="E24" s="56" t="str">
        <f t="shared" ref="E24:E26" si="3">E4</f>
        <v>MC02</v>
      </c>
      <c r="F24" s="41"/>
      <c r="G24" s="40"/>
      <c r="H24" s="54" t="s">
        <v>24</v>
      </c>
      <c r="I24" s="74"/>
      <c r="J24" s="80" t="s">
        <v>23</v>
      </c>
      <c r="K24" s="56" t="str">
        <f t="shared" ref="K24:K26" si="4">E4</f>
        <v>MC02</v>
      </c>
      <c r="L24" s="41"/>
      <c r="M24" s="40"/>
      <c r="N24" s="54" t="s">
        <v>24</v>
      </c>
      <c r="O24" s="74"/>
      <c r="P24" s="80" t="s">
        <v>23</v>
      </c>
      <c r="Q24" s="56" t="str">
        <f t="shared" ref="Q24:Q26" si="5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/>
      <c r="D25" s="82" t="s">
        <v>21</v>
      </c>
      <c r="E25" s="56" t="str">
        <f t="shared" si="3"/>
        <v>LINH</v>
      </c>
      <c r="F25" s="41"/>
      <c r="G25" s="40"/>
      <c r="H25" s="54" t="s">
        <v>22</v>
      </c>
      <c r="I25" s="74"/>
      <c r="J25" s="82" t="s">
        <v>21</v>
      </c>
      <c r="K25" s="56" t="str">
        <f t="shared" si="4"/>
        <v>LINH</v>
      </c>
      <c r="L25" s="41"/>
      <c r="M25" s="40"/>
      <c r="N25" s="54" t="s">
        <v>22</v>
      </c>
      <c r="O25" s="74"/>
      <c r="P25" s="82" t="s">
        <v>21</v>
      </c>
      <c r="Q25" s="56" t="str">
        <f t="shared" si="5"/>
        <v>LINH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3"/>
        <v>THIỆP</v>
      </c>
      <c r="F26" s="41"/>
      <c r="G26" s="40"/>
      <c r="H26" s="50" t="s">
        <v>20</v>
      </c>
      <c r="I26" s="76"/>
      <c r="J26" s="83" t="s">
        <v>19</v>
      </c>
      <c r="K26" s="56" t="str">
        <f t="shared" si="4"/>
        <v>THIỆP</v>
      </c>
      <c r="L26" s="41"/>
      <c r="M26" s="40"/>
      <c r="N26" s="50" t="s">
        <v>20</v>
      </c>
      <c r="O26" s="76"/>
      <c r="P26" s="83" t="s">
        <v>19</v>
      </c>
      <c r="Q26" s="56" t="str">
        <f t="shared" si="5"/>
        <v>THIỆP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44289</v>
      </c>
      <c r="F27" s="41"/>
      <c r="G27" s="40"/>
      <c r="H27" s="46" t="s">
        <v>18</v>
      </c>
      <c r="I27" s="45"/>
      <c r="J27" s="82" t="s">
        <v>17</v>
      </c>
      <c r="K27" s="43">
        <f>E7</f>
        <v>44289</v>
      </c>
      <c r="L27" s="41"/>
      <c r="M27" s="40"/>
      <c r="N27" s="46" t="s">
        <v>18</v>
      </c>
      <c r="O27" s="45"/>
      <c r="P27" s="82" t="s">
        <v>17</v>
      </c>
      <c r="Q27" s="43">
        <f>E7</f>
        <v>44289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/>
      <c r="D35" s="78" t="s">
        <v>27</v>
      </c>
      <c r="E35" s="56"/>
      <c r="F35" s="41"/>
      <c r="G35" s="40"/>
      <c r="H35" s="58" t="s">
        <v>25</v>
      </c>
      <c r="I35" s="74"/>
      <c r="J35" s="78" t="s">
        <v>27</v>
      </c>
      <c r="K35" s="56"/>
      <c r="L35" s="41"/>
      <c r="M35" s="40"/>
      <c r="N35" s="58" t="s">
        <v>25</v>
      </c>
      <c r="O35" s="74"/>
      <c r="P35" s="78" t="s">
        <v>27</v>
      </c>
      <c r="Q35" s="56"/>
      <c r="S35" s="35"/>
      <c r="T35" s="34"/>
      <c r="U35" s="34"/>
    </row>
    <row r="36" spans="2:21" s="33" customFormat="1" ht="14.1" customHeight="1" x14ac:dyDescent="0.2">
      <c r="B36" s="54" t="s">
        <v>24</v>
      </c>
      <c r="C36" s="74"/>
      <c r="D36" s="80" t="s">
        <v>23</v>
      </c>
      <c r="E36" s="56" t="str">
        <f t="shared" ref="E36:E38" si="6">E4</f>
        <v>MC02</v>
      </c>
      <c r="F36" s="41"/>
      <c r="G36" s="40"/>
      <c r="H36" s="54" t="s">
        <v>24</v>
      </c>
      <c r="I36" s="74"/>
      <c r="J36" s="80" t="s">
        <v>23</v>
      </c>
      <c r="K36" s="56" t="str">
        <f t="shared" ref="K36:K38" si="7">E4</f>
        <v>MC02</v>
      </c>
      <c r="L36" s="41"/>
      <c r="M36" s="40"/>
      <c r="N36" s="54" t="s">
        <v>24</v>
      </c>
      <c r="O36" s="74"/>
      <c r="P36" s="80" t="s">
        <v>23</v>
      </c>
      <c r="Q36" s="56" t="str">
        <f t="shared" ref="Q36:Q38" si="8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/>
      <c r="D37" s="82" t="s">
        <v>21</v>
      </c>
      <c r="E37" s="56" t="str">
        <f t="shared" si="6"/>
        <v>LINH</v>
      </c>
      <c r="F37" s="41"/>
      <c r="G37" s="40"/>
      <c r="H37" s="54" t="s">
        <v>22</v>
      </c>
      <c r="I37" s="74"/>
      <c r="J37" s="82" t="s">
        <v>21</v>
      </c>
      <c r="K37" s="56" t="str">
        <f t="shared" si="7"/>
        <v>LINH</v>
      </c>
      <c r="L37" s="41"/>
      <c r="M37" s="40"/>
      <c r="N37" s="54" t="s">
        <v>22</v>
      </c>
      <c r="O37" s="74"/>
      <c r="P37" s="82" t="s">
        <v>21</v>
      </c>
      <c r="Q37" s="56" t="str">
        <f t="shared" si="8"/>
        <v>LINH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6"/>
        <v>THIỆP</v>
      </c>
      <c r="F38" s="41"/>
      <c r="G38" s="40"/>
      <c r="H38" s="50" t="s">
        <v>20</v>
      </c>
      <c r="I38" s="76"/>
      <c r="J38" s="83" t="s">
        <v>19</v>
      </c>
      <c r="K38" s="56" t="str">
        <f t="shared" si="7"/>
        <v>THIỆP</v>
      </c>
      <c r="L38" s="41"/>
      <c r="M38" s="40"/>
      <c r="N38" s="50" t="s">
        <v>20</v>
      </c>
      <c r="O38" s="76"/>
      <c r="P38" s="83" t="s">
        <v>19</v>
      </c>
      <c r="Q38" s="56" t="str">
        <f t="shared" si="8"/>
        <v>THIỆP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44289</v>
      </c>
      <c r="F39" s="41"/>
      <c r="G39" s="40"/>
      <c r="H39" s="46" t="s">
        <v>18</v>
      </c>
      <c r="I39" s="45"/>
      <c r="J39" s="82" t="s">
        <v>17</v>
      </c>
      <c r="K39" s="43">
        <f>E7</f>
        <v>44289</v>
      </c>
      <c r="L39" s="41"/>
      <c r="M39" s="40"/>
      <c r="N39" s="46" t="s">
        <v>18</v>
      </c>
      <c r="O39" s="45"/>
      <c r="P39" s="82" t="s">
        <v>17</v>
      </c>
      <c r="Q39" s="43">
        <f>E7</f>
        <v>44289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T35" sqref="T35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0.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72</v>
      </c>
      <c r="D3" s="57" t="s">
        <v>27</v>
      </c>
      <c r="E3" s="51" t="s">
        <v>74</v>
      </c>
      <c r="F3" s="41"/>
      <c r="G3" s="40"/>
      <c r="H3" s="58" t="s">
        <v>25</v>
      </c>
      <c r="I3" s="74" t="str">
        <f>C3</f>
        <v>00016</v>
      </c>
      <c r="J3" s="78" t="s">
        <v>27</v>
      </c>
      <c r="K3" s="51" t="s">
        <v>74</v>
      </c>
      <c r="L3" s="41"/>
      <c r="M3" s="40"/>
      <c r="N3" s="58" t="s">
        <v>25</v>
      </c>
      <c r="O3" s="74" t="str">
        <f>C3</f>
        <v>00016</v>
      </c>
      <c r="P3" s="78" t="s">
        <v>27</v>
      </c>
      <c r="Q3" s="56" t="str">
        <f>E3</f>
        <v>2103003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119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K100MM*B55MM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K100MM*B55MM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LINH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LINH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44288</v>
      </c>
      <c r="F7" s="41"/>
      <c r="G7" s="40"/>
      <c r="H7" s="46" t="s">
        <v>18</v>
      </c>
      <c r="I7" s="45"/>
      <c r="J7" s="82" t="s">
        <v>17</v>
      </c>
      <c r="K7" s="43">
        <f>E7</f>
        <v>44288</v>
      </c>
      <c r="L7" s="41"/>
      <c r="M7" s="40"/>
      <c r="N7" s="46" t="s">
        <v>18</v>
      </c>
      <c r="O7" s="45"/>
      <c r="P7" s="82" t="s">
        <v>17</v>
      </c>
      <c r="Q7" s="43">
        <f>E7</f>
        <v>44288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00016</v>
      </c>
      <c r="D13" s="78" t="s">
        <v>27</v>
      </c>
      <c r="E13" s="56" t="str">
        <f>E3</f>
        <v>2103003</v>
      </c>
      <c r="F13" s="41"/>
      <c r="G13" s="40"/>
      <c r="H13" s="58" t="s">
        <v>25</v>
      </c>
      <c r="I13" s="74" t="str">
        <f>C3</f>
        <v>00016</v>
      </c>
      <c r="J13" s="78" t="s">
        <v>27</v>
      </c>
      <c r="K13" s="56" t="str">
        <f>E3</f>
        <v>2103003</v>
      </c>
      <c r="L13" s="41"/>
      <c r="M13" s="40"/>
      <c r="N13" s="58" t="s">
        <v>25</v>
      </c>
      <c r="O13" s="74" t="str">
        <f>C3</f>
        <v>00016</v>
      </c>
      <c r="P13" s="78" t="s">
        <v>27</v>
      </c>
      <c r="Q13" s="56" t="str">
        <f>E3</f>
        <v>2103003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K100MM*B55MM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K100MM*B55MM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K100MM*B55MM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LINH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LINH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LINH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44288</v>
      </c>
      <c r="F17" s="41"/>
      <c r="G17" s="40"/>
      <c r="H17" s="46" t="s">
        <v>18</v>
      </c>
      <c r="I17" s="45"/>
      <c r="J17" s="82" t="s">
        <v>17</v>
      </c>
      <c r="K17" s="43">
        <f>E7</f>
        <v>44288</v>
      </c>
      <c r="L17" s="41"/>
      <c r="M17" s="40"/>
      <c r="N17" s="46" t="s">
        <v>18</v>
      </c>
      <c r="O17" s="45"/>
      <c r="P17" s="82" t="s">
        <v>17</v>
      </c>
      <c r="Q17" s="43">
        <f>E7</f>
        <v>44288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00016</v>
      </c>
      <c r="D23" s="78" t="s">
        <v>27</v>
      </c>
      <c r="E23" s="56" t="str">
        <f>E3</f>
        <v>2103003</v>
      </c>
      <c r="F23" s="41"/>
      <c r="G23" s="40"/>
      <c r="H23" s="58" t="s">
        <v>25</v>
      </c>
      <c r="I23" s="74" t="str">
        <f>C3</f>
        <v>00016</v>
      </c>
      <c r="J23" s="78" t="s">
        <v>27</v>
      </c>
      <c r="K23" s="56" t="str">
        <f>E3</f>
        <v>2103003</v>
      </c>
      <c r="L23" s="41"/>
      <c r="M23" s="40"/>
      <c r="N23" s="58" t="s">
        <v>25</v>
      </c>
      <c r="O23" s="74" t="str">
        <f>C3</f>
        <v>00016</v>
      </c>
      <c r="P23" s="78" t="s">
        <v>27</v>
      </c>
      <c r="Q23" s="56" t="str">
        <f>E3</f>
        <v>2103003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K100MM*B55MM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K100MM*B55MM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K100MM*B55MM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LINH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LINH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LINH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44288</v>
      </c>
      <c r="F27" s="41"/>
      <c r="G27" s="40"/>
      <c r="H27" s="46" t="s">
        <v>18</v>
      </c>
      <c r="I27" s="45"/>
      <c r="J27" s="82" t="s">
        <v>17</v>
      </c>
      <c r="K27" s="43">
        <f>E7</f>
        <v>44288</v>
      </c>
      <c r="L27" s="41"/>
      <c r="M27" s="40"/>
      <c r="N27" s="46" t="s">
        <v>18</v>
      </c>
      <c r="O27" s="45"/>
      <c r="P27" s="82" t="s">
        <v>17</v>
      </c>
      <c r="Q27" s="43">
        <f>E7</f>
        <v>44288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00016</v>
      </c>
      <c r="D35" s="78" t="s">
        <v>27</v>
      </c>
      <c r="E35" s="56" t="str">
        <f>E3</f>
        <v>2103003</v>
      </c>
      <c r="F35" s="41"/>
      <c r="G35" s="40"/>
      <c r="H35" s="58" t="s">
        <v>25</v>
      </c>
      <c r="I35" s="74" t="str">
        <f>C3</f>
        <v>00016</v>
      </c>
      <c r="J35" s="78" t="s">
        <v>27</v>
      </c>
      <c r="K35" s="56" t="str">
        <f>E3</f>
        <v>2103003</v>
      </c>
      <c r="L35" s="41"/>
      <c r="M35" s="40"/>
      <c r="N35" s="58" t="s">
        <v>25</v>
      </c>
      <c r="O35" s="74" t="str">
        <f>C3</f>
        <v>00016</v>
      </c>
      <c r="P35" s="78" t="s">
        <v>27</v>
      </c>
      <c r="Q35" s="56" t="str">
        <f>E3</f>
        <v>2103003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K100MM*B55MM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K100MM*B55MM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K100MM*B55MM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LINH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LINH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LINH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44288</v>
      </c>
      <c r="F39" s="41"/>
      <c r="G39" s="40"/>
      <c r="H39" s="46" t="s">
        <v>18</v>
      </c>
      <c r="I39" s="45"/>
      <c r="J39" s="82" t="s">
        <v>17</v>
      </c>
      <c r="K39" s="43">
        <f>E7</f>
        <v>44288</v>
      </c>
      <c r="L39" s="41"/>
      <c r="M39" s="40"/>
      <c r="N39" s="46" t="s">
        <v>18</v>
      </c>
      <c r="O39" s="45"/>
      <c r="P39" s="82" t="s">
        <v>17</v>
      </c>
      <c r="Q39" s="43">
        <f>E7</f>
        <v>44288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V25" sqref="V25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0.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95</v>
      </c>
      <c r="D3" s="57" t="s">
        <v>27</v>
      </c>
      <c r="E3" s="51" t="s">
        <v>121</v>
      </c>
      <c r="F3" s="41"/>
      <c r="G3" s="40"/>
      <c r="H3" s="58" t="s">
        <v>25</v>
      </c>
      <c r="I3" s="74" t="str">
        <f>C3</f>
        <v>00024</v>
      </c>
      <c r="J3" s="78" t="s">
        <v>27</v>
      </c>
      <c r="K3" s="51" t="s">
        <v>121</v>
      </c>
      <c r="L3" s="41"/>
      <c r="M3" s="40"/>
      <c r="N3" s="58" t="s">
        <v>25</v>
      </c>
      <c r="O3" s="74" t="str">
        <f>C3</f>
        <v>00024</v>
      </c>
      <c r="P3" s="78" t="s">
        <v>27</v>
      </c>
      <c r="Q3" s="56" t="str">
        <f>E3</f>
        <v>2103009B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98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K145MM*B125MM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K145MM*B125MM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LINH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LINH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120</v>
      </c>
      <c r="F6" s="41"/>
      <c r="G6" s="40"/>
      <c r="H6" s="50" t="s">
        <v>20</v>
      </c>
      <c r="I6" s="76"/>
      <c r="J6" s="83" t="s">
        <v>19</v>
      </c>
      <c r="K6" s="65" t="str">
        <f>E6</f>
        <v>THIỆP</v>
      </c>
      <c r="L6" s="41"/>
      <c r="M6" s="40"/>
      <c r="N6" s="50" t="s">
        <v>20</v>
      </c>
      <c r="O6" s="76"/>
      <c r="P6" s="83" t="s">
        <v>19</v>
      </c>
      <c r="Q6" s="84" t="str">
        <f>E6</f>
        <v>THIỆP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44289</v>
      </c>
      <c r="F7" s="41"/>
      <c r="G7" s="40"/>
      <c r="H7" s="46" t="s">
        <v>18</v>
      </c>
      <c r="I7" s="45"/>
      <c r="J7" s="82" t="s">
        <v>17</v>
      </c>
      <c r="K7" s="43">
        <f>E7</f>
        <v>44289</v>
      </c>
      <c r="L7" s="41"/>
      <c r="M7" s="40"/>
      <c r="N7" s="46" t="s">
        <v>18</v>
      </c>
      <c r="O7" s="45"/>
      <c r="P7" s="82" t="s">
        <v>17</v>
      </c>
      <c r="Q7" s="43">
        <f>E7</f>
        <v>44289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00024</v>
      </c>
      <c r="D13" s="78" t="s">
        <v>27</v>
      </c>
      <c r="E13" s="56" t="str">
        <f>E3</f>
        <v>2103009B</v>
      </c>
      <c r="F13" s="41"/>
      <c r="G13" s="40"/>
      <c r="H13" s="58" t="s">
        <v>25</v>
      </c>
      <c r="I13" s="74" t="str">
        <f>C3</f>
        <v>00024</v>
      </c>
      <c r="J13" s="78" t="s">
        <v>27</v>
      </c>
      <c r="K13" s="56" t="str">
        <f>E3</f>
        <v>2103009B</v>
      </c>
      <c r="L13" s="41"/>
      <c r="M13" s="40"/>
      <c r="N13" s="58" t="s">
        <v>25</v>
      </c>
      <c r="O13" s="74" t="str">
        <f>C3</f>
        <v>00024</v>
      </c>
      <c r="P13" s="78" t="s">
        <v>27</v>
      </c>
      <c r="Q13" s="56" t="str">
        <f>E3</f>
        <v>2103009B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K145MM*B125MM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K145MM*B125MM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K145MM*B125MM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LINH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LINH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LINH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44289</v>
      </c>
      <c r="F17" s="41"/>
      <c r="G17" s="40"/>
      <c r="H17" s="46" t="s">
        <v>18</v>
      </c>
      <c r="I17" s="45"/>
      <c r="J17" s="82" t="s">
        <v>17</v>
      </c>
      <c r="K17" s="43">
        <f>E7</f>
        <v>44289</v>
      </c>
      <c r="L17" s="41"/>
      <c r="M17" s="40"/>
      <c r="N17" s="46" t="s">
        <v>18</v>
      </c>
      <c r="O17" s="45"/>
      <c r="P17" s="82" t="s">
        <v>17</v>
      </c>
      <c r="Q17" s="43">
        <f>E7</f>
        <v>44289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00024</v>
      </c>
      <c r="D23" s="78" t="s">
        <v>27</v>
      </c>
      <c r="E23" s="56" t="str">
        <f>E3</f>
        <v>2103009B</v>
      </c>
      <c r="F23" s="41"/>
      <c r="G23" s="40"/>
      <c r="H23" s="58" t="s">
        <v>25</v>
      </c>
      <c r="I23" s="74" t="str">
        <f>C3</f>
        <v>00024</v>
      </c>
      <c r="J23" s="78" t="s">
        <v>27</v>
      </c>
      <c r="K23" s="56" t="str">
        <f>E3</f>
        <v>2103009B</v>
      </c>
      <c r="L23" s="41"/>
      <c r="M23" s="40"/>
      <c r="N23" s="58" t="s">
        <v>25</v>
      </c>
      <c r="O23" s="74" t="str">
        <f>C3</f>
        <v>00024</v>
      </c>
      <c r="P23" s="78" t="s">
        <v>27</v>
      </c>
      <c r="Q23" s="56" t="str">
        <f>E3</f>
        <v>2103009B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K145MM*B125MM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K145MM*B125MM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K145MM*B125MM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LINH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LINH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LINH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44289</v>
      </c>
      <c r="F27" s="41"/>
      <c r="G27" s="40"/>
      <c r="H27" s="46" t="s">
        <v>18</v>
      </c>
      <c r="I27" s="45"/>
      <c r="J27" s="82" t="s">
        <v>17</v>
      </c>
      <c r="K27" s="43">
        <f>E7</f>
        <v>44289</v>
      </c>
      <c r="L27" s="41"/>
      <c r="M27" s="40"/>
      <c r="N27" s="46" t="s">
        <v>18</v>
      </c>
      <c r="O27" s="45"/>
      <c r="P27" s="82" t="s">
        <v>17</v>
      </c>
      <c r="Q27" s="43">
        <f>E7</f>
        <v>44289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00024</v>
      </c>
      <c r="D35" s="78" t="s">
        <v>27</v>
      </c>
      <c r="E35" s="56" t="str">
        <f>E3</f>
        <v>2103009B</v>
      </c>
      <c r="F35" s="41"/>
      <c r="G35" s="40"/>
      <c r="H35" s="58" t="s">
        <v>25</v>
      </c>
      <c r="I35" s="74" t="str">
        <f>C3</f>
        <v>00024</v>
      </c>
      <c r="J35" s="78" t="s">
        <v>27</v>
      </c>
      <c r="K35" s="56" t="str">
        <f>E3</f>
        <v>2103009B</v>
      </c>
      <c r="L35" s="41"/>
      <c r="M35" s="40"/>
      <c r="N35" s="58" t="s">
        <v>25</v>
      </c>
      <c r="O35" s="74" t="str">
        <f>C3</f>
        <v>00024</v>
      </c>
      <c r="P35" s="78" t="s">
        <v>27</v>
      </c>
      <c r="Q35" s="56" t="str">
        <f>E3</f>
        <v>2103009B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K145MM*B125MM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K145MM*B125MM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K145MM*B125MM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LINH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LINH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LINH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44289</v>
      </c>
      <c r="F39" s="41"/>
      <c r="G39" s="40"/>
      <c r="H39" s="46" t="s">
        <v>18</v>
      </c>
      <c r="I39" s="45"/>
      <c r="J39" s="82" t="s">
        <v>17</v>
      </c>
      <c r="K39" s="43">
        <f>E7</f>
        <v>44289</v>
      </c>
      <c r="L39" s="41"/>
      <c r="M39" s="40"/>
      <c r="N39" s="46" t="s">
        <v>18</v>
      </c>
      <c r="O39" s="45"/>
      <c r="P39" s="82" t="s">
        <v>17</v>
      </c>
      <c r="Q39" s="43">
        <f>E7</f>
        <v>44289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V27" sqref="V27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0.75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99</v>
      </c>
      <c r="D3" s="57" t="s">
        <v>27</v>
      </c>
      <c r="E3" s="51" t="s">
        <v>122</v>
      </c>
      <c r="F3" s="41"/>
      <c r="G3" s="40"/>
      <c r="H3" s="58" t="s">
        <v>25</v>
      </c>
      <c r="I3" s="74" t="str">
        <f>C3</f>
        <v>00025</v>
      </c>
      <c r="J3" s="78" t="s">
        <v>27</v>
      </c>
      <c r="K3" s="51" t="s">
        <v>121</v>
      </c>
      <c r="L3" s="41"/>
      <c r="M3" s="40"/>
      <c r="N3" s="58" t="s">
        <v>25</v>
      </c>
      <c r="O3" s="74" t="str">
        <f>C3</f>
        <v>00025</v>
      </c>
      <c r="P3" s="78" t="s">
        <v>27</v>
      </c>
      <c r="Q3" s="56" t="str">
        <f>E3</f>
        <v>2103010B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105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K135MM*B100MM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K135MM*B100MM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LINH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LINH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120</v>
      </c>
      <c r="F6" s="41"/>
      <c r="G6" s="40"/>
      <c r="H6" s="50" t="s">
        <v>20</v>
      </c>
      <c r="I6" s="76"/>
      <c r="J6" s="83" t="s">
        <v>19</v>
      </c>
      <c r="K6" s="65" t="str">
        <f>E6</f>
        <v>THIỆP</v>
      </c>
      <c r="L6" s="41"/>
      <c r="M6" s="40"/>
      <c r="N6" s="50" t="s">
        <v>20</v>
      </c>
      <c r="O6" s="76"/>
      <c r="P6" s="83" t="s">
        <v>19</v>
      </c>
      <c r="Q6" s="84" t="str">
        <f>E6</f>
        <v>THIỆP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44289</v>
      </c>
      <c r="F7" s="41"/>
      <c r="G7" s="40"/>
      <c r="H7" s="46" t="s">
        <v>18</v>
      </c>
      <c r="I7" s="45"/>
      <c r="J7" s="82" t="s">
        <v>17</v>
      </c>
      <c r="K7" s="43">
        <f>E7</f>
        <v>44289</v>
      </c>
      <c r="L7" s="41"/>
      <c r="M7" s="40"/>
      <c r="N7" s="46" t="s">
        <v>18</v>
      </c>
      <c r="O7" s="45"/>
      <c r="P7" s="82" t="s">
        <v>17</v>
      </c>
      <c r="Q7" s="43">
        <f>E7</f>
        <v>44289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00025</v>
      </c>
      <c r="D13" s="78" t="s">
        <v>27</v>
      </c>
      <c r="E13" s="56" t="str">
        <f>E3</f>
        <v>2103010B</v>
      </c>
      <c r="F13" s="41"/>
      <c r="G13" s="40"/>
      <c r="H13" s="58" t="s">
        <v>25</v>
      </c>
      <c r="I13" s="74" t="str">
        <f>C3</f>
        <v>00025</v>
      </c>
      <c r="J13" s="78" t="s">
        <v>27</v>
      </c>
      <c r="K13" s="56" t="str">
        <f>E3</f>
        <v>2103010B</v>
      </c>
      <c r="L13" s="41"/>
      <c r="M13" s="40"/>
      <c r="N13" s="58" t="s">
        <v>25</v>
      </c>
      <c r="O13" s="74" t="str">
        <f>C3</f>
        <v>00025</v>
      </c>
      <c r="P13" s="78" t="s">
        <v>27</v>
      </c>
      <c r="Q13" s="56" t="str">
        <f>E3</f>
        <v>2103010B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K135MM*B100MM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K135MM*B100MM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K135MM*B100MM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LINH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LINH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LINH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44289</v>
      </c>
      <c r="F17" s="41"/>
      <c r="G17" s="40"/>
      <c r="H17" s="46" t="s">
        <v>18</v>
      </c>
      <c r="I17" s="45"/>
      <c r="J17" s="82" t="s">
        <v>17</v>
      </c>
      <c r="K17" s="43">
        <f>E7</f>
        <v>44289</v>
      </c>
      <c r="L17" s="41"/>
      <c r="M17" s="40"/>
      <c r="N17" s="46" t="s">
        <v>18</v>
      </c>
      <c r="O17" s="45"/>
      <c r="P17" s="82" t="s">
        <v>17</v>
      </c>
      <c r="Q17" s="43">
        <f>E7</f>
        <v>44289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00025</v>
      </c>
      <c r="D23" s="78" t="s">
        <v>27</v>
      </c>
      <c r="E23" s="56" t="str">
        <f>E3</f>
        <v>2103010B</v>
      </c>
      <c r="F23" s="41"/>
      <c r="G23" s="40"/>
      <c r="H23" s="58" t="s">
        <v>25</v>
      </c>
      <c r="I23" s="74" t="str">
        <f>C3</f>
        <v>00025</v>
      </c>
      <c r="J23" s="78" t="s">
        <v>27</v>
      </c>
      <c r="K23" s="56" t="str">
        <f>E3</f>
        <v>2103010B</v>
      </c>
      <c r="L23" s="41"/>
      <c r="M23" s="40"/>
      <c r="N23" s="58" t="s">
        <v>25</v>
      </c>
      <c r="O23" s="74" t="str">
        <f>C3</f>
        <v>00025</v>
      </c>
      <c r="P23" s="78" t="s">
        <v>27</v>
      </c>
      <c r="Q23" s="56" t="str">
        <f>E3</f>
        <v>2103010B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K135MM*B100MM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K135MM*B100MM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K135MM*B100MM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LINH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LINH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LINH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44289</v>
      </c>
      <c r="F27" s="41"/>
      <c r="G27" s="40"/>
      <c r="H27" s="46" t="s">
        <v>18</v>
      </c>
      <c r="I27" s="45"/>
      <c r="J27" s="82" t="s">
        <v>17</v>
      </c>
      <c r="K27" s="43">
        <f>E7</f>
        <v>44289</v>
      </c>
      <c r="L27" s="41"/>
      <c r="M27" s="40"/>
      <c r="N27" s="46" t="s">
        <v>18</v>
      </c>
      <c r="O27" s="45"/>
      <c r="P27" s="82" t="s">
        <v>17</v>
      </c>
      <c r="Q27" s="43">
        <f>E7</f>
        <v>44289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00025</v>
      </c>
      <c r="D35" s="78" t="s">
        <v>27</v>
      </c>
      <c r="E35" s="56" t="str">
        <f>E3</f>
        <v>2103010B</v>
      </c>
      <c r="F35" s="41"/>
      <c r="G35" s="40"/>
      <c r="H35" s="58" t="s">
        <v>25</v>
      </c>
      <c r="I35" s="74" t="str">
        <f>C3</f>
        <v>00025</v>
      </c>
      <c r="J35" s="78" t="s">
        <v>27</v>
      </c>
      <c r="K35" s="56" t="str">
        <f>E3</f>
        <v>2103010B</v>
      </c>
      <c r="L35" s="41"/>
      <c r="M35" s="40"/>
      <c r="N35" s="58" t="s">
        <v>25</v>
      </c>
      <c r="O35" s="74" t="str">
        <f>C3</f>
        <v>00025</v>
      </c>
      <c r="P35" s="78" t="s">
        <v>27</v>
      </c>
      <c r="Q35" s="56" t="str">
        <f>E3</f>
        <v>2103010B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K135MM*B100MM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K135MM*B100MM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K135MM*B100MM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LINH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LINH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LINH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44289</v>
      </c>
      <c r="F39" s="41"/>
      <c r="G39" s="40"/>
      <c r="H39" s="46" t="s">
        <v>18</v>
      </c>
      <c r="I39" s="45"/>
      <c r="J39" s="82" t="s">
        <v>17</v>
      </c>
      <c r="K39" s="43">
        <f>E7</f>
        <v>44289</v>
      </c>
      <c r="L39" s="41"/>
      <c r="M39" s="40"/>
      <c r="N39" s="46" t="s">
        <v>18</v>
      </c>
      <c r="O39" s="45"/>
      <c r="P39" s="82" t="s">
        <v>17</v>
      </c>
      <c r="Q39" s="43">
        <f>E7</f>
        <v>44289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U22" sqref="U22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123</v>
      </c>
      <c r="D3" s="57" t="s">
        <v>27</v>
      </c>
      <c r="E3" s="51" t="s">
        <v>127</v>
      </c>
      <c r="F3" s="41"/>
      <c r="G3" s="40"/>
      <c r="H3" s="58" t="s">
        <v>25</v>
      </c>
      <c r="I3" s="74" t="str">
        <f>C3</f>
        <v>00036</v>
      </c>
      <c r="J3" s="78" t="s">
        <v>27</v>
      </c>
      <c r="K3" s="51" t="s">
        <v>127</v>
      </c>
      <c r="L3" s="41"/>
      <c r="M3" s="40"/>
      <c r="N3" s="58" t="s">
        <v>25</v>
      </c>
      <c r="O3" s="74" t="str">
        <f>C3</f>
        <v>00036</v>
      </c>
      <c r="P3" s="78" t="s">
        <v>27</v>
      </c>
      <c r="Q3" s="56" t="str">
        <f>E3</f>
        <v>2103020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124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K50MM*B105MM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K50MM*B105MM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LINH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LINH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120</v>
      </c>
      <c r="F6" s="41"/>
      <c r="G6" s="40"/>
      <c r="H6" s="50" t="s">
        <v>20</v>
      </c>
      <c r="I6" s="76"/>
      <c r="J6" s="83" t="s">
        <v>19</v>
      </c>
      <c r="K6" s="65" t="str">
        <f>E6</f>
        <v>THIỆP</v>
      </c>
      <c r="L6" s="41"/>
      <c r="M6" s="40"/>
      <c r="N6" s="50" t="s">
        <v>20</v>
      </c>
      <c r="O6" s="76"/>
      <c r="P6" s="83" t="s">
        <v>19</v>
      </c>
      <c r="Q6" s="84" t="str">
        <f>E6</f>
        <v>THIỆP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44293</v>
      </c>
      <c r="F7" s="41"/>
      <c r="G7" s="40"/>
      <c r="H7" s="46" t="s">
        <v>18</v>
      </c>
      <c r="I7" s="45"/>
      <c r="J7" s="82" t="s">
        <v>17</v>
      </c>
      <c r="K7" s="43">
        <f>E7</f>
        <v>44293</v>
      </c>
      <c r="L7" s="41"/>
      <c r="M7" s="40"/>
      <c r="N7" s="46" t="s">
        <v>18</v>
      </c>
      <c r="O7" s="45"/>
      <c r="P7" s="82" t="s">
        <v>17</v>
      </c>
      <c r="Q7" s="43">
        <f>E7</f>
        <v>44293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00036</v>
      </c>
      <c r="D13" s="78" t="s">
        <v>27</v>
      </c>
      <c r="E13" s="56" t="str">
        <f>E3</f>
        <v>2103020</v>
      </c>
      <c r="F13" s="41"/>
      <c r="G13" s="40"/>
      <c r="H13" s="58" t="s">
        <v>25</v>
      </c>
      <c r="I13" s="74" t="str">
        <f>C3</f>
        <v>00036</v>
      </c>
      <c r="J13" s="78" t="s">
        <v>27</v>
      </c>
      <c r="K13" s="56" t="str">
        <f>E3</f>
        <v>2103020</v>
      </c>
      <c r="L13" s="41"/>
      <c r="M13" s="40"/>
      <c r="N13" s="58" t="s">
        <v>25</v>
      </c>
      <c r="O13" s="74" t="str">
        <f>C3</f>
        <v>00036</v>
      </c>
      <c r="P13" s="78" t="s">
        <v>27</v>
      </c>
      <c r="Q13" s="56" t="str">
        <f>E3</f>
        <v>2103020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K50MM*B105MM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K50MM*B105MM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K50MM*B105MM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LINH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LINH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LINH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44293</v>
      </c>
      <c r="F17" s="41"/>
      <c r="G17" s="40"/>
      <c r="H17" s="46" t="s">
        <v>18</v>
      </c>
      <c r="I17" s="45"/>
      <c r="J17" s="82" t="s">
        <v>17</v>
      </c>
      <c r="K17" s="43">
        <f>E7</f>
        <v>44293</v>
      </c>
      <c r="L17" s="41"/>
      <c r="M17" s="40"/>
      <c r="N17" s="46" t="s">
        <v>18</v>
      </c>
      <c r="O17" s="45"/>
      <c r="P17" s="82" t="s">
        <v>17</v>
      </c>
      <c r="Q17" s="43">
        <f>E7</f>
        <v>44293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00036</v>
      </c>
      <c r="D23" s="78" t="s">
        <v>27</v>
      </c>
      <c r="E23" s="56" t="str">
        <f>E3</f>
        <v>2103020</v>
      </c>
      <c r="F23" s="41"/>
      <c r="G23" s="40"/>
      <c r="H23" s="58" t="s">
        <v>25</v>
      </c>
      <c r="I23" s="74" t="str">
        <f>C3</f>
        <v>00036</v>
      </c>
      <c r="J23" s="78" t="s">
        <v>27</v>
      </c>
      <c r="K23" s="56" t="str">
        <f>E3</f>
        <v>2103020</v>
      </c>
      <c r="L23" s="41"/>
      <c r="M23" s="40"/>
      <c r="N23" s="58" t="s">
        <v>25</v>
      </c>
      <c r="O23" s="74" t="str">
        <f>C3</f>
        <v>00036</v>
      </c>
      <c r="P23" s="78" t="s">
        <v>27</v>
      </c>
      <c r="Q23" s="56" t="str">
        <f>E3</f>
        <v>2103020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K50MM*B105MM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K50MM*B105MM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K50MM*B105MM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LINH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LINH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LINH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44293</v>
      </c>
      <c r="F27" s="41"/>
      <c r="G27" s="40"/>
      <c r="H27" s="46" t="s">
        <v>18</v>
      </c>
      <c r="I27" s="45"/>
      <c r="J27" s="82" t="s">
        <v>17</v>
      </c>
      <c r="K27" s="43">
        <f>E7</f>
        <v>44293</v>
      </c>
      <c r="L27" s="41"/>
      <c r="M27" s="40"/>
      <c r="N27" s="46" t="s">
        <v>18</v>
      </c>
      <c r="O27" s="45"/>
      <c r="P27" s="82" t="s">
        <v>17</v>
      </c>
      <c r="Q27" s="43">
        <f>E7</f>
        <v>44293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00036</v>
      </c>
      <c r="D35" s="78" t="s">
        <v>27</v>
      </c>
      <c r="E35" s="56" t="str">
        <f>E3</f>
        <v>2103020</v>
      </c>
      <c r="F35" s="41"/>
      <c r="G35" s="40"/>
      <c r="H35" s="58" t="s">
        <v>25</v>
      </c>
      <c r="I35" s="74" t="str">
        <f>C3</f>
        <v>00036</v>
      </c>
      <c r="J35" s="78" t="s">
        <v>27</v>
      </c>
      <c r="K35" s="56" t="str">
        <f>E3</f>
        <v>2103020</v>
      </c>
      <c r="L35" s="41"/>
      <c r="M35" s="40"/>
      <c r="N35" s="58" t="s">
        <v>25</v>
      </c>
      <c r="O35" s="74" t="str">
        <f>C3</f>
        <v>00036</v>
      </c>
      <c r="P35" s="78" t="s">
        <v>27</v>
      </c>
      <c r="Q35" s="56" t="str">
        <f>E3</f>
        <v>2103020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K50MM*B105MM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K50MM*B105MM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K50MM*B105MM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LINH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LINH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LINH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44293</v>
      </c>
      <c r="F39" s="41"/>
      <c r="G39" s="40"/>
      <c r="H39" s="46" t="s">
        <v>18</v>
      </c>
      <c r="I39" s="45"/>
      <c r="J39" s="82" t="s">
        <v>17</v>
      </c>
      <c r="K39" s="43">
        <f>E7</f>
        <v>44293</v>
      </c>
      <c r="L39" s="41"/>
      <c r="M39" s="40"/>
      <c r="N39" s="46" t="s">
        <v>18</v>
      </c>
      <c r="O39" s="45"/>
      <c r="P39" s="82" t="s">
        <v>17</v>
      </c>
      <c r="Q39" s="43">
        <f>E7</f>
        <v>44293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W22" sqref="W22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125</v>
      </c>
      <c r="D3" s="57" t="s">
        <v>27</v>
      </c>
      <c r="E3" s="51" t="s">
        <v>128</v>
      </c>
      <c r="F3" s="41"/>
      <c r="G3" s="40"/>
      <c r="H3" s="58" t="s">
        <v>25</v>
      </c>
      <c r="I3" s="74" t="str">
        <f>C3</f>
        <v>00061</v>
      </c>
      <c r="J3" s="78" t="s">
        <v>27</v>
      </c>
      <c r="K3" s="51" t="s">
        <v>128</v>
      </c>
      <c r="L3" s="41"/>
      <c r="M3" s="40"/>
      <c r="N3" s="58" t="s">
        <v>25</v>
      </c>
      <c r="O3" s="74" t="str">
        <f>C3</f>
        <v>00061</v>
      </c>
      <c r="P3" s="78" t="s">
        <v>27</v>
      </c>
      <c r="Q3" s="56" t="str">
        <f>E3</f>
        <v>2104003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126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K160MM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K160MM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LINH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LINH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120</v>
      </c>
      <c r="F6" s="41"/>
      <c r="G6" s="40"/>
      <c r="H6" s="50" t="s">
        <v>20</v>
      </c>
      <c r="I6" s="76"/>
      <c r="J6" s="83" t="s">
        <v>19</v>
      </c>
      <c r="K6" s="65" t="str">
        <f>E6</f>
        <v>THIỆP</v>
      </c>
      <c r="L6" s="41"/>
      <c r="M6" s="40"/>
      <c r="N6" s="50" t="s">
        <v>20</v>
      </c>
      <c r="O6" s="76"/>
      <c r="P6" s="83" t="s">
        <v>19</v>
      </c>
      <c r="Q6" s="84" t="str">
        <f>E6</f>
        <v>THIỆP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44293</v>
      </c>
      <c r="F7" s="41"/>
      <c r="G7" s="40"/>
      <c r="H7" s="46" t="s">
        <v>18</v>
      </c>
      <c r="I7" s="45"/>
      <c r="J7" s="82" t="s">
        <v>17</v>
      </c>
      <c r="K7" s="43">
        <f>E7</f>
        <v>44293</v>
      </c>
      <c r="L7" s="41"/>
      <c r="M7" s="40"/>
      <c r="N7" s="46" t="s">
        <v>18</v>
      </c>
      <c r="O7" s="45"/>
      <c r="P7" s="82" t="s">
        <v>17</v>
      </c>
      <c r="Q7" s="43">
        <f>E7</f>
        <v>44293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00061</v>
      </c>
      <c r="D13" s="78" t="s">
        <v>27</v>
      </c>
      <c r="E13" s="56" t="str">
        <f>E3</f>
        <v>2104003</v>
      </c>
      <c r="F13" s="41"/>
      <c r="G13" s="40"/>
      <c r="H13" s="58" t="s">
        <v>25</v>
      </c>
      <c r="I13" s="74" t="str">
        <f>C3</f>
        <v>00061</v>
      </c>
      <c r="J13" s="78" t="s">
        <v>27</v>
      </c>
      <c r="K13" s="56" t="str">
        <f>E3</f>
        <v>2104003</v>
      </c>
      <c r="L13" s="41"/>
      <c r="M13" s="40"/>
      <c r="N13" s="58" t="s">
        <v>25</v>
      </c>
      <c r="O13" s="74" t="str">
        <f>C3</f>
        <v>00061</v>
      </c>
      <c r="P13" s="78" t="s">
        <v>27</v>
      </c>
      <c r="Q13" s="56" t="str">
        <f>E3</f>
        <v>2104003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K160MM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K160MM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K160MM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LINH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LINH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LINH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44293</v>
      </c>
      <c r="F17" s="41"/>
      <c r="G17" s="40"/>
      <c r="H17" s="46" t="s">
        <v>18</v>
      </c>
      <c r="I17" s="45"/>
      <c r="J17" s="82" t="s">
        <v>17</v>
      </c>
      <c r="K17" s="43">
        <f>E7</f>
        <v>44293</v>
      </c>
      <c r="L17" s="41"/>
      <c r="M17" s="40"/>
      <c r="N17" s="46" t="s">
        <v>18</v>
      </c>
      <c r="O17" s="45"/>
      <c r="P17" s="82" t="s">
        <v>17</v>
      </c>
      <c r="Q17" s="43">
        <f>E7</f>
        <v>44293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00061</v>
      </c>
      <c r="D23" s="78" t="s">
        <v>27</v>
      </c>
      <c r="E23" s="56" t="str">
        <f>E3</f>
        <v>2104003</v>
      </c>
      <c r="F23" s="41"/>
      <c r="G23" s="40"/>
      <c r="H23" s="58" t="s">
        <v>25</v>
      </c>
      <c r="I23" s="74" t="str">
        <f>C3</f>
        <v>00061</v>
      </c>
      <c r="J23" s="78" t="s">
        <v>27</v>
      </c>
      <c r="K23" s="56" t="str">
        <f>E3</f>
        <v>2104003</v>
      </c>
      <c r="L23" s="41"/>
      <c r="M23" s="40"/>
      <c r="N23" s="58" t="s">
        <v>25</v>
      </c>
      <c r="O23" s="74" t="str">
        <f>C3</f>
        <v>00061</v>
      </c>
      <c r="P23" s="78" t="s">
        <v>27</v>
      </c>
      <c r="Q23" s="56" t="str">
        <f>E3</f>
        <v>2104003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K160MM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K160MM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K160MM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LINH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LINH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LINH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44293</v>
      </c>
      <c r="F27" s="41"/>
      <c r="G27" s="40"/>
      <c r="H27" s="46" t="s">
        <v>18</v>
      </c>
      <c r="I27" s="45"/>
      <c r="J27" s="82" t="s">
        <v>17</v>
      </c>
      <c r="K27" s="43">
        <f>E7</f>
        <v>44293</v>
      </c>
      <c r="L27" s="41"/>
      <c r="M27" s="40"/>
      <c r="N27" s="46" t="s">
        <v>18</v>
      </c>
      <c r="O27" s="45"/>
      <c r="P27" s="82" t="s">
        <v>17</v>
      </c>
      <c r="Q27" s="43">
        <f>E7</f>
        <v>44293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00061</v>
      </c>
      <c r="D35" s="78" t="s">
        <v>27</v>
      </c>
      <c r="E35" s="56" t="str">
        <f>E3</f>
        <v>2104003</v>
      </c>
      <c r="F35" s="41"/>
      <c r="G35" s="40"/>
      <c r="H35" s="58" t="s">
        <v>25</v>
      </c>
      <c r="I35" s="74" t="str">
        <f>C3</f>
        <v>00061</v>
      </c>
      <c r="J35" s="78" t="s">
        <v>27</v>
      </c>
      <c r="K35" s="56" t="str">
        <f>E3</f>
        <v>2104003</v>
      </c>
      <c r="L35" s="41"/>
      <c r="M35" s="40"/>
      <c r="N35" s="58" t="s">
        <v>25</v>
      </c>
      <c r="O35" s="74" t="str">
        <f>C3</f>
        <v>00061</v>
      </c>
      <c r="P35" s="78" t="s">
        <v>27</v>
      </c>
      <c r="Q35" s="56" t="str">
        <f>E3</f>
        <v>2104003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K160MM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K160MM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K160MM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LINH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LINH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LINH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44293</v>
      </c>
      <c r="F39" s="41"/>
      <c r="G39" s="40"/>
      <c r="H39" s="46" t="s">
        <v>18</v>
      </c>
      <c r="I39" s="45"/>
      <c r="J39" s="82" t="s">
        <v>17</v>
      </c>
      <c r="K39" s="43">
        <f>E7</f>
        <v>44293</v>
      </c>
      <c r="L39" s="41"/>
      <c r="M39" s="40"/>
      <c r="N39" s="46" t="s">
        <v>18</v>
      </c>
      <c r="O39" s="45"/>
      <c r="P39" s="82" t="s">
        <v>17</v>
      </c>
      <c r="Q39" s="43">
        <f>E7</f>
        <v>44293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T25" sqref="T25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129</v>
      </c>
      <c r="D3" s="57" t="s">
        <v>27</v>
      </c>
      <c r="E3" s="51" t="s">
        <v>130</v>
      </c>
      <c r="F3" s="41"/>
      <c r="G3" s="40"/>
      <c r="H3" s="58" t="s">
        <v>25</v>
      </c>
      <c r="I3" s="74" t="str">
        <f>C3</f>
        <v>00047</v>
      </c>
      <c r="J3" s="78" t="s">
        <v>27</v>
      </c>
      <c r="K3" s="51" t="s">
        <v>130</v>
      </c>
      <c r="L3" s="41"/>
      <c r="M3" s="40"/>
      <c r="N3" s="58" t="s">
        <v>25</v>
      </c>
      <c r="O3" s="74" t="str">
        <f>C3</f>
        <v>00047</v>
      </c>
      <c r="P3" s="78" t="s">
        <v>27</v>
      </c>
      <c r="Q3" s="56" t="str">
        <f>E3</f>
        <v>2103029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131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K230MM*B175MM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K230MM*B175MM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LINH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LINH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120</v>
      </c>
      <c r="F6" s="41"/>
      <c r="G6" s="40"/>
      <c r="H6" s="50" t="s">
        <v>20</v>
      </c>
      <c r="I6" s="76"/>
      <c r="J6" s="83" t="s">
        <v>19</v>
      </c>
      <c r="K6" s="65" t="str">
        <f>E6</f>
        <v>THIỆP</v>
      </c>
      <c r="L6" s="41"/>
      <c r="M6" s="40"/>
      <c r="N6" s="50" t="s">
        <v>20</v>
      </c>
      <c r="O6" s="76"/>
      <c r="P6" s="83" t="s">
        <v>19</v>
      </c>
      <c r="Q6" s="84" t="str">
        <f>E6</f>
        <v>THIỆP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44293</v>
      </c>
      <c r="F7" s="41"/>
      <c r="G7" s="40"/>
      <c r="H7" s="46" t="s">
        <v>18</v>
      </c>
      <c r="I7" s="45"/>
      <c r="J7" s="82" t="s">
        <v>17</v>
      </c>
      <c r="K7" s="43">
        <f>E7</f>
        <v>44293</v>
      </c>
      <c r="L7" s="41"/>
      <c r="M7" s="40"/>
      <c r="N7" s="46" t="s">
        <v>18</v>
      </c>
      <c r="O7" s="45"/>
      <c r="P7" s="82" t="s">
        <v>17</v>
      </c>
      <c r="Q7" s="43">
        <f>E7</f>
        <v>44293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00047</v>
      </c>
      <c r="D13" s="78" t="s">
        <v>27</v>
      </c>
      <c r="E13" s="56" t="str">
        <f>E3</f>
        <v>2103029</v>
      </c>
      <c r="F13" s="41"/>
      <c r="G13" s="40"/>
      <c r="H13" s="58" t="s">
        <v>25</v>
      </c>
      <c r="I13" s="74" t="str">
        <f>C3</f>
        <v>00047</v>
      </c>
      <c r="J13" s="78" t="s">
        <v>27</v>
      </c>
      <c r="K13" s="56" t="str">
        <f>E3</f>
        <v>2103029</v>
      </c>
      <c r="L13" s="41"/>
      <c r="M13" s="40"/>
      <c r="N13" s="58" t="s">
        <v>25</v>
      </c>
      <c r="O13" s="74" t="str">
        <f>C3</f>
        <v>00047</v>
      </c>
      <c r="P13" s="78" t="s">
        <v>27</v>
      </c>
      <c r="Q13" s="56" t="str">
        <f>E3</f>
        <v>2103029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K230MM*B175MM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K230MM*B175MM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K230MM*B175MM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LINH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LINH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LINH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44293</v>
      </c>
      <c r="F17" s="41"/>
      <c r="G17" s="40"/>
      <c r="H17" s="46" t="s">
        <v>18</v>
      </c>
      <c r="I17" s="45"/>
      <c r="J17" s="82" t="s">
        <v>17</v>
      </c>
      <c r="K17" s="43">
        <f>E7</f>
        <v>44293</v>
      </c>
      <c r="L17" s="41"/>
      <c r="M17" s="40"/>
      <c r="N17" s="46" t="s">
        <v>18</v>
      </c>
      <c r="O17" s="45"/>
      <c r="P17" s="82" t="s">
        <v>17</v>
      </c>
      <c r="Q17" s="43">
        <f>E7</f>
        <v>44293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00047</v>
      </c>
      <c r="D23" s="78" t="s">
        <v>27</v>
      </c>
      <c r="E23" s="56" t="str">
        <f>E3</f>
        <v>2103029</v>
      </c>
      <c r="F23" s="41"/>
      <c r="G23" s="40"/>
      <c r="H23" s="58" t="s">
        <v>25</v>
      </c>
      <c r="I23" s="74" t="str">
        <f>C3</f>
        <v>00047</v>
      </c>
      <c r="J23" s="78" t="s">
        <v>27</v>
      </c>
      <c r="K23" s="56" t="str">
        <f>E3</f>
        <v>2103029</v>
      </c>
      <c r="L23" s="41"/>
      <c r="M23" s="40"/>
      <c r="N23" s="58" t="s">
        <v>25</v>
      </c>
      <c r="O23" s="74" t="str">
        <f>C3</f>
        <v>00047</v>
      </c>
      <c r="P23" s="78" t="s">
        <v>27</v>
      </c>
      <c r="Q23" s="56" t="str">
        <f>E3</f>
        <v>2103029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K230MM*B175MM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K230MM*B175MM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K230MM*B175MM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LINH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LINH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LINH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44293</v>
      </c>
      <c r="F27" s="41"/>
      <c r="G27" s="40"/>
      <c r="H27" s="46" t="s">
        <v>18</v>
      </c>
      <c r="I27" s="45"/>
      <c r="J27" s="82" t="s">
        <v>17</v>
      </c>
      <c r="K27" s="43">
        <f>E7</f>
        <v>44293</v>
      </c>
      <c r="L27" s="41"/>
      <c r="M27" s="40"/>
      <c r="N27" s="46" t="s">
        <v>18</v>
      </c>
      <c r="O27" s="45"/>
      <c r="P27" s="82" t="s">
        <v>17</v>
      </c>
      <c r="Q27" s="43">
        <f>E7</f>
        <v>44293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00047</v>
      </c>
      <c r="D35" s="78" t="s">
        <v>27</v>
      </c>
      <c r="E35" s="56" t="str">
        <f>E3</f>
        <v>2103029</v>
      </c>
      <c r="F35" s="41"/>
      <c r="G35" s="40"/>
      <c r="H35" s="58" t="s">
        <v>25</v>
      </c>
      <c r="I35" s="74" t="str">
        <f>C3</f>
        <v>00047</v>
      </c>
      <c r="J35" s="78" t="s">
        <v>27</v>
      </c>
      <c r="K35" s="56" t="str">
        <f>E3</f>
        <v>2103029</v>
      </c>
      <c r="L35" s="41"/>
      <c r="M35" s="40"/>
      <c r="N35" s="58" t="s">
        <v>25</v>
      </c>
      <c r="O35" s="74" t="str">
        <f>C3</f>
        <v>00047</v>
      </c>
      <c r="P35" s="78" t="s">
        <v>27</v>
      </c>
      <c r="Q35" s="56" t="str">
        <f>E3</f>
        <v>2103029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K230MM*B175MM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K230MM*B175MM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K230MM*B175MM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LINH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LINH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LINH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44293</v>
      </c>
      <c r="F39" s="41"/>
      <c r="G39" s="40"/>
      <c r="H39" s="46" t="s">
        <v>18</v>
      </c>
      <c r="I39" s="45"/>
      <c r="J39" s="82" t="s">
        <v>17</v>
      </c>
      <c r="K39" s="43">
        <f>E7</f>
        <v>44293</v>
      </c>
      <c r="L39" s="41"/>
      <c r="M39" s="40"/>
      <c r="N39" s="46" t="s">
        <v>18</v>
      </c>
      <c r="O39" s="45"/>
      <c r="P39" s="82" t="s">
        <v>17</v>
      </c>
      <c r="Q39" s="43">
        <f>E7</f>
        <v>44293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V28" sqref="V28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132</v>
      </c>
      <c r="D3" s="57" t="s">
        <v>27</v>
      </c>
      <c r="E3" s="51" t="s">
        <v>130</v>
      </c>
      <c r="F3" s="41"/>
      <c r="G3" s="40"/>
      <c r="H3" s="58" t="s">
        <v>25</v>
      </c>
      <c r="I3" s="74" t="str">
        <f>C3</f>
        <v>00048</v>
      </c>
      <c r="J3" s="78" t="s">
        <v>27</v>
      </c>
      <c r="K3" s="51" t="s">
        <v>130</v>
      </c>
      <c r="L3" s="41"/>
      <c r="M3" s="40"/>
      <c r="N3" s="58" t="s">
        <v>25</v>
      </c>
      <c r="O3" s="74" t="str">
        <f>C3</f>
        <v>00048</v>
      </c>
      <c r="P3" s="78" t="s">
        <v>27</v>
      </c>
      <c r="Q3" s="56" t="str">
        <f>E3</f>
        <v>2103029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131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K230MM*B175MM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K230MM*B175MM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LINH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LINH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120</v>
      </c>
      <c r="F6" s="41"/>
      <c r="G6" s="40"/>
      <c r="H6" s="50" t="s">
        <v>20</v>
      </c>
      <c r="I6" s="76"/>
      <c r="J6" s="83" t="s">
        <v>19</v>
      </c>
      <c r="K6" s="65" t="str">
        <f>E6</f>
        <v>THIỆP</v>
      </c>
      <c r="L6" s="41"/>
      <c r="M6" s="40"/>
      <c r="N6" s="50" t="s">
        <v>20</v>
      </c>
      <c r="O6" s="76"/>
      <c r="P6" s="83" t="s">
        <v>19</v>
      </c>
      <c r="Q6" s="84" t="str">
        <f>E6</f>
        <v>THIỆP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44294</v>
      </c>
      <c r="F7" s="41"/>
      <c r="G7" s="40"/>
      <c r="H7" s="46" t="s">
        <v>18</v>
      </c>
      <c r="I7" s="45"/>
      <c r="J7" s="82" t="s">
        <v>17</v>
      </c>
      <c r="K7" s="43">
        <f>E7</f>
        <v>44294</v>
      </c>
      <c r="L7" s="41"/>
      <c r="M7" s="40"/>
      <c r="N7" s="46" t="s">
        <v>18</v>
      </c>
      <c r="O7" s="45"/>
      <c r="P7" s="82" t="s">
        <v>17</v>
      </c>
      <c r="Q7" s="43">
        <f>E7</f>
        <v>44294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00048</v>
      </c>
      <c r="D13" s="78" t="s">
        <v>27</v>
      </c>
      <c r="E13" s="56" t="str">
        <f>E3</f>
        <v>2103029</v>
      </c>
      <c r="F13" s="41"/>
      <c r="G13" s="40"/>
      <c r="H13" s="58" t="s">
        <v>25</v>
      </c>
      <c r="I13" s="74" t="str">
        <f>C3</f>
        <v>00048</v>
      </c>
      <c r="J13" s="78" t="s">
        <v>27</v>
      </c>
      <c r="K13" s="56" t="str">
        <f>E3</f>
        <v>2103029</v>
      </c>
      <c r="L13" s="41"/>
      <c r="M13" s="40"/>
      <c r="N13" s="58" t="s">
        <v>25</v>
      </c>
      <c r="O13" s="74" t="str">
        <f>C3</f>
        <v>00048</v>
      </c>
      <c r="P13" s="78" t="s">
        <v>27</v>
      </c>
      <c r="Q13" s="56" t="str">
        <f>E3</f>
        <v>2103029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K230MM*B175MM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K230MM*B175MM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K230MM*B175MM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LINH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LINH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LINH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44294</v>
      </c>
      <c r="F17" s="41"/>
      <c r="G17" s="40"/>
      <c r="H17" s="46" t="s">
        <v>18</v>
      </c>
      <c r="I17" s="45"/>
      <c r="J17" s="82" t="s">
        <v>17</v>
      </c>
      <c r="K17" s="43">
        <f>E7</f>
        <v>44294</v>
      </c>
      <c r="L17" s="41"/>
      <c r="M17" s="40"/>
      <c r="N17" s="46" t="s">
        <v>18</v>
      </c>
      <c r="O17" s="45"/>
      <c r="P17" s="82" t="s">
        <v>17</v>
      </c>
      <c r="Q17" s="43">
        <f>E7</f>
        <v>44294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00048</v>
      </c>
      <c r="D23" s="78" t="s">
        <v>27</v>
      </c>
      <c r="E23" s="56" t="str">
        <f>E3</f>
        <v>2103029</v>
      </c>
      <c r="F23" s="41"/>
      <c r="G23" s="40"/>
      <c r="H23" s="58" t="s">
        <v>25</v>
      </c>
      <c r="I23" s="74" t="str">
        <f>C3</f>
        <v>00048</v>
      </c>
      <c r="J23" s="78" t="s">
        <v>27</v>
      </c>
      <c r="K23" s="56" t="str">
        <f>E3</f>
        <v>2103029</v>
      </c>
      <c r="L23" s="41"/>
      <c r="M23" s="40"/>
      <c r="N23" s="58" t="s">
        <v>25</v>
      </c>
      <c r="O23" s="74" t="str">
        <f>C3</f>
        <v>00048</v>
      </c>
      <c r="P23" s="78" t="s">
        <v>27</v>
      </c>
      <c r="Q23" s="56" t="str">
        <f>E3</f>
        <v>2103029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K230MM*B175MM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K230MM*B175MM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K230MM*B175MM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LINH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LINH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LINH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44294</v>
      </c>
      <c r="F27" s="41"/>
      <c r="G27" s="40"/>
      <c r="H27" s="46" t="s">
        <v>18</v>
      </c>
      <c r="I27" s="45"/>
      <c r="J27" s="82" t="s">
        <v>17</v>
      </c>
      <c r="K27" s="43">
        <f>E7</f>
        <v>44294</v>
      </c>
      <c r="L27" s="41"/>
      <c r="M27" s="40"/>
      <c r="N27" s="46" t="s">
        <v>18</v>
      </c>
      <c r="O27" s="45"/>
      <c r="P27" s="82" t="s">
        <v>17</v>
      </c>
      <c r="Q27" s="43">
        <f>E7</f>
        <v>44294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00048</v>
      </c>
      <c r="D35" s="78" t="s">
        <v>27</v>
      </c>
      <c r="E35" s="56" t="str">
        <f>E3</f>
        <v>2103029</v>
      </c>
      <c r="F35" s="41"/>
      <c r="G35" s="40"/>
      <c r="H35" s="58" t="s">
        <v>25</v>
      </c>
      <c r="I35" s="74" t="str">
        <f>C3</f>
        <v>00048</v>
      </c>
      <c r="J35" s="78" t="s">
        <v>27</v>
      </c>
      <c r="K35" s="56" t="str">
        <f>E3</f>
        <v>2103029</v>
      </c>
      <c r="L35" s="41"/>
      <c r="M35" s="40"/>
      <c r="N35" s="58" t="s">
        <v>25</v>
      </c>
      <c r="O35" s="74" t="str">
        <f>C3</f>
        <v>00048</v>
      </c>
      <c r="P35" s="78" t="s">
        <v>27</v>
      </c>
      <c r="Q35" s="56" t="str">
        <f>E3</f>
        <v>2103029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K230MM*B175MM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K230MM*B175MM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K230MM*B175MM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LINH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LINH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LINH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44294</v>
      </c>
      <c r="F39" s="41"/>
      <c r="G39" s="40"/>
      <c r="H39" s="46" t="s">
        <v>18</v>
      </c>
      <c r="I39" s="45"/>
      <c r="J39" s="82" t="s">
        <v>17</v>
      </c>
      <c r="K39" s="43">
        <f>E7</f>
        <v>44294</v>
      </c>
      <c r="L39" s="41"/>
      <c r="M39" s="40"/>
      <c r="N39" s="46" t="s">
        <v>18</v>
      </c>
      <c r="O39" s="45"/>
      <c r="P39" s="82" t="s">
        <v>17</v>
      </c>
      <c r="Q39" s="43">
        <f>E7</f>
        <v>44294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V20" sqref="V20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133</v>
      </c>
      <c r="D3" s="57" t="s">
        <v>27</v>
      </c>
      <c r="E3" s="51" t="s">
        <v>135</v>
      </c>
      <c r="F3" s="41"/>
      <c r="G3" s="40"/>
      <c r="H3" s="58" t="s">
        <v>25</v>
      </c>
      <c r="I3" s="74" t="str">
        <f>C3</f>
        <v>00044</v>
      </c>
      <c r="J3" s="78" t="s">
        <v>27</v>
      </c>
      <c r="K3" s="51" t="s">
        <v>135</v>
      </c>
      <c r="L3" s="41"/>
      <c r="M3" s="40"/>
      <c r="N3" s="58" t="s">
        <v>25</v>
      </c>
      <c r="O3" s="74" t="str">
        <f>C3</f>
        <v>00044</v>
      </c>
      <c r="P3" s="78" t="s">
        <v>27</v>
      </c>
      <c r="Q3" s="56" t="str">
        <f>E3</f>
        <v>2103026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134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K150MM*B90MM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K150MM*B90MM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LINH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LINH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120</v>
      </c>
      <c r="F6" s="41"/>
      <c r="G6" s="40"/>
      <c r="H6" s="50" t="s">
        <v>20</v>
      </c>
      <c r="I6" s="76"/>
      <c r="J6" s="83" t="s">
        <v>19</v>
      </c>
      <c r="K6" s="65" t="str">
        <f>E6</f>
        <v>THIỆP</v>
      </c>
      <c r="L6" s="41"/>
      <c r="M6" s="40"/>
      <c r="N6" s="50" t="s">
        <v>20</v>
      </c>
      <c r="O6" s="76"/>
      <c r="P6" s="83" t="s">
        <v>19</v>
      </c>
      <c r="Q6" s="84" t="str">
        <f>E6</f>
        <v>THIỆP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44300</v>
      </c>
      <c r="F7" s="41"/>
      <c r="G7" s="40"/>
      <c r="H7" s="46" t="s">
        <v>18</v>
      </c>
      <c r="I7" s="45"/>
      <c r="J7" s="82" t="s">
        <v>17</v>
      </c>
      <c r="K7" s="43">
        <f>E7</f>
        <v>44300</v>
      </c>
      <c r="L7" s="41"/>
      <c r="M7" s="40"/>
      <c r="N7" s="46" t="s">
        <v>18</v>
      </c>
      <c r="O7" s="45"/>
      <c r="P7" s="82" t="s">
        <v>17</v>
      </c>
      <c r="Q7" s="43">
        <f>E7</f>
        <v>44300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00044</v>
      </c>
      <c r="D13" s="78" t="s">
        <v>27</v>
      </c>
      <c r="E13" s="56" t="str">
        <f>E3</f>
        <v>2103026</v>
      </c>
      <c r="F13" s="41"/>
      <c r="G13" s="40"/>
      <c r="H13" s="58" t="s">
        <v>25</v>
      </c>
      <c r="I13" s="74" t="str">
        <f>C3</f>
        <v>00044</v>
      </c>
      <c r="J13" s="78" t="s">
        <v>27</v>
      </c>
      <c r="K13" s="56" t="str">
        <f>E3</f>
        <v>2103026</v>
      </c>
      <c r="L13" s="41"/>
      <c r="M13" s="40"/>
      <c r="N13" s="58" t="s">
        <v>25</v>
      </c>
      <c r="O13" s="74" t="str">
        <f>C3</f>
        <v>00044</v>
      </c>
      <c r="P13" s="78" t="s">
        <v>27</v>
      </c>
      <c r="Q13" s="56" t="str">
        <f>E3</f>
        <v>2103026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K150MM*B90MM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K150MM*B90MM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K150MM*B90MM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LINH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LINH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LINH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44300</v>
      </c>
      <c r="F17" s="41"/>
      <c r="G17" s="40"/>
      <c r="H17" s="46" t="s">
        <v>18</v>
      </c>
      <c r="I17" s="45"/>
      <c r="J17" s="82" t="s">
        <v>17</v>
      </c>
      <c r="K17" s="43">
        <f>E7</f>
        <v>44300</v>
      </c>
      <c r="L17" s="41"/>
      <c r="M17" s="40"/>
      <c r="N17" s="46" t="s">
        <v>18</v>
      </c>
      <c r="O17" s="45"/>
      <c r="P17" s="82" t="s">
        <v>17</v>
      </c>
      <c r="Q17" s="43">
        <f>E7</f>
        <v>44300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00044</v>
      </c>
      <c r="D23" s="78" t="s">
        <v>27</v>
      </c>
      <c r="E23" s="56" t="str">
        <f>E3</f>
        <v>2103026</v>
      </c>
      <c r="F23" s="41"/>
      <c r="G23" s="40"/>
      <c r="H23" s="58" t="s">
        <v>25</v>
      </c>
      <c r="I23" s="74" t="str">
        <f>C3</f>
        <v>00044</v>
      </c>
      <c r="J23" s="78" t="s">
        <v>27</v>
      </c>
      <c r="K23" s="56" t="str">
        <f>E3</f>
        <v>2103026</v>
      </c>
      <c r="L23" s="41"/>
      <c r="M23" s="40"/>
      <c r="N23" s="58" t="s">
        <v>25</v>
      </c>
      <c r="O23" s="74" t="str">
        <f>C3</f>
        <v>00044</v>
      </c>
      <c r="P23" s="78" t="s">
        <v>27</v>
      </c>
      <c r="Q23" s="56" t="str">
        <f>E3</f>
        <v>2103026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K150MM*B90MM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K150MM*B90MM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K150MM*B90MM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LINH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LINH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LINH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44300</v>
      </c>
      <c r="F27" s="41"/>
      <c r="G27" s="40"/>
      <c r="H27" s="46" t="s">
        <v>18</v>
      </c>
      <c r="I27" s="45"/>
      <c r="J27" s="82" t="s">
        <v>17</v>
      </c>
      <c r="K27" s="43">
        <f>E7</f>
        <v>44300</v>
      </c>
      <c r="L27" s="41"/>
      <c r="M27" s="40"/>
      <c r="N27" s="46" t="s">
        <v>18</v>
      </c>
      <c r="O27" s="45"/>
      <c r="P27" s="82" t="s">
        <v>17</v>
      </c>
      <c r="Q27" s="43">
        <f>E7</f>
        <v>44300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00044</v>
      </c>
      <c r="D35" s="78" t="s">
        <v>27</v>
      </c>
      <c r="E35" s="56" t="str">
        <f>E3</f>
        <v>2103026</v>
      </c>
      <c r="F35" s="41"/>
      <c r="G35" s="40"/>
      <c r="H35" s="58" t="s">
        <v>25</v>
      </c>
      <c r="I35" s="74" t="str">
        <f>C3</f>
        <v>00044</v>
      </c>
      <c r="J35" s="78" t="s">
        <v>27</v>
      </c>
      <c r="K35" s="56" t="str">
        <f>E3</f>
        <v>2103026</v>
      </c>
      <c r="L35" s="41"/>
      <c r="M35" s="40"/>
      <c r="N35" s="58" t="s">
        <v>25</v>
      </c>
      <c r="O35" s="74" t="str">
        <f>C3</f>
        <v>00044</v>
      </c>
      <c r="P35" s="78" t="s">
        <v>27</v>
      </c>
      <c r="Q35" s="56" t="str">
        <f>E3</f>
        <v>2103026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K150MM*B90MM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K150MM*B90MM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K150MM*B90MM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LINH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LINH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LINH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44300</v>
      </c>
      <c r="F39" s="41"/>
      <c r="G39" s="40"/>
      <c r="H39" s="46" t="s">
        <v>18</v>
      </c>
      <c r="I39" s="45"/>
      <c r="J39" s="82" t="s">
        <v>17</v>
      </c>
      <c r="K39" s="43">
        <f>E7</f>
        <v>44300</v>
      </c>
      <c r="L39" s="41"/>
      <c r="M39" s="40"/>
      <c r="N39" s="46" t="s">
        <v>18</v>
      </c>
      <c r="O39" s="45"/>
      <c r="P39" s="82" t="s">
        <v>17</v>
      </c>
      <c r="Q39" s="43">
        <f>E7</f>
        <v>44300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V10" sqref="V10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136</v>
      </c>
      <c r="D3" s="57" t="s">
        <v>27</v>
      </c>
      <c r="E3" s="51" t="s">
        <v>137</v>
      </c>
      <c r="F3" s="41"/>
      <c r="G3" s="40"/>
      <c r="H3" s="58" t="s">
        <v>25</v>
      </c>
      <c r="I3" s="74" t="str">
        <f>C3</f>
        <v>00045</v>
      </c>
      <c r="J3" s="78" t="s">
        <v>27</v>
      </c>
      <c r="K3" s="51" t="s">
        <v>137</v>
      </c>
      <c r="L3" s="41"/>
      <c r="M3" s="40"/>
      <c r="N3" s="58" t="s">
        <v>25</v>
      </c>
      <c r="O3" s="74" t="str">
        <f>C3</f>
        <v>00045</v>
      </c>
      <c r="P3" s="78" t="s">
        <v>27</v>
      </c>
      <c r="Q3" s="56" t="str">
        <f>E3</f>
        <v>2103027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134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K150MM*B90MM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K150MM*B90MM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LINH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LINH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120</v>
      </c>
      <c r="F6" s="41"/>
      <c r="G6" s="40"/>
      <c r="H6" s="50" t="s">
        <v>20</v>
      </c>
      <c r="I6" s="76"/>
      <c r="J6" s="83" t="s">
        <v>19</v>
      </c>
      <c r="K6" s="65" t="str">
        <f>E6</f>
        <v>THIỆP</v>
      </c>
      <c r="L6" s="41"/>
      <c r="M6" s="40"/>
      <c r="N6" s="50" t="s">
        <v>20</v>
      </c>
      <c r="O6" s="76"/>
      <c r="P6" s="83" t="s">
        <v>19</v>
      </c>
      <c r="Q6" s="84" t="str">
        <f>E6</f>
        <v>THIỆP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44300</v>
      </c>
      <c r="F7" s="41"/>
      <c r="G7" s="40"/>
      <c r="H7" s="46" t="s">
        <v>18</v>
      </c>
      <c r="I7" s="45"/>
      <c r="J7" s="82" t="s">
        <v>17</v>
      </c>
      <c r="K7" s="43">
        <f>E7</f>
        <v>44300</v>
      </c>
      <c r="L7" s="41"/>
      <c r="M7" s="40"/>
      <c r="N7" s="46" t="s">
        <v>18</v>
      </c>
      <c r="O7" s="45"/>
      <c r="P7" s="82" t="s">
        <v>17</v>
      </c>
      <c r="Q7" s="43">
        <f>E7</f>
        <v>44300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00045</v>
      </c>
      <c r="D13" s="78" t="s">
        <v>27</v>
      </c>
      <c r="E13" s="56" t="str">
        <f>E3</f>
        <v>2103027</v>
      </c>
      <c r="F13" s="41"/>
      <c r="G13" s="40"/>
      <c r="H13" s="58" t="s">
        <v>25</v>
      </c>
      <c r="I13" s="74" t="str">
        <f>C3</f>
        <v>00045</v>
      </c>
      <c r="J13" s="78" t="s">
        <v>27</v>
      </c>
      <c r="K13" s="56" t="str">
        <f>E3</f>
        <v>2103027</v>
      </c>
      <c r="L13" s="41"/>
      <c r="M13" s="40"/>
      <c r="N13" s="58" t="s">
        <v>25</v>
      </c>
      <c r="O13" s="74" t="str">
        <f>C3</f>
        <v>00045</v>
      </c>
      <c r="P13" s="78" t="s">
        <v>27</v>
      </c>
      <c r="Q13" s="56" t="str">
        <f>E3</f>
        <v>2103027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K150MM*B90MM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K150MM*B90MM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K150MM*B90MM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LINH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LINH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LINH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44300</v>
      </c>
      <c r="F17" s="41"/>
      <c r="G17" s="40"/>
      <c r="H17" s="46" t="s">
        <v>18</v>
      </c>
      <c r="I17" s="45"/>
      <c r="J17" s="82" t="s">
        <v>17</v>
      </c>
      <c r="K17" s="43">
        <f>E7</f>
        <v>44300</v>
      </c>
      <c r="L17" s="41"/>
      <c r="M17" s="40"/>
      <c r="N17" s="46" t="s">
        <v>18</v>
      </c>
      <c r="O17" s="45"/>
      <c r="P17" s="82" t="s">
        <v>17</v>
      </c>
      <c r="Q17" s="43">
        <f>E7</f>
        <v>44300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00045</v>
      </c>
      <c r="D23" s="78" t="s">
        <v>27</v>
      </c>
      <c r="E23" s="56" t="str">
        <f>E3</f>
        <v>2103027</v>
      </c>
      <c r="F23" s="41"/>
      <c r="G23" s="40"/>
      <c r="H23" s="58" t="s">
        <v>25</v>
      </c>
      <c r="I23" s="74" t="str">
        <f>C3</f>
        <v>00045</v>
      </c>
      <c r="J23" s="78" t="s">
        <v>27</v>
      </c>
      <c r="K23" s="56" t="str">
        <f>E3</f>
        <v>2103027</v>
      </c>
      <c r="L23" s="41"/>
      <c r="M23" s="40"/>
      <c r="N23" s="58" t="s">
        <v>25</v>
      </c>
      <c r="O23" s="74" t="str">
        <f>C3</f>
        <v>00045</v>
      </c>
      <c r="P23" s="78" t="s">
        <v>27</v>
      </c>
      <c r="Q23" s="56" t="str">
        <f>E3</f>
        <v>2103027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K150MM*B90MM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K150MM*B90MM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K150MM*B90MM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LINH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LINH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LINH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44300</v>
      </c>
      <c r="F27" s="41"/>
      <c r="G27" s="40"/>
      <c r="H27" s="46" t="s">
        <v>18</v>
      </c>
      <c r="I27" s="45"/>
      <c r="J27" s="82" t="s">
        <v>17</v>
      </c>
      <c r="K27" s="43">
        <f>E7</f>
        <v>44300</v>
      </c>
      <c r="L27" s="41"/>
      <c r="M27" s="40"/>
      <c r="N27" s="46" t="s">
        <v>18</v>
      </c>
      <c r="O27" s="45"/>
      <c r="P27" s="82" t="s">
        <v>17</v>
      </c>
      <c r="Q27" s="43">
        <f>E7</f>
        <v>44300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00045</v>
      </c>
      <c r="D35" s="78" t="s">
        <v>27</v>
      </c>
      <c r="E35" s="56" t="str">
        <f>E3</f>
        <v>2103027</v>
      </c>
      <c r="F35" s="41"/>
      <c r="G35" s="40"/>
      <c r="H35" s="58" t="s">
        <v>25</v>
      </c>
      <c r="I35" s="74" t="str">
        <f>C3</f>
        <v>00045</v>
      </c>
      <c r="J35" s="78" t="s">
        <v>27</v>
      </c>
      <c r="K35" s="56" t="str">
        <f>E3</f>
        <v>2103027</v>
      </c>
      <c r="L35" s="41"/>
      <c r="M35" s="40"/>
      <c r="N35" s="58" t="s">
        <v>25</v>
      </c>
      <c r="O35" s="74" t="str">
        <f>C3</f>
        <v>00045</v>
      </c>
      <c r="P35" s="78" t="s">
        <v>27</v>
      </c>
      <c r="Q35" s="56" t="str">
        <f>E3</f>
        <v>2103027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K150MM*B90MM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K150MM*B90MM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K150MM*B90MM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LINH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LINH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LINH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44300</v>
      </c>
      <c r="F39" s="41"/>
      <c r="G39" s="40"/>
      <c r="H39" s="46" t="s">
        <v>18</v>
      </c>
      <c r="I39" s="45"/>
      <c r="J39" s="82" t="s">
        <v>17</v>
      </c>
      <c r="K39" s="43">
        <f>E7</f>
        <v>44300</v>
      </c>
      <c r="L39" s="41"/>
      <c r="M39" s="40"/>
      <c r="N39" s="46" t="s">
        <v>18</v>
      </c>
      <c r="O39" s="45"/>
      <c r="P39" s="82" t="s">
        <v>17</v>
      </c>
      <c r="Q39" s="43">
        <f>E7</f>
        <v>44300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V19" sqref="V19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138</v>
      </c>
      <c r="D3" s="57" t="s">
        <v>27</v>
      </c>
      <c r="E3" s="51" t="s">
        <v>140</v>
      </c>
      <c r="F3" s="41"/>
      <c r="G3" s="40"/>
      <c r="H3" s="58" t="s">
        <v>25</v>
      </c>
      <c r="I3" s="74" t="str">
        <f>C3</f>
        <v>00043</v>
      </c>
      <c r="J3" s="78" t="s">
        <v>27</v>
      </c>
      <c r="K3" s="51" t="s">
        <v>140</v>
      </c>
      <c r="L3" s="41"/>
      <c r="M3" s="40"/>
      <c r="N3" s="58" t="s">
        <v>25</v>
      </c>
      <c r="O3" s="74" t="str">
        <f>C3</f>
        <v>00043</v>
      </c>
      <c r="P3" s="78" t="s">
        <v>27</v>
      </c>
      <c r="Q3" s="56" t="str">
        <f>E3</f>
        <v>2103025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139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K220MM*B210MM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K220MM*B210MM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52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PHÚC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PHÚC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120</v>
      </c>
      <c r="F6" s="41"/>
      <c r="G6" s="40"/>
      <c r="H6" s="50" t="s">
        <v>20</v>
      </c>
      <c r="I6" s="76"/>
      <c r="J6" s="83" t="s">
        <v>19</v>
      </c>
      <c r="K6" s="65" t="str">
        <f>E6</f>
        <v>THIỆP</v>
      </c>
      <c r="L6" s="41"/>
      <c r="M6" s="40"/>
      <c r="N6" s="50" t="s">
        <v>20</v>
      </c>
      <c r="O6" s="76"/>
      <c r="P6" s="83" t="s">
        <v>19</v>
      </c>
      <c r="Q6" s="84" t="str">
        <f>E6</f>
        <v>THIỆP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43">
        <v>44300</v>
      </c>
      <c r="F7" s="41"/>
      <c r="G7" s="40"/>
      <c r="H7" s="46" t="s">
        <v>18</v>
      </c>
      <c r="I7" s="45"/>
      <c r="J7" s="82" t="s">
        <v>17</v>
      </c>
      <c r="K7" s="43">
        <f>E7</f>
        <v>44300</v>
      </c>
      <c r="L7" s="41"/>
      <c r="M7" s="40"/>
      <c r="N7" s="46" t="s">
        <v>18</v>
      </c>
      <c r="O7" s="45"/>
      <c r="P7" s="82" t="s">
        <v>17</v>
      </c>
      <c r="Q7" s="43">
        <f>E7</f>
        <v>44300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00043</v>
      </c>
      <c r="D13" s="78" t="s">
        <v>27</v>
      </c>
      <c r="E13" s="56" t="str">
        <f>E3</f>
        <v>2103025</v>
      </c>
      <c r="F13" s="41"/>
      <c r="G13" s="40"/>
      <c r="H13" s="58" t="s">
        <v>25</v>
      </c>
      <c r="I13" s="74" t="str">
        <f>C3</f>
        <v>00043</v>
      </c>
      <c r="J13" s="78" t="s">
        <v>27</v>
      </c>
      <c r="K13" s="56" t="str">
        <f>E3</f>
        <v>2103025</v>
      </c>
      <c r="L13" s="41"/>
      <c r="M13" s="40"/>
      <c r="N13" s="58" t="s">
        <v>25</v>
      </c>
      <c r="O13" s="74" t="str">
        <f>C3</f>
        <v>00043</v>
      </c>
      <c r="P13" s="78" t="s">
        <v>27</v>
      </c>
      <c r="Q13" s="56" t="str">
        <f>E3</f>
        <v>2103025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K220MM*B210MM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K220MM*B210MM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K220MM*B210MM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PHÚC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PHÚC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PHÚC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44300</v>
      </c>
      <c r="F17" s="41"/>
      <c r="G17" s="40"/>
      <c r="H17" s="46" t="s">
        <v>18</v>
      </c>
      <c r="I17" s="45"/>
      <c r="J17" s="82" t="s">
        <v>17</v>
      </c>
      <c r="K17" s="43">
        <f>E7</f>
        <v>44300</v>
      </c>
      <c r="L17" s="41"/>
      <c r="M17" s="40"/>
      <c r="N17" s="46" t="s">
        <v>18</v>
      </c>
      <c r="O17" s="45"/>
      <c r="P17" s="82" t="s">
        <v>17</v>
      </c>
      <c r="Q17" s="43">
        <f>E7</f>
        <v>44300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00043</v>
      </c>
      <c r="D23" s="78" t="s">
        <v>27</v>
      </c>
      <c r="E23" s="56" t="str">
        <f>E3</f>
        <v>2103025</v>
      </c>
      <c r="F23" s="41"/>
      <c r="G23" s="40"/>
      <c r="H23" s="58" t="s">
        <v>25</v>
      </c>
      <c r="I23" s="74" t="str">
        <f>C3</f>
        <v>00043</v>
      </c>
      <c r="J23" s="78" t="s">
        <v>27</v>
      </c>
      <c r="K23" s="56" t="str">
        <f>E3</f>
        <v>2103025</v>
      </c>
      <c r="L23" s="41"/>
      <c r="M23" s="40"/>
      <c r="N23" s="58" t="s">
        <v>25</v>
      </c>
      <c r="O23" s="74" t="str">
        <f>C3</f>
        <v>00043</v>
      </c>
      <c r="P23" s="78" t="s">
        <v>27</v>
      </c>
      <c r="Q23" s="56" t="str">
        <f>E3</f>
        <v>2103025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K220MM*B210MM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K220MM*B210MM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K220MM*B210MM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PHÚC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PHÚC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PHÚC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44300</v>
      </c>
      <c r="F27" s="41"/>
      <c r="G27" s="40"/>
      <c r="H27" s="46" t="s">
        <v>18</v>
      </c>
      <c r="I27" s="45"/>
      <c r="J27" s="82" t="s">
        <v>17</v>
      </c>
      <c r="K27" s="43">
        <f>E7</f>
        <v>44300</v>
      </c>
      <c r="L27" s="41"/>
      <c r="M27" s="40"/>
      <c r="N27" s="46" t="s">
        <v>18</v>
      </c>
      <c r="O27" s="45"/>
      <c r="P27" s="82" t="s">
        <v>17</v>
      </c>
      <c r="Q27" s="43">
        <f>E7</f>
        <v>44300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00043</v>
      </c>
      <c r="D35" s="78" t="s">
        <v>27</v>
      </c>
      <c r="E35" s="56" t="str">
        <f>E3</f>
        <v>2103025</v>
      </c>
      <c r="F35" s="41"/>
      <c r="G35" s="40"/>
      <c r="H35" s="58" t="s">
        <v>25</v>
      </c>
      <c r="I35" s="74" t="str">
        <f>C3</f>
        <v>00043</v>
      </c>
      <c r="J35" s="78" t="s">
        <v>27</v>
      </c>
      <c r="K35" s="56" t="str">
        <f>E3</f>
        <v>2103025</v>
      </c>
      <c r="L35" s="41"/>
      <c r="M35" s="40"/>
      <c r="N35" s="58" t="s">
        <v>25</v>
      </c>
      <c r="O35" s="74" t="str">
        <f>C3</f>
        <v>00043</v>
      </c>
      <c r="P35" s="78" t="s">
        <v>27</v>
      </c>
      <c r="Q35" s="56" t="str">
        <f>E3</f>
        <v>2103025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K220MM*B210MM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K220MM*B210MM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K220MM*B210MM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PHÚC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PHÚC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PHÚC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44300</v>
      </c>
      <c r="F39" s="41"/>
      <c r="G39" s="40"/>
      <c r="H39" s="46" t="s">
        <v>18</v>
      </c>
      <c r="I39" s="45"/>
      <c r="J39" s="82" t="s">
        <v>17</v>
      </c>
      <c r="K39" s="43">
        <f>E7</f>
        <v>44300</v>
      </c>
      <c r="L39" s="41"/>
      <c r="M39" s="40"/>
      <c r="N39" s="46" t="s">
        <v>18</v>
      </c>
      <c r="O39" s="45"/>
      <c r="P39" s="82" t="s">
        <v>17</v>
      </c>
      <c r="Q39" s="43">
        <f>E7</f>
        <v>44300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V25" sqref="V25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142</v>
      </c>
      <c r="D3" s="57" t="s">
        <v>27</v>
      </c>
      <c r="E3" s="51" t="s">
        <v>141</v>
      </c>
      <c r="F3" s="41"/>
      <c r="G3" s="40"/>
      <c r="H3" s="58" t="s">
        <v>25</v>
      </c>
      <c r="I3" s="74" t="str">
        <f>C3</f>
        <v>00038</v>
      </c>
      <c r="J3" s="78" t="s">
        <v>27</v>
      </c>
      <c r="K3" s="51" t="s">
        <v>141</v>
      </c>
      <c r="L3" s="41"/>
      <c r="M3" s="40"/>
      <c r="N3" s="58" t="s">
        <v>25</v>
      </c>
      <c r="O3" s="74" t="str">
        <f>C3</f>
        <v>00038</v>
      </c>
      <c r="P3" s="78" t="s">
        <v>27</v>
      </c>
      <c r="Q3" s="56" t="str">
        <f>E3</f>
        <v>2103022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143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K300MM*B200MM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K300MM*B200MM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148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Linh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Linh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120</v>
      </c>
      <c r="F6" s="41"/>
      <c r="G6" s="40"/>
      <c r="H6" s="50" t="s">
        <v>20</v>
      </c>
      <c r="I6" s="76"/>
      <c r="J6" s="83" t="s">
        <v>19</v>
      </c>
      <c r="K6" s="65" t="str">
        <f>E6</f>
        <v>THIỆP</v>
      </c>
      <c r="L6" s="41"/>
      <c r="M6" s="40"/>
      <c r="N6" s="50" t="s">
        <v>20</v>
      </c>
      <c r="O6" s="76"/>
      <c r="P6" s="83" t="s">
        <v>19</v>
      </c>
      <c r="Q6" s="84" t="str">
        <f>E6</f>
        <v>THIỆP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5">
        <v>44299</v>
      </c>
      <c r="F7" s="41"/>
      <c r="G7" s="40"/>
      <c r="H7" s="46" t="s">
        <v>18</v>
      </c>
      <c r="I7" s="45"/>
      <c r="J7" s="82" t="s">
        <v>17</v>
      </c>
      <c r="K7" s="43">
        <f>E7</f>
        <v>44299</v>
      </c>
      <c r="L7" s="41"/>
      <c r="M7" s="40"/>
      <c r="N7" s="46" t="s">
        <v>18</v>
      </c>
      <c r="O7" s="45"/>
      <c r="P7" s="82" t="s">
        <v>17</v>
      </c>
      <c r="Q7" s="43">
        <f>E7</f>
        <v>44299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00038</v>
      </c>
      <c r="D13" s="78" t="s">
        <v>27</v>
      </c>
      <c r="E13" s="56" t="str">
        <f>E3</f>
        <v>2103022</v>
      </c>
      <c r="F13" s="41"/>
      <c r="G13" s="40"/>
      <c r="H13" s="58" t="s">
        <v>25</v>
      </c>
      <c r="I13" s="74" t="str">
        <f>C3</f>
        <v>00038</v>
      </c>
      <c r="J13" s="78" t="s">
        <v>27</v>
      </c>
      <c r="K13" s="56" t="str">
        <f>E3</f>
        <v>2103022</v>
      </c>
      <c r="L13" s="41"/>
      <c r="M13" s="40"/>
      <c r="N13" s="58" t="s">
        <v>25</v>
      </c>
      <c r="O13" s="74" t="str">
        <f>C3</f>
        <v>00038</v>
      </c>
      <c r="P13" s="78" t="s">
        <v>27</v>
      </c>
      <c r="Q13" s="56" t="str">
        <f>E3</f>
        <v>2103022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K300MM*B200MM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K300MM*B200MM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K300MM*B200MM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Linh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Linh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Linh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44299</v>
      </c>
      <c r="F17" s="41"/>
      <c r="G17" s="40"/>
      <c r="H17" s="46" t="s">
        <v>18</v>
      </c>
      <c r="I17" s="45"/>
      <c r="J17" s="82" t="s">
        <v>17</v>
      </c>
      <c r="K17" s="43">
        <f>E7</f>
        <v>44299</v>
      </c>
      <c r="L17" s="41"/>
      <c r="M17" s="40"/>
      <c r="N17" s="46" t="s">
        <v>18</v>
      </c>
      <c r="O17" s="45"/>
      <c r="P17" s="82" t="s">
        <v>17</v>
      </c>
      <c r="Q17" s="43">
        <f>E7</f>
        <v>44299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00038</v>
      </c>
      <c r="D23" s="78" t="s">
        <v>27</v>
      </c>
      <c r="E23" s="56" t="str">
        <f>E3</f>
        <v>2103022</v>
      </c>
      <c r="F23" s="41"/>
      <c r="G23" s="40"/>
      <c r="H23" s="58" t="s">
        <v>25</v>
      </c>
      <c r="I23" s="74" t="str">
        <f>C3</f>
        <v>00038</v>
      </c>
      <c r="J23" s="78" t="s">
        <v>27</v>
      </c>
      <c r="K23" s="56" t="str">
        <f>E3</f>
        <v>2103022</v>
      </c>
      <c r="L23" s="41"/>
      <c r="M23" s="40"/>
      <c r="N23" s="58" t="s">
        <v>25</v>
      </c>
      <c r="O23" s="74" t="str">
        <f>C3</f>
        <v>00038</v>
      </c>
      <c r="P23" s="78" t="s">
        <v>27</v>
      </c>
      <c r="Q23" s="56" t="str">
        <f>E3</f>
        <v>2103022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K300MM*B200MM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K300MM*B200MM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K300MM*B200MM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Linh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Linh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Linh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44299</v>
      </c>
      <c r="F27" s="41"/>
      <c r="G27" s="40"/>
      <c r="H27" s="46" t="s">
        <v>18</v>
      </c>
      <c r="I27" s="45"/>
      <c r="J27" s="82" t="s">
        <v>17</v>
      </c>
      <c r="K27" s="43">
        <f>E7</f>
        <v>44299</v>
      </c>
      <c r="L27" s="41"/>
      <c r="M27" s="40"/>
      <c r="N27" s="46" t="s">
        <v>18</v>
      </c>
      <c r="O27" s="45"/>
      <c r="P27" s="82" t="s">
        <v>17</v>
      </c>
      <c r="Q27" s="43">
        <f>E7</f>
        <v>44299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00038</v>
      </c>
      <c r="D35" s="78" t="s">
        <v>27</v>
      </c>
      <c r="E35" s="56" t="str">
        <f>E3</f>
        <v>2103022</v>
      </c>
      <c r="F35" s="41"/>
      <c r="G35" s="40"/>
      <c r="H35" s="58" t="s">
        <v>25</v>
      </c>
      <c r="I35" s="74" t="str">
        <f>C3</f>
        <v>00038</v>
      </c>
      <c r="J35" s="78" t="s">
        <v>27</v>
      </c>
      <c r="K35" s="56" t="str">
        <f>E3</f>
        <v>2103022</v>
      </c>
      <c r="L35" s="41"/>
      <c r="M35" s="40"/>
      <c r="N35" s="58" t="s">
        <v>25</v>
      </c>
      <c r="O35" s="74" t="str">
        <f>C3</f>
        <v>00038</v>
      </c>
      <c r="P35" s="78" t="s">
        <v>27</v>
      </c>
      <c r="Q35" s="56" t="str">
        <f>E3</f>
        <v>2103022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K300MM*B200MM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K300MM*B200MM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K300MM*B200MM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Linh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Linh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Linh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44299</v>
      </c>
      <c r="F39" s="41"/>
      <c r="G39" s="40"/>
      <c r="H39" s="46" t="s">
        <v>18</v>
      </c>
      <c r="I39" s="45"/>
      <c r="J39" s="82" t="s">
        <v>17</v>
      </c>
      <c r="K39" s="43">
        <f>E7</f>
        <v>44299</v>
      </c>
      <c r="L39" s="41"/>
      <c r="M39" s="40"/>
      <c r="N39" s="46" t="s">
        <v>18</v>
      </c>
      <c r="O39" s="45"/>
      <c r="P39" s="82" t="s">
        <v>17</v>
      </c>
      <c r="Q39" s="43">
        <f>E7</f>
        <v>44299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U21" sqref="U21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150</v>
      </c>
      <c r="D3" s="57" t="s">
        <v>27</v>
      </c>
      <c r="E3" s="51" t="s">
        <v>149</v>
      </c>
      <c r="F3" s="41"/>
      <c r="G3" s="40"/>
      <c r="H3" s="58" t="s">
        <v>25</v>
      </c>
      <c r="I3" s="74" t="str">
        <f>C3</f>
        <v>00060</v>
      </c>
      <c r="J3" s="78" t="s">
        <v>27</v>
      </c>
      <c r="K3" s="51" t="s">
        <v>149</v>
      </c>
      <c r="L3" s="41"/>
      <c r="M3" s="40"/>
      <c r="N3" s="58" t="s">
        <v>25</v>
      </c>
      <c r="O3" s="74" t="str">
        <f>C3</f>
        <v>00060</v>
      </c>
      <c r="P3" s="78" t="s">
        <v>27</v>
      </c>
      <c r="Q3" s="56" t="str">
        <f>E3</f>
        <v>2104001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151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K132MM*B110MM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K132MM*B110MM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156</v>
      </c>
      <c r="D5" s="52" t="s">
        <v>21</v>
      </c>
      <c r="E5" s="65" t="s">
        <v>52</v>
      </c>
      <c r="F5" s="41"/>
      <c r="G5" s="40"/>
      <c r="H5" s="54" t="s">
        <v>22</v>
      </c>
      <c r="I5" s="75" t="str">
        <f>C5</f>
        <v>400M</v>
      </c>
      <c r="J5" s="82" t="s">
        <v>21</v>
      </c>
      <c r="K5" s="65" t="str">
        <f>E5</f>
        <v>PHÚC</v>
      </c>
      <c r="L5" s="41"/>
      <c r="M5" s="40"/>
      <c r="N5" s="54" t="s">
        <v>22</v>
      </c>
      <c r="O5" s="75" t="str">
        <f>C5</f>
        <v>400M</v>
      </c>
      <c r="P5" s="82" t="s">
        <v>21</v>
      </c>
      <c r="Q5" s="81" t="str">
        <f>E5</f>
        <v>PHÚC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120</v>
      </c>
      <c r="F6" s="41"/>
      <c r="G6" s="40"/>
      <c r="H6" s="50" t="s">
        <v>20</v>
      </c>
      <c r="I6" s="76"/>
      <c r="J6" s="83" t="s">
        <v>19</v>
      </c>
      <c r="K6" s="65" t="str">
        <f>E6</f>
        <v>THIỆP</v>
      </c>
      <c r="L6" s="41"/>
      <c r="M6" s="40"/>
      <c r="N6" s="50" t="s">
        <v>20</v>
      </c>
      <c r="O6" s="76"/>
      <c r="P6" s="83" t="s">
        <v>19</v>
      </c>
      <c r="Q6" s="84" t="str">
        <f>E6</f>
        <v>THIỆP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5">
        <v>44301</v>
      </c>
      <c r="F7" s="41"/>
      <c r="G7" s="40"/>
      <c r="H7" s="46" t="s">
        <v>18</v>
      </c>
      <c r="I7" s="45"/>
      <c r="J7" s="82" t="s">
        <v>17</v>
      </c>
      <c r="K7" s="43">
        <f>E7</f>
        <v>44301</v>
      </c>
      <c r="L7" s="41"/>
      <c r="M7" s="40"/>
      <c r="N7" s="46" t="s">
        <v>18</v>
      </c>
      <c r="O7" s="45"/>
      <c r="P7" s="82" t="s">
        <v>17</v>
      </c>
      <c r="Q7" s="43">
        <f>E7</f>
        <v>44301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00060</v>
      </c>
      <c r="D13" s="78" t="s">
        <v>27</v>
      </c>
      <c r="E13" s="56" t="str">
        <f>E3</f>
        <v>2104001</v>
      </c>
      <c r="F13" s="41"/>
      <c r="G13" s="40"/>
      <c r="H13" s="58" t="s">
        <v>25</v>
      </c>
      <c r="I13" s="74" t="str">
        <f>C3</f>
        <v>00060</v>
      </c>
      <c r="J13" s="78" t="s">
        <v>27</v>
      </c>
      <c r="K13" s="56" t="str">
        <f>E3</f>
        <v>2104001</v>
      </c>
      <c r="L13" s="41"/>
      <c r="M13" s="40"/>
      <c r="N13" s="58" t="s">
        <v>25</v>
      </c>
      <c r="O13" s="74" t="str">
        <f>C3</f>
        <v>00060</v>
      </c>
      <c r="P13" s="78" t="s">
        <v>27</v>
      </c>
      <c r="Q13" s="56" t="str">
        <f>E3</f>
        <v>2104001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K132MM*B110MM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K132MM*B110MM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K132MM*B110MM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400M</v>
      </c>
      <c r="D15" s="82" t="s">
        <v>21</v>
      </c>
      <c r="E15" s="56" t="str">
        <f t="shared" si="1"/>
        <v>PHÚC</v>
      </c>
      <c r="F15" s="41"/>
      <c r="G15" s="40"/>
      <c r="H15" s="54" t="s">
        <v>22</v>
      </c>
      <c r="I15" s="74" t="str">
        <f t="shared" si="2"/>
        <v>400M</v>
      </c>
      <c r="J15" s="82" t="s">
        <v>21</v>
      </c>
      <c r="K15" s="56" t="str">
        <f t="shared" si="3"/>
        <v>PHÚC</v>
      </c>
      <c r="L15" s="41"/>
      <c r="M15" s="40"/>
      <c r="N15" s="54" t="s">
        <v>22</v>
      </c>
      <c r="O15" s="74" t="str">
        <f t="shared" si="4"/>
        <v>400M</v>
      </c>
      <c r="P15" s="82" t="s">
        <v>21</v>
      </c>
      <c r="Q15" s="56" t="str">
        <f t="shared" si="5"/>
        <v>PHÚC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44301</v>
      </c>
      <c r="F17" s="41"/>
      <c r="G17" s="40"/>
      <c r="H17" s="46" t="s">
        <v>18</v>
      </c>
      <c r="I17" s="45"/>
      <c r="J17" s="82" t="s">
        <v>17</v>
      </c>
      <c r="K17" s="43">
        <f>E7</f>
        <v>44301</v>
      </c>
      <c r="L17" s="41"/>
      <c r="M17" s="40"/>
      <c r="N17" s="46" t="s">
        <v>18</v>
      </c>
      <c r="O17" s="45"/>
      <c r="P17" s="82" t="s">
        <v>17</v>
      </c>
      <c r="Q17" s="43">
        <f>E7</f>
        <v>44301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00060</v>
      </c>
      <c r="D23" s="78" t="s">
        <v>27</v>
      </c>
      <c r="E23" s="56" t="str">
        <f>E3</f>
        <v>2104001</v>
      </c>
      <c r="F23" s="41"/>
      <c r="G23" s="40"/>
      <c r="H23" s="58" t="s">
        <v>25</v>
      </c>
      <c r="I23" s="74" t="str">
        <f>C3</f>
        <v>00060</v>
      </c>
      <c r="J23" s="78" t="s">
        <v>27</v>
      </c>
      <c r="K23" s="56" t="str">
        <f>E3</f>
        <v>2104001</v>
      </c>
      <c r="L23" s="41"/>
      <c r="M23" s="40"/>
      <c r="N23" s="58" t="s">
        <v>25</v>
      </c>
      <c r="O23" s="74" t="str">
        <f>C3</f>
        <v>00060</v>
      </c>
      <c r="P23" s="78" t="s">
        <v>27</v>
      </c>
      <c r="Q23" s="56" t="str">
        <f>E3</f>
        <v>2104001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K132MM*B110MM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K132MM*B110MM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K132MM*B110MM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400M</v>
      </c>
      <c r="D25" s="82" t="s">
        <v>21</v>
      </c>
      <c r="E25" s="56" t="str">
        <f t="shared" si="7"/>
        <v>PHÚC</v>
      </c>
      <c r="F25" s="41"/>
      <c r="G25" s="40"/>
      <c r="H25" s="54" t="s">
        <v>22</v>
      </c>
      <c r="I25" s="74" t="str">
        <f t="shared" si="8"/>
        <v>400M</v>
      </c>
      <c r="J25" s="82" t="s">
        <v>21</v>
      </c>
      <c r="K25" s="56" t="str">
        <f t="shared" si="9"/>
        <v>PHÚC</v>
      </c>
      <c r="L25" s="41"/>
      <c r="M25" s="40"/>
      <c r="N25" s="54" t="s">
        <v>22</v>
      </c>
      <c r="O25" s="74" t="str">
        <f t="shared" si="10"/>
        <v>400M</v>
      </c>
      <c r="P25" s="82" t="s">
        <v>21</v>
      </c>
      <c r="Q25" s="56" t="str">
        <f t="shared" si="11"/>
        <v>PHÚC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44301</v>
      </c>
      <c r="F27" s="41"/>
      <c r="G27" s="40"/>
      <c r="H27" s="46" t="s">
        <v>18</v>
      </c>
      <c r="I27" s="45"/>
      <c r="J27" s="82" t="s">
        <v>17</v>
      </c>
      <c r="K27" s="43">
        <f>E7</f>
        <v>44301</v>
      </c>
      <c r="L27" s="41"/>
      <c r="M27" s="40"/>
      <c r="N27" s="46" t="s">
        <v>18</v>
      </c>
      <c r="O27" s="45"/>
      <c r="P27" s="82" t="s">
        <v>17</v>
      </c>
      <c r="Q27" s="43">
        <f>E7</f>
        <v>44301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00060</v>
      </c>
      <c r="D35" s="78" t="s">
        <v>27</v>
      </c>
      <c r="E35" s="56" t="str">
        <f>E3</f>
        <v>2104001</v>
      </c>
      <c r="F35" s="41"/>
      <c r="G35" s="40"/>
      <c r="H35" s="58" t="s">
        <v>25</v>
      </c>
      <c r="I35" s="74" t="str">
        <f>C3</f>
        <v>00060</v>
      </c>
      <c r="J35" s="78" t="s">
        <v>27</v>
      </c>
      <c r="K35" s="56" t="str">
        <f>E3</f>
        <v>2104001</v>
      </c>
      <c r="L35" s="41"/>
      <c r="M35" s="40"/>
      <c r="N35" s="58" t="s">
        <v>25</v>
      </c>
      <c r="O35" s="74" t="str">
        <f>C3</f>
        <v>00060</v>
      </c>
      <c r="P35" s="78" t="s">
        <v>27</v>
      </c>
      <c r="Q35" s="56" t="str">
        <f>E3</f>
        <v>2104001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K132MM*B110MM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K132MM*B110MM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K132MM*B110MM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400M</v>
      </c>
      <c r="D37" s="82" t="s">
        <v>21</v>
      </c>
      <c r="E37" s="56" t="str">
        <f t="shared" si="13"/>
        <v>PHÚC</v>
      </c>
      <c r="F37" s="41"/>
      <c r="G37" s="40"/>
      <c r="H37" s="54" t="s">
        <v>22</v>
      </c>
      <c r="I37" s="74" t="str">
        <f t="shared" si="14"/>
        <v>400M</v>
      </c>
      <c r="J37" s="82" t="s">
        <v>21</v>
      </c>
      <c r="K37" s="56" t="str">
        <f t="shared" si="15"/>
        <v>PHÚC</v>
      </c>
      <c r="L37" s="41"/>
      <c r="M37" s="40"/>
      <c r="N37" s="54" t="s">
        <v>22</v>
      </c>
      <c r="O37" s="74" t="str">
        <f t="shared" si="16"/>
        <v>400M</v>
      </c>
      <c r="P37" s="82" t="s">
        <v>21</v>
      </c>
      <c r="Q37" s="56" t="str">
        <f t="shared" si="17"/>
        <v>PHÚC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44301</v>
      </c>
      <c r="F39" s="41"/>
      <c r="G39" s="40"/>
      <c r="H39" s="46" t="s">
        <v>18</v>
      </c>
      <c r="I39" s="45"/>
      <c r="J39" s="82" t="s">
        <v>17</v>
      </c>
      <c r="K39" s="43">
        <f>E7</f>
        <v>44301</v>
      </c>
      <c r="L39" s="41"/>
      <c r="M39" s="40"/>
      <c r="N39" s="46" t="s">
        <v>18</v>
      </c>
      <c r="O39" s="45"/>
      <c r="P39" s="82" t="s">
        <v>17</v>
      </c>
      <c r="Q39" s="43">
        <f>E7</f>
        <v>44301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U21" sqref="U21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152</v>
      </c>
      <c r="D3" s="57" t="s">
        <v>27</v>
      </c>
      <c r="E3" s="51" t="s">
        <v>153</v>
      </c>
      <c r="F3" s="41"/>
      <c r="G3" s="40"/>
      <c r="H3" s="58" t="s">
        <v>25</v>
      </c>
      <c r="I3" s="74" t="str">
        <f>C3</f>
        <v>00062</v>
      </c>
      <c r="J3" s="78" t="s">
        <v>27</v>
      </c>
      <c r="K3" s="51" t="s">
        <v>153</v>
      </c>
      <c r="L3" s="41"/>
      <c r="M3" s="40"/>
      <c r="N3" s="58" t="s">
        <v>25</v>
      </c>
      <c r="O3" s="74" t="str">
        <f>C3</f>
        <v>00062</v>
      </c>
      <c r="P3" s="78" t="s">
        <v>27</v>
      </c>
      <c r="Q3" s="56" t="str">
        <f>E3</f>
        <v>2104006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33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K80MM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K80MM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52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PHÚC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PHÚC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120</v>
      </c>
      <c r="F6" s="41"/>
      <c r="G6" s="40"/>
      <c r="H6" s="50" t="s">
        <v>20</v>
      </c>
      <c r="I6" s="76"/>
      <c r="J6" s="83" t="s">
        <v>19</v>
      </c>
      <c r="K6" s="65" t="str">
        <f>E6</f>
        <v>THIỆP</v>
      </c>
      <c r="L6" s="41"/>
      <c r="M6" s="40"/>
      <c r="N6" s="50" t="s">
        <v>20</v>
      </c>
      <c r="O6" s="76"/>
      <c r="P6" s="83" t="s">
        <v>19</v>
      </c>
      <c r="Q6" s="84" t="str">
        <f>E6</f>
        <v>THIỆP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5">
        <v>44300</v>
      </c>
      <c r="F7" s="41"/>
      <c r="G7" s="40"/>
      <c r="H7" s="46" t="s">
        <v>18</v>
      </c>
      <c r="I7" s="45"/>
      <c r="J7" s="82" t="s">
        <v>17</v>
      </c>
      <c r="K7" s="43">
        <f>E7</f>
        <v>44300</v>
      </c>
      <c r="L7" s="41"/>
      <c r="M7" s="40"/>
      <c r="N7" s="46" t="s">
        <v>18</v>
      </c>
      <c r="O7" s="45"/>
      <c r="P7" s="82" t="s">
        <v>17</v>
      </c>
      <c r="Q7" s="43">
        <f>E7</f>
        <v>44300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00062</v>
      </c>
      <c r="D13" s="78" t="s">
        <v>27</v>
      </c>
      <c r="E13" s="56" t="str">
        <f>E3</f>
        <v>2104006</v>
      </c>
      <c r="F13" s="41"/>
      <c r="G13" s="40"/>
      <c r="H13" s="58" t="s">
        <v>25</v>
      </c>
      <c r="I13" s="74" t="str">
        <f>C3</f>
        <v>00062</v>
      </c>
      <c r="J13" s="78" t="s">
        <v>27</v>
      </c>
      <c r="K13" s="56" t="str">
        <f>E3</f>
        <v>2104006</v>
      </c>
      <c r="L13" s="41"/>
      <c r="M13" s="40"/>
      <c r="N13" s="58" t="s">
        <v>25</v>
      </c>
      <c r="O13" s="74" t="str">
        <f>C3</f>
        <v>00062</v>
      </c>
      <c r="P13" s="78" t="s">
        <v>27</v>
      </c>
      <c r="Q13" s="56" t="str">
        <f>E3</f>
        <v>2104006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K80MM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K80MM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K80MM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PHÚC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PHÚC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PHÚC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44300</v>
      </c>
      <c r="F17" s="41"/>
      <c r="G17" s="40"/>
      <c r="H17" s="46" t="s">
        <v>18</v>
      </c>
      <c r="I17" s="45"/>
      <c r="J17" s="82" t="s">
        <v>17</v>
      </c>
      <c r="K17" s="43">
        <f>E7</f>
        <v>44300</v>
      </c>
      <c r="L17" s="41"/>
      <c r="M17" s="40"/>
      <c r="N17" s="46" t="s">
        <v>18</v>
      </c>
      <c r="O17" s="45"/>
      <c r="P17" s="82" t="s">
        <v>17</v>
      </c>
      <c r="Q17" s="43">
        <f>E7</f>
        <v>44300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00062</v>
      </c>
      <c r="D23" s="78" t="s">
        <v>27</v>
      </c>
      <c r="E23" s="56" t="str">
        <f>E3</f>
        <v>2104006</v>
      </c>
      <c r="F23" s="41"/>
      <c r="G23" s="40"/>
      <c r="H23" s="58" t="s">
        <v>25</v>
      </c>
      <c r="I23" s="74" t="str">
        <f>C3</f>
        <v>00062</v>
      </c>
      <c r="J23" s="78" t="s">
        <v>27</v>
      </c>
      <c r="K23" s="56" t="str">
        <f>E3</f>
        <v>2104006</v>
      </c>
      <c r="L23" s="41"/>
      <c r="M23" s="40"/>
      <c r="N23" s="58" t="s">
        <v>25</v>
      </c>
      <c r="O23" s="74" t="str">
        <f>C3</f>
        <v>00062</v>
      </c>
      <c r="P23" s="78" t="s">
        <v>27</v>
      </c>
      <c r="Q23" s="56" t="str">
        <f>E3</f>
        <v>2104006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K80MM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K80MM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K80MM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PHÚC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PHÚC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PHÚC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44300</v>
      </c>
      <c r="F27" s="41"/>
      <c r="G27" s="40"/>
      <c r="H27" s="46" t="s">
        <v>18</v>
      </c>
      <c r="I27" s="45"/>
      <c r="J27" s="82" t="s">
        <v>17</v>
      </c>
      <c r="K27" s="43">
        <f>E7</f>
        <v>44300</v>
      </c>
      <c r="L27" s="41"/>
      <c r="M27" s="40"/>
      <c r="N27" s="46" t="s">
        <v>18</v>
      </c>
      <c r="O27" s="45"/>
      <c r="P27" s="82" t="s">
        <v>17</v>
      </c>
      <c r="Q27" s="43">
        <f>E7</f>
        <v>44300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00062</v>
      </c>
      <c r="D35" s="78" t="s">
        <v>27</v>
      </c>
      <c r="E35" s="56" t="str">
        <f>E3</f>
        <v>2104006</v>
      </c>
      <c r="F35" s="41"/>
      <c r="G35" s="40"/>
      <c r="H35" s="58" t="s">
        <v>25</v>
      </c>
      <c r="I35" s="74" t="str">
        <f>C3</f>
        <v>00062</v>
      </c>
      <c r="J35" s="78" t="s">
        <v>27</v>
      </c>
      <c r="K35" s="56" t="str">
        <f>E3</f>
        <v>2104006</v>
      </c>
      <c r="L35" s="41"/>
      <c r="M35" s="40"/>
      <c r="N35" s="58" t="s">
        <v>25</v>
      </c>
      <c r="O35" s="74" t="str">
        <f>C3</f>
        <v>00062</v>
      </c>
      <c r="P35" s="78" t="s">
        <v>27</v>
      </c>
      <c r="Q35" s="56" t="str">
        <f>E3</f>
        <v>2104006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K80MM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K80MM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K80MM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PHÚC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PHÚC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PHÚC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44300</v>
      </c>
      <c r="F39" s="41"/>
      <c r="G39" s="40"/>
      <c r="H39" s="46" t="s">
        <v>18</v>
      </c>
      <c r="I39" s="45"/>
      <c r="J39" s="82" t="s">
        <v>17</v>
      </c>
      <c r="K39" s="43">
        <f>E7</f>
        <v>44300</v>
      </c>
      <c r="L39" s="41"/>
      <c r="M39" s="40"/>
      <c r="N39" s="46" t="s">
        <v>18</v>
      </c>
      <c r="O39" s="45"/>
      <c r="P39" s="82" t="s">
        <v>17</v>
      </c>
      <c r="Q39" s="43">
        <f>E7</f>
        <v>44300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U22" sqref="U22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146</v>
      </c>
      <c r="D3" s="57" t="s">
        <v>27</v>
      </c>
      <c r="E3" s="51" t="s">
        <v>141</v>
      </c>
      <c r="F3" s="41"/>
      <c r="G3" s="40"/>
      <c r="H3" s="58" t="s">
        <v>25</v>
      </c>
      <c r="I3" s="74" t="str">
        <f>C3</f>
        <v>00039</v>
      </c>
      <c r="J3" s="78" t="s">
        <v>27</v>
      </c>
      <c r="K3" s="51" t="s">
        <v>141</v>
      </c>
      <c r="L3" s="41"/>
      <c r="M3" s="40"/>
      <c r="N3" s="58" t="s">
        <v>25</v>
      </c>
      <c r="O3" s="74" t="str">
        <f>C3</f>
        <v>00039</v>
      </c>
      <c r="P3" s="78" t="s">
        <v>27</v>
      </c>
      <c r="Q3" s="56" t="str">
        <f>E3</f>
        <v>2103022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143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K300MM*B200MM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K300MM*B200MM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52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PHÚC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PHÚC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120</v>
      </c>
      <c r="F6" s="41"/>
      <c r="G6" s="40"/>
      <c r="H6" s="50" t="s">
        <v>20</v>
      </c>
      <c r="I6" s="76"/>
      <c r="J6" s="83" t="s">
        <v>19</v>
      </c>
      <c r="K6" s="65" t="str">
        <f>E6</f>
        <v>THIỆP</v>
      </c>
      <c r="L6" s="41"/>
      <c r="M6" s="40"/>
      <c r="N6" s="50" t="s">
        <v>20</v>
      </c>
      <c r="O6" s="76"/>
      <c r="P6" s="83" t="s">
        <v>19</v>
      </c>
      <c r="Q6" s="84" t="str">
        <f>E6</f>
        <v>THIỆP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5">
        <v>44299</v>
      </c>
      <c r="F7" s="41"/>
      <c r="G7" s="40"/>
      <c r="H7" s="46" t="s">
        <v>18</v>
      </c>
      <c r="I7" s="45"/>
      <c r="J7" s="82" t="s">
        <v>17</v>
      </c>
      <c r="K7" s="43">
        <f>E7</f>
        <v>44299</v>
      </c>
      <c r="L7" s="41"/>
      <c r="M7" s="40"/>
      <c r="N7" s="46" t="s">
        <v>18</v>
      </c>
      <c r="O7" s="45"/>
      <c r="P7" s="82" t="s">
        <v>17</v>
      </c>
      <c r="Q7" s="43">
        <f>E7</f>
        <v>44299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00039</v>
      </c>
      <c r="D13" s="78" t="s">
        <v>27</v>
      </c>
      <c r="E13" s="56" t="str">
        <f>E3</f>
        <v>2103022</v>
      </c>
      <c r="F13" s="41"/>
      <c r="G13" s="40"/>
      <c r="H13" s="58" t="s">
        <v>25</v>
      </c>
      <c r="I13" s="74" t="str">
        <f>C3</f>
        <v>00039</v>
      </c>
      <c r="J13" s="78" t="s">
        <v>27</v>
      </c>
      <c r="K13" s="56" t="str">
        <f>E3</f>
        <v>2103022</v>
      </c>
      <c r="L13" s="41"/>
      <c r="M13" s="40"/>
      <c r="N13" s="58" t="s">
        <v>25</v>
      </c>
      <c r="O13" s="74" t="str">
        <f>C3</f>
        <v>00039</v>
      </c>
      <c r="P13" s="78" t="s">
        <v>27</v>
      </c>
      <c r="Q13" s="56" t="str">
        <f>E3</f>
        <v>2103022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K300MM*B200MM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K300MM*B200MM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K300MM*B200MM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PHÚC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PHÚC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PHÚC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44299</v>
      </c>
      <c r="F17" s="41"/>
      <c r="G17" s="40"/>
      <c r="H17" s="46" t="s">
        <v>18</v>
      </c>
      <c r="I17" s="45"/>
      <c r="J17" s="82" t="s">
        <v>17</v>
      </c>
      <c r="K17" s="43">
        <f>E7</f>
        <v>44299</v>
      </c>
      <c r="L17" s="41"/>
      <c r="M17" s="40"/>
      <c r="N17" s="46" t="s">
        <v>18</v>
      </c>
      <c r="O17" s="45"/>
      <c r="P17" s="82" t="s">
        <v>17</v>
      </c>
      <c r="Q17" s="43">
        <f>E7</f>
        <v>44299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00039</v>
      </c>
      <c r="D23" s="78" t="s">
        <v>27</v>
      </c>
      <c r="E23" s="56" t="str">
        <f>E3</f>
        <v>2103022</v>
      </c>
      <c r="F23" s="41"/>
      <c r="G23" s="40"/>
      <c r="H23" s="58" t="s">
        <v>25</v>
      </c>
      <c r="I23" s="74" t="str">
        <f>C3</f>
        <v>00039</v>
      </c>
      <c r="J23" s="78" t="s">
        <v>27</v>
      </c>
      <c r="K23" s="56" t="str">
        <f>E3</f>
        <v>2103022</v>
      </c>
      <c r="L23" s="41"/>
      <c r="M23" s="40"/>
      <c r="N23" s="58" t="s">
        <v>25</v>
      </c>
      <c r="O23" s="74" t="str">
        <f>C3</f>
        <v>00039</v>
      </c>
      <c r="P23" s="78" t="s">
        <v>27</v>
      </c>
      <c r="Q23" s="56" t="str">
        <f>E3</f>
        <v>2103022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K300MM*B200MM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K300MM*B200MM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K300MM*B200MM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PHÚC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PHÚC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PHÚC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44299</v>
      </c>
      <c r="F27" s="41"/>
      <c r="G27" s="40"/>
      <c r="H27" s="46" t="s">
        <v>18</v>
      </c>
      <c r="I27" s="45"/>
      <c r="J27" s="82" t="s">
        <v>17</v>
      </c>
      <c r="K27" s="43">
        <f>E7</f>
        <v>44299</v>
      </c>
      <c r="L27" s="41"/>
      <c r="M27" s="40"/>
      <c r="N27" s="46" t="s">
        <v>18</v>
      </c>
      <c r="O27" s="45"/>
      <c r="P27" s="82" t="s">
        <v>17</v>
      </c>
      <c r="Q27" s="43">
        <f>E7</f>
        <v>44299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00039</v>
      </c>
      <c r="D35" s="78" t="s">
        <v>27</v>
      </c>
      <c r="E35" s="56" t="str">
        <f>E3</f>
        <v>2103022</v>
      </c>
      <c r="F35" s="41"/>
      <c r="G35" s="40"/>
      <c r="H35" s="58" t="s">
        <v>25</v>
      </c>
      <c r="I35" s="74" t="str">
        <f>C3</f>
        <v>00039</v>
      </c>
      <c r="J35" s="78" t="s">
        <v>27</v>
      </c>
      <c r="K35" s="56" t="str">
        <f>E3</f>
        <v>2103022</v>
      </c>
      <c r="L35" s="41"/>
      <c r="M35" s="40"/>
      <c r="N35" s="58" t="s">
        <v>25</v>
      </c>
      <c r="O35" s="74" t="str">
        <f>C3</f>
        <v>00039</v>
      </c>
      <c r="P35" s="78" t="s">
        <v>27</v>
      </c>
      <c r="Q35" s="56" t="str">
        <f>E3</f>
        <v>2103022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K300MM*B200MM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K300MM*B200MM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K300MM*B200MM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PHÚC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PHÚC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PHÚC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44299</v>
      </c>
      <c r="F39" s="41"/>
      <c r="G39" s="40"/>
      <c r="H39" s="46" t="s">
        <v>18</v>
      </c>
      <c r="I39" s="45"/>
      <c r="J39" s="82" t="s">
        <v>17</v>
      </c>
      <c r="K39" s="43">
        <f>E7</f>
        <v>44299</v>
      </c>
      <c r="L39" s="41"/>
      <c r="M39" s="40"/>
      <c r="N39" s="46" t="s">
        <v>18</v>
      </c>
      <c r="O39" s="45"/>
      <c r="P39" s="82" t="s">
        <v>17</v>
      </c>
      <c r="Q39" s="43">
        <f>E7</f>
        <v>44299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U19" sqref="U19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147</v>
      </c>
      <c r="D3" s="57" t="s">
        <v>27</v>
      </c>
      <c r="E3" s="51" t="s">
        <v>141</v>
      </c>
      <c r="F3" s="41"/>
      <c r="G3" s="40"/>
      <c r="H3" s="58" t="s">
        <v>25</v>
      </c>
      <c r="I3" s="74" t="str">
        <f>C3</f>
        <v>00040</v>
      </c>
      <c r="J3" s="78" t="s">
        <v>27</v>
      </c>
      <c r="K3" s="51" t="s">
        <v>141</v>
      </c>
      <c r="L3" s="41"/>
      <c r="M3" s="40"/>
      <c r="N3" s="58" t="s">
        <v>25</v>
      </c>
      <c r="O3" s="74" t="str">
        <f>C3</f>
        <v>00040</v>
      </c>
      <c r="P3" s="78" t="s">
        <v>27</v>
      </c>
      <c r="Q3" s="56" t="str">
        <f>E3</f>
        <v>2103022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143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K300MM*B200MM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K300MM*B200MM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/>
      <c r="F5" s="41"/>
      <c r="G5" s="40"/>
      <c r="H5" s="54" t="s">
        <v>22</v>
      </c>
      <c r="I5" s="75" t="str">
        <f>C5</f>
        <v>1000M</v>
      </c>
      <c r="J5" s="82" t="s">
        <v>21</v>
      </c>
      <c r="K5" s="65">
        <f>E5</f>
        <v>0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>
        <f>E5</f>
        <v>0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120</v>
      </c>
      <c r="F6" s="41"/>
      <c r="G6" s="40"/>
      <c r="H6" s="50" t="s">
        <v>20</v>
      </c>
      <c r="I6" s="76"/>
      <c r="J6" s="83" t="s">
        <v>19</v>
      </c>
      <c r="K6" s="65" t="str">
        <f>E6</f>
        <v>THIỆP</v>
      </c>
      <c r="L6" s="41"/>
      <c r="M6" s="40"/>
      <c r="N6" s="50" t="s">
        <v>20</v>
      </c>
      <c r="O6" s="76"/>
      <c r="P6" s="83" t="s">
        <v>19</v>
      </c>
      <c r="Q6" s="84" t="str">
        <f>E6</f>
        <v>THIỆP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5">
        <v>44299</v>
      </c>
      <c r="F7" s="41"/>
      <c r="G7" s="40"/>
      <c r="H7" s="46" t="s">
        <v>18</v>
      </c>
      <c r="I7" s="45"/>
      <c r="J7" s="82" t="s">
        <v>17</v>
      </c>
      <c r="K7" s="43">
        <f>E7</f>
        <v>44299</v>
      </c>
      <c r="L7" s="41"/>
      <c r="M7" s="40"/>
      <c r="N7" s="46" t="s">
        <v>18</v>
      </c>
      <c r="O7" s="45"/>
      <c r="P7" s="82" t="s">
        <v>17</v>
      </c>
      <c r="Q7" s="43">
        <f>E7</f>
        <v>44299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00040</v>
      </c>
      <c r="D13" s="78" t="s">
        <v>27</v>
      </c>
      <c r="E13" s="56" t="str">
        <f>E3</f>
        <v>2103022</v>
      </c>
      <c r="F13" s="41"/>
      <c r="G13" s="40"/>
      <c r="H13" s="58" t="s">
        <v>25</v>
      </c>
      <c r="I13" s="74" t="str">
        <f>C3</f>
        <v>00040</v>
      </c>
      <c r="J13" s="78" t="s">
        <v>27</v>
      </c>
      <c r="K13" s="56" t="str">
        <f>E3</f>
        <v>2103022</v>
      </c>
      <c r="L13" s="41"/>
      <c r="M13" s="40"/>
      <c r="N13" s="58" t="s">
        <v>25</v>
      </c>
      <c r="O13" s="74" t="str">
        <f>C3</f>
        <v>00040</v>
      </c>
      <c r="P13" s="78" t="s">
        <v>27</v>
      </c>
      <c r="Q13" s="56" t="str">
        <f>E3</f>
        <v>2103022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K300MM*B200MM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K300MM*B200MM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K300MM*B200MM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>
        <f t="shared" si="1"/>
        <v>0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>
        <f t="shared" si="3"/>
        <v>0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>
        <f t="shared" si="5"/>
        <v>0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44299</v>
      </c>
      <c r="F17" s="41"/>
      <c r="G17" s="40"/>
      <c r="H17" s="46" t="s">
        <v>18</v>
      </c>
      <c r="I17" s="45"/>
      <c r="J17" s="82" t="s">
        <v>17</v>
      </c>
      <c r="K17" s="43">
        <f>E7</f>
        <v>44299</v>
      </c>
      <c r="L17" s="41"/>
      <c r="M17" s="40"/>
      <c r="N17" s="46" t="s">
        <v>18</v>
      </c>
      <c r="O17" s="45"/>
      <c r="P17" s="82" t="s">
        <v>17</v>
      </c>
      <c r="Q17" s="43">
        <f>E7</f>
        <v>44299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00040</v>
      </c>
      <c r="D23" s="78" t="s">
        <v>27</v>
      </c>
      <c r="E23" s="56" t="str">
        <f>E3</f>
        <v>2103022</v>
      </c>
      <c r="F23" s="41"/>
      <c r="G23" s="40"/>
      <c r="H23" s="58" t="s">
        <v>25</v>
      </c>
      <c r="I23" s="74" t="str">
        <f>C3</f>
        <v>00040</v>
      </c>
      <c r="J23" s="78" t="s">
        <v>27</v>
      </c>
      <c r="K23" s="56" t="str">
        <f>E3</f>
        <v>2103022</v>
      </c>
      <c r="L23" s="41"/>
      <c r="M23" s="40"/>
      <c r="N23" s="58" t="s">
        <v>25</v>
      </c>
      <c r="O23" s="74" t="str">
        <f>C3</f>
        <v>00040</v>
      </c>
      <c r="P23" s="78" t="s">
        <v>27</v>
      </c>
      <c r="Q23" s="56" t="str">
        <f>E3</f>
        <v>2103022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K300MM*B200MM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K300MM*B200MM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K300MM*B200MM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>
        <f t="shared" si="7"/>
        <v>0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>
        <f t="shared" si="9"/>
        <v>0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>
        <f t="shared" si="11"/>
        <v>0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44299</v>
      </c>
      <c r="F27" s="41"/>
      <c r="G27" s="40"/>
      <c r="H27" s="46" t="s">
        <v>18</v>
      </c>
      <c r="I27" s="45"/>
      <c r="J27" s="82" t="s">
        <v>17</v>
      </c>
      <c r="K27" s="43">
        <f>E7</f>
        <v>44299</v>
      </c>
      <c r="L27" s="41"/>
      <c r="M27" s="40"/>
      <c r="N27" s="46" t="s">
        <v>18</v>
      </c>
      <c r="O27" s="45"/>
      <c r="P27" s="82" t="s">
        <v>17</v>
      </c>
      <c r="Q27" s="43">
        <f>E7</f>
        <v>44299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00040</v>
      </c>
      <c r="D35" s="78" t="s">
        <v>27</v>
      </c>
      <c r="E35" s="56" t="str">
        <f>E3</f>
        <v>2103022</v>
      </c>
      <c r="F35" s="41"/>
      <c r="G35" s="40"/>
      <c r="H35" s="58" t="s">
        <v>25</v>
      </c>
      <c r="I35" s="74" t="str">
        <f>C3</f>
        <v>00040</v>
      </c>
      <c r="J35" s="78" t="s">
        <v>27</v>
      </c>
      <c r="K35" s="56" t="str">
        <f>E3</f>
        <v>2103022</v>
      </c>
      <c r="L35" s="41"/>
      <c r="M35" s="40"/>
      <c r="N35" s="58" t="s">
        <v>25</v>
      </c>
      <c r="O35" s="74" t="str">
        <f>C3</f>
        <v>00040</v>
      </c>
      <c r="P35" s="78" t="s">
        <v>27</v>
      </c>
      <c r="Q35" s="56" t="str">
        <f>E3</f>
        <v>2103022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K300MM*B200MM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K300MM*B200MM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K300MM*B200MM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>
        <f t="shared" si="13"/>
        <v>0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>
        <f t="shared" si="15"/>
        <v>0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>
        <f t="shared" si="17"/>
        <v>0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44299</v>
      </c>
      <c r="F39" s="41"/>
      <c r="G39" s="40"/>
      <c r="H39" s="46" t="s">
        <v>18</v>
      </c>
      <c r="I39" s="45"/>
      <c r="J39" s="82" t="s">
        <v>17</v>
      </c>
      <c r="K39" s="43">
        <f>E7</f>
        <v>44299</v>
      </c>
      <c r="L39" s="41"/>
      <c r="M39" s="40"/>
      <c r="N39" s="46" t="s">
        <v>18</v>
      </c>
      <c r="O39" s="45"/>
      <c r="P39" s="82" t="s">
        <v>17</v>
      </c>
      <c r="Q39" s="43">
        <f>E7</f>
        <v>44299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U11" sqref="U11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154</v>
      </c>
      <c r="D3" s="57" t="s">
        <v>27</v>
      </c>
      <c r="E3" s="51" t="s">
        <v>155</v>
      </c>
      <c r="F3" s="41"/>
      <c r="G3" s="40"/>
      <c r="H3" s="58" t="s">
        <v>25</v>
      </c>
      <c r="I3" s="74" t="str">
        <f>C3</f>
        <v>00027</v>
      </c>
      <c r="J3" s="78" t="s">
        <v>27</v>
      </c>
      <c r="K3" s="51" t="s">
        <v>155</v>
      </c>
      <c r="L3" s="41"/>
      <c r="M3" s="40"/>
      <c r="N3" s="58" t="s">
        <v>25</v>
      </c>
      <c r="O3" s="74" t="str">
        <f>C3</f>
        <v>00027</v>
      </c>
      <c r="P3" s="78" t="s">
        <v>27</v>
      </c>
      <c r="Q3" s="56" t="str">
        <f>E3</f>
        <v>2103012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134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K150MM*B90MM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K150MM*B90MM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52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PHÚC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PHÚC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120</v>
      </c>
      <c r="F6" s="41"/>
      <c r="G6" s="40"/>
      <c r="H6" s="50" t="s">
        <v>20</v>
      </c>
      <c r="I6" s="76"/>
      <c r="J6" s="83" t="s">
        <v>19</v>
      </c>
      <c r="K6" s="65" t="str">
        <f>E6</f>
        <v>THIỆP</v>
      </c>
      <c r="L6" s="41"/>
      <c r="M6" s="40"/>
      <c r="N6" s="50" t="s">
        <v>20</v>
      </c>
      <c r="O6" s="76"/>
      <c r="P6" s="83" t="s">
        <v>19</v>
      </c>
      <c r="Q6" s="84" t="str">
        <f>E6</f>
        <v>THIỆP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5">
        <v>44299</v>
      </c>
      <c r="F7" s="41"/>
      <c r="G7" s="40"/>
      <c r="H7" s="46" t="s">
        <v>18</v>
      </c>
      <c r="I7" s="45"/>
      <c r="J7" s="82" t="s">
        <v>17</v>
      </c>
      <c r="K7" s="43">
        <f>E7</f>
        <v>44299</v>
      </c>
      <c r="L7" s="41"/>
      <c r="M7" s="40"/>
      <c r="N7" s="46" t="s">
        <v>18</v>
      </c>
      <c r="O7" s="45"/>
      <c r="P7" s="82" t="s">
        <v>17</v>
      </c>
      <c r="Q7" s="43">
        <f>E7</f>
        <v>44299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00027</v>
      </c>
      <c r="D13" s="78" t="s">
        <v>27</v>
      </c>
      <c r="E13" s="56" t="str">
        <f>E3</f>
        <v>2103012</v>
      </c>
      <c r="F13" s="41"/>
      <c r="G13" s="40"/>
      <c r="H13" s="58" t="s">
        <v>25</v>
      </c>
      <c r="I13" s="74" t="str">
        <f>C3</f>
        <v>00027</v>
      </c>
      <c r="J13" s="78" t="s">
        <v>27</v>
      </c>
      <c r="K13" s="56" t="str">
        <f>E3</f>
        <v>2103012</v>
      </c>
      <c r="L13" s="41"/>
      <c r="M13" s="40"/>
      <c r="N13" s="58" t="s">
        <v>25</v>
      </c>
      <c r="O13" s="74" t="str">
        <f>C3</f>
        <v>00027</v>
      </c>
      <c r="P13" s="78" t="s">
        <v>27</v>
      </c>
      <c r="Q13" s="56" t="str">
        <f>E3</f>
        <v>2103012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K150MM*B90MM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K150MM*B90MM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K150MM*B90MM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PHÚC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PHÚC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PHÚC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44299</v>
      </c>
      <c r="F17" s="41"/>
      <c r="G17" s="40"/>
      <c r="H17" s="46" t="s">
        <v>18</v>
      </c>
      <c r="I17" s="45"/>
      <c r="J17" s="82" t="s">
        <v>17</v>
      </c>
      <c r="K17" s="43">
        <f>E7</f>
        <v>44299</v>
      </c>
      <c r="L17" s="41"/>
      <c r="M17" s="40"/>
      <c r="N17" s="46" t="s">
        <v>18</v>
      </c>
      <c r="O17" s="45"/>
      <c r="P17" s="82" t="s">
        <v>17</v>
      </c>
      <c r="Q17" s="43">
        <f>E7</f>
        <v>44299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00027</v>
      </c>
      <c r="D23" s="78" t="s">
        <v>27</v>
      </c>
      <c r="E23" s="56" t="str">
        <f>E3</f>
        <v>2103012</v>
      </c>
      <c r="F23" s="41"/>
      <c r="G23" s="40"/>
      <c r="H23" s="58" t="s">
        <v>25</v>
      </c>
      <c r="I23" s="74" t="str">
        <f>C3</f>
        <v>00027</v>
      </c>
      <c r="J23" s="78" t="s">
        <v>27</v>
      </c>
      <c r="K23" s="56" t="str">
        <f>E3</f>
        <v>2103012</v>
      </c>
      <c r="L23" s="41"/>
      <c r="M23" s="40"/>
      <c r="N23" s="58" t="s">
        <v>25</v>
      </c>
      <c r="O23" s="74" t="str">
        <f>C3</f>
        <v>00027</v>
      </c>
      <c r="P23" s="78" t="s">
        <v>27</v>
      </c>
      <c r="Q23" s="56" t="str">
        <f>E3</f>
        <v>2103012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K150MM*B90MM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K150MM*B90MM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K150MM*B90MM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PHÚC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PHÚC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PHÚC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44299</v>
      </c>
      <c r="F27" s="41"/>
      <c r="G27" s="40"/>
      <c r="H27" s="46" t="s">
        <v>18</v>
      </c>
      <c r="I27" s="45"/>
      <c r="J27" s="82" t="s">
        <v>17</v>
      </c>
      <c r="K27" s="43">
        <f>E7</f>
        <v>44299</v>
      </c>
      <c r="L27" s="41"/>
      <c r="M27" s="40"/>
      <c r="N27" s="46" t="s">
        <v>18</v>
      </c>
      <c r="O27" s="45"/>
      <c r="P27" s="82" t="s">
        <v>17</v>
      </c>
      <c r="Q27" s="43">
        <f>E7</f>
        <v>44299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00027</v>
      </c>
      <c r="D35" s="78" t="s">
        <v>27</v>
      </c>
      <c r="E35" s="56" t="str">
        <f>E3</f>
        <v>2103012</v>
      </c>
      <c r="F35" s="41"/>
      <c r="G35" s="40"/>
      <c r="H35" s="58" t="s">
        <v>25</v>
      </c>
      <c r="I35" s="74" t="str">
        <f>C3</f>
        <v>00027</v>
      </c>
      <c r="J35" s="78" t="s">
        <v>27</v>
      </c>
      <c r="K35" s="56" t="str">
        <f>E3</f>
        <v>2103012</v>
      </c>
      <c r="L35" s="41"/>
      <c r="M35" s="40"/>
      <c r="N35" s="58" t="s">
        <v>25</v>
      </c>
      <c r="O35" s="74" t="str">
        <f>C3</f>
        <v>00027</v>
      </c>
      <c r="P35" s="78" t="s">
        <v>27</v>
      </c>
      <c r="Q35" s="56" t="str">
        <f>E3</f>
        <v>2103012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K150MM*B90MM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K150MM*B90MM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K150MM*B90MM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PHÚC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PHÚC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PHÚC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44299</v>
      </c>
      <c r="F39" s="41"/>
      <c r="G39" s="40"/>
      <c r="H39" s="46" t="s">
        <v>18</v>
      </c>
      <c r="I39" s="45"/>
      <c r="J39" s="82" t="s">
        <v>17</v>
      </c>
      <c r="K39" s="43">
        <f>E7</f>
        <v>44299</v>
      </c>
      <c r="L39" s="41"/>
      <c r="M39" s="40"/>
      <c r="N39" s="46" t="s">
        <v>18</v>
      </c>
      <c r="O39" s="45"/>
      <c r="P39" s="82" t="s">
        <v>17</v>
      </c>
      <c r="Q39" s="43">
        <f>E7</f>
        <v>44299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T32" sqref="T32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48</v>
      </c>
      <c r="D3" s="57" t="s">
        <v>27</v>
      </c>
      <c r="E3" s="51" t="s">
        <v>145</v>
      </c>
      <c r="F3" s="41"/>
      <c r="G3" s="40"/>
      <c r="H3" s="58" t="s">
        <v>25</v>
      </c>
      <c r="I3" s="74" t="str">
        <f>C3</f>
        <v>00007</v>
      </c>
      <c r="J3" s="78" t="s">
        <v>27</v>
      </c>
      <c r="K3" s="51" t="s">
        <v>145</v>
      </c>
      <c r="L3" s="41"/>
      <c r="M3" s="40"/>
      <c r="N3" s="58" t="s">
        <v>25</v>
      </c>
      <c r="O3" s="74" t="str">
        <f>C3</f>
        <v>00007</v>
      </c>
      <c r="P3" s="78" t="s">
        <v>27</v>
      </c>
      <c r="Q3" s="56" t="str">
        <f>E3</f>
        <v>2104004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144</v>
      </c>
      <c r="D4" s="55" t="s">
        <v>23</v>
      </c>
      <c r="E4" s="51" t="s">
        <v>36</v>
      </c>
      <c r="F4" s="41"/>
      <c r="G4" s="40"/>
      <c r="H4" s="54" t="s">
        <v>24</v>
      </c>
      <c r="I4" s="75" t="str">
        <f>C4</f>
        <v>K65MM*B110MM</v>
      </c>
      <c r="J4" s="80" t="s">
        <v>23</v>
      </c>
      <c r="K4" s="51" t="s">
        <v>36</v>
      </c>
      <c r="L4" s="41"/>
      <c r="M4" s="40"/>
      <c r="N4" s="54" t="s">
        <v>24</v>
      </c>
      <c r="O4" s="75" t="str">
        <f>C4</f>
        <v>K65MM*B110MM</v>
      </c>
      <c r="P4" s="80" t="s">
        <v>23</v>
      </c>
      <c r="Q4" s="51" t="str">
        <f>E4</f>
        <v>MC02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LINH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LINH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120</v>
      </c>
      <c r="F6" s="41"/>
      <c r="G6" s="40"/>
      <c r="H6" s="50" t="s">
        <v>20</v>
      </c>
      <c r="I6" s="76"/>
      <c r="J6" s="83" t="s">
        <v>19</v>
      </c>
      <c r="K6" s="65" t="str">
        <f>E6</f>
        <v>THIỆP</v>
      </c>
      <c r="L6" s="41"/>
      <c r="M6" s="40"/>
      <c r="N6" s="50" t="s">
        <v>20</v>
      </c>
      <c r="O6" s="76"/>
      <c r="P6" s="83" t="s">
        <v>19</v>
      </c>
      <c r="Q6" s="84" t="str">
        <f>E6</f>
        <v>THIỆP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5">
        <v>44302</v>
      </c>
      <c r="F7" s="41"/>
      <c r="G7" s="40"/>
      <c r="H7" s="46" t="s">
        <v>18</v>
      </c>
      <c r="I7" s="45"/>
      <c r="J7" s="82" t="s">
        <v>17</v>
      </c>
      <c r="K7" s="43">
        <f>E7</f>
        <v>44302</v>
      </c>
      <c r="L7" s="41"/>
      <c r="M7" s="40"/>
      <c r="N7" s="46" t="s">
        <v>18</v>
      </c>
      <c r="O7" s="45"/>
      <c r="P7" s="82" t="s">
        <v>17</v>
      </c>
      <c r="Q7" s="43">
        <f>E7</f>
        <v>44302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00007</v>
      </c>
      <c r="D13" s="78" t="s">
        <v>27</v>
      </c>
      <c r="E13" s="56" t="str">
        <f>E3</f>
        <v>2104004</v>
      </c>
      <c r="F13" s="41"/>
      <c r="G13" s="40"/>
      <c r="H13" s="58" t="s">
        <v>25</v>
      </c>
      <c r="I13" s="74" t="str">
        <f>C3</f>
        <v>00007</v>
      </c>
      <c r="J13" s="78" t="s">
        <v>27</v>
      </c>
      <c r="K13" s="56" t="str">
        <f>E3</f>
        <v>2104004</v>
      </c>
      <c r="L13" s="41"/>
      <c r="M13" s="40"/>
      <c r="N13" s="58" t="s">
        <v>25</v>
      </c>
      <c r="O13" s="74" t="str">
        <f>C3</f>
        <v>00007</v>
      </c>
      <c r="P13" s="78" t="s">
        <v>27</v>
      </c>
      <c r="Q13" s="56" t="str">
        <f>E3</f>
        <v>2104004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K65MM*B110MM</v>
      </c>
      <c r="D14" s="80" t="s">
        <v>23</v>
      </c>
      <c r="E14" s="56" t="str">
        <f t="shared" ref="E14:E16" si="1">E4</f>
        <v>MC02</v>
      </c>
      <c r="F14" s="41"/>
      <c r="G14" s="40"/>
      <c r="H14" s="54" t="s">
        <v>24</v>
      </c>
      <c r="I14" s="74" t="str">
        <f t="shared" ref="I14:I15" si="2">C4</f>
        <v>K65MM*B110MM</v>
      </c>
      <c r="J14" s="80" t="s">
        <v>23</v>
      </c>
      <c r="K14" s="56" t="str">
        <f t="shared" ref="K14:K16" si="3">E4</f>
        <v>MC02</v>
      </c>
      <c r="L14" s="41"/>
      <c r="M14" s="40"/>
      <c r="N14" s="54" t="s">
        <v>24</v>
      </c>
      <c r="O14" s="74" t="str">
        <f t="shared" ref="O14:O15" si="4">C4</f>
        <v>K65MM*B110MM</v>
      </c>
      <c r="P14" s="80" t="s">
        <v>23</v>
      </c>
      <c r="Q14" s="56" t="str">
        <f t="shared" ref="Q14:Q16" si="5">E4</f>
        <v>MC02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LINH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LINH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LINH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44302</v>
      </c>
      <c r="F17" s="41"/>
      <c r="G17" s="40"/>
      <c r="H17" s="46" t="s">
        <v>18</v>
      </c>
      <c r="I17" s="45"/>
      <c r="J17" s="82" t="s">
        <v>17</v>
      </c>
      <c r="K17" s="43">
        <f>E7</f>
        <v>44302</v>
      </c>
      <c r="L17" s="41"/>
      <c r="M17" s="40"/>
      <c r="N17" s="46" t="s">
        <v>18</v>
      </c>
      <c r="O17" s="45"/>
      <c r="P17" s="82" t="s">
        <v>17</v>
      </c>
      <c r="Q17" s="43">
        <f>E7</f>
        <v>44302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00007</v>
      </c>
      <c r="D23" s="78" t="s">
        <v>27</v>
      </c>
      <c r="E23" s="56" t="str">
        <f>E3</f>
        <v>2104004</v>
      </c>
      <c r="F23" s="41"/>
      <c r="G23" s="40"/>
      <c r="H23" s="58" t="s">
        <v>25</v>
      </c>
      <c r="I23" s="74" t="str">
        <f>C3</f>
        <v>00007</v>
      </c>
      <c r="J23" s="78" t="s">
        <v>27</v>
      </c>
      <c r="K23" s="56" t="str">
        <f>E3</f>
        <v>2104004</v>
      </c>
      <c r="L23" s="41"/>
      <c r="M23" s="40"/>
      <c r="N23" s="58" t="s">
        <v>25</v>
      </c>
      <c r="O23" s="74" t="str">
        <f>C3</f>
        <v>00007</v>
      </c>
      <c r="P23" s="78" t="s">
        <v>27</v>
      </c>
      <c r="Q23" s="56" t="str">
        <f>E3</f>
        <v>2104004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K65MM*B110MM</v>
      </c>
      <c r="D24" s="80" t="s">
        <v>23</v>
      </c>
      <c r="E24" s="56" t="str">
        <f t="shared" ref="E24:E26" si="7">E4</f>
        <v>MC02</v>
      </c>
      <c r="F24" s="41"/>
      <c r="G24" s="40"/>
      <c r="H24" s="54" t="s">
        <v>24</v>
      </c>
      <c r="I24" s="74" t="str">
        <f t="shared" ref="I24:I25" si="8">C4</f>
        <v>K65MM*B110MM</v>
      </c>
      <c r="J24" s="80" t="s">
        <v>23</v>
      </c>
      <c r="K24" s="56" t="str">
        <f t="shared" ref="K24:K26" si="9">E4</f>
        <v>MC02</v>
      </c>
      <c r="L24" s="41"/>
      <c r="M24" s="40"/>
      <c r="N24" s="54" t="s">
        <v>24</v>
      </c>
      <c r="O24" s="74" t="str">
        <f t="shared" ref="O24:O25" si="10">C4</f>
        <v>K65MM*B110MM</v>
      </c>
      <c r="P24" s="80" t="s">
        <v>23</v>
      </c>
      <c r="Q24" s="56" t="str">
        <f t="shared" ref="Q24:Q26" si="11">E4</f>
        <v>MC02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LINH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LINH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LINH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44302</v>
      </c>
      <c r="F27" s="41"/>
      <c r="G27" s="40"/>
      <c r="H27" s="46" t="s">
        <v>18</v>
      </c>
      <c r="I27" s="45"/>
      <c r="J27" s="82" t="s">
        <v>17</v>
      </c>
      <c r="K27" s="43">
        <f>E7</f>
        <v>44302</v>
      </c>
      <c r="L27" s="41"/>
      <c r="M27" s="40"/>
      <c r="N27" s="46" t="s">
        <v>18</v>
      </c>
      <c r="O27" s="45"/>
      <c r="P27" s="82" t="s">
        <v>17</v>
      </c>
      <c r="Q27" s="43">
        <f>E7</f>
        <v>44302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00007</v>
      </c>
      <c r="D35" s="78" t="s">
        <v>27</v>
      </c>
      <c r="E35" s="56" t="str">
        <f>E3</f>
        <v>2104004</v>
      </c>
      <c r="F35" s="41"/>
      <c r="G35" s="40"/>
      <c r="H35" s="58" t="s">
        <v>25</v>
      </c>
      <c r="I35" s="74" t="str">
        <f>C3</f>
        <v>00007</v>
      </c>
      <c r="J35" s="78" t="s">
        <v>27</v>
      </c>
      <c r="K35" s="56" t="str">
        <f>E3</f>
        <v>2104004</v>
      </c>
      <c r="L35" s="41"/>
      <c r="M35" s="40"/>
      <c r="N35" s="58" t="s">
        <v>25</v>
      </c>
      <c r="O35" s="74" t="str">
        <f>C3</f>
        <v>00007</v>
      </c>
      <c r="P35" s="78" t="s">
        <v>27</v>
      </c>
      <c r="Q35" s="56" t="str">
        <f>E3</f>
        <v>2104004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K65MM*B110MM</v>
      </c>
      <c r="D36" s="80" t="s">
        <v>23</v>
      </c>
      <c r="E36" s="56" t="str">
        <f t="shared" ref="E36:E38" si="13">E4</f>
        <v>MC02</v>
      </c>
      <c r="F36" s="41"/>
      <c r="G36" s="40"/>
      <c r="H36" s="54" t="s">
        <v>24</v>
      </c>
      <c r="I36" s="74" t="str">
        <f t="shared" ref="I36:I37" si="14">C4</f>
        <v>K65MM*B110MM</v>
      </c>
      <c r="J36" s="80" t="s">
        <v>23</v>
      </c>
      <c r="K36" s="56" t="str">
        <f t="shared" ref="K36:K38" si="15">E4</f>
        <v>MC02</v>
      </c>
      <c r="L36" s="41"/>
      <c r="M36" s="40"/>
      <c r="N36" s="54" t="s">
        <v>24</v>
      </c>
      <c r="O36" s="74" t="str">
        <f t="shared" ref="O36:O37" si="16">C4</f>
        <v>K65MM*B110MM</v>
      </c>
      <c r="P36" s="80" t="s">
        <v>23</v>
      </c>
      <c r="Q36" s="56" t="str">
        <f t="shared" ref="Q36:Q38" si="17">E4</f>
        <v>MC02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LINH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LINH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LINH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44302</v>
      </c>
      <c r="F39" s="41"/>
      <c r="G39" s="40"/>
      <c r="H39" s="46" t="s">
        <v>18</v>
      </c>
      <c r="I39" s="45"/>
      <c r="J39" s="82" t="s">
        <v>17</v>
      </c>
      <c r="K39" s="43">
        <f>E7</f>
        <v>44302</v>
      </c>
      <c r="L39" s="41"/>
      <c r="M39" s="40"/>
      <c r="N39" s="46" t="s">
        <v>18</v>
      </c>
      <c r="O39" s="45"/>
      <c r="P39" s="82" t="s">
        <v>17</v>
      </c>
      <c r="Q39" s="43">
        <f>E7</f>
        <v>44302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U20" sqref="U20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157</v>
      </c>
      <c r="D3" s="57" t="s">
        <v>27</v>
      </c>
      <c r="E3" s="51" t="s">
        <v>159</v>
      </c>
      <c r="F3" s="41"/>
      <c r="G3" s="40"/>
      <c r="H3" s="58" t="s">
        <v>25</v>
      </c>
      <c r="I3" s="74" t="str">
        <f>C3</f>
        <v>00064</v>
      </c>
      <c r="J3" s="78" t="s">
        <v>27</v>
      </c>
      <c r="K3" s="51" t="s">
        <v>159</v>
      </c>
      <c r="L3" s="41"/>
      <c r="M3" s="40"/>
      <c r="N3" s="58" t="s">
        <v>25</v>
      </c>
      <c r="O3" s="74" t="str">
        <f>C3</f>
        <v>00064</v>
      </c>
      <c r="P3" s="78" t="s">
        <v>27</v>
      </c>
      <c r="Q3" s="56" t="str">
        <f>E3</f>
        <v>2104008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158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K260MM*B170MM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K260MM*B170MM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161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1500M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1500M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120</v>
      </c>
      <c r="F6" s="41"/>
      <c r="G6" s="40"/>
      <c r="H6" s="50" t="s">
        <v>20</v>
      </c>
      <c r="I6" s="76"/>
      <c r="J6" s="83" t="s">
        <v>19</v>
      </c>
      <c r="K6" s="65" t="str">
        <f>E6</f>
        <v>THIỆP</v>
      </c>
      <c r="L6" s="41"/>
      <c r="M6" s="40"/>
      <c r="N6" s="50" t="s">
        <v>20</v>
      </c>
      <c r="O6" s="76"/>
      <c r="P6" s="83" t="s">
        <v>19</v>
      </c>
      <c r="Q6" s="84" t="str">
        <f>E6</f>
        <v>THIỆP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5">
        <v>44306</v>
      </c>
      <c r="F7" s="41"/>
      <c r="G7" s="40"/>
      <c r="H7" s="46" t="s">
        <v>18</v>
      </c>
      <c r="I7" s="45"/>
      <c r="J7" s="82" t="s">
        <v>17</v>
      </c>
      <c r="K7" s="43">
        <f>E7</f>
        <v>44306</v>
      </c>
      <c r="L7" s="41"/>
      <c r="M7" s="40"/>
      <c r="N7" s="46" t="s">
        <v>18</v>
      </c>
      <c r="O7" s="45"/>
      <c r="P7" s="82" t="s">
        <v>17</v>
      </c>
      <c r="Q7" s="43">
        <f>E7</f>
        <v>44306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00064</v>
      </c>
      <c r="D13" s="78" t="s">
        <v>27</v>
      </c>
      <c r="E13" s="56" t="str">
        <f>E3</f>
        <v>2104008</v>
      </c>
      <c r="F13" s="41"/>
      <c r="G13" s="40"/>
      <c r="H13" s="58" t="s">
        <v>25</v>
      </c>
      <c r="I13" s="74" t="str">
        <f>C3</f>
        <v>00064</v>
      </c>
      <c r="J13" s="78" t="s">
        <v>27</v>
      </c>
      <c r="K13" s="56" t="str">
        <f>E3</f>
        <v>2104008</v>
      </c>
      <c r="L13" s="41"/>
      <c r="M13" s="40"/>
      <c r="N13" s="58" t="s">
        <v>25</v>
      </c>
      <c r="O13" s="74" t="str">
        <f>C3</f>
        <v>00064</v>
      </c>
      <c r="P13" s="78" t="s">
        <v>27</v>
      </c>
      <c r="Q13" s="56" t="str">
        <f>E3</f>
        <v>2104008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K260MM*B170MM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K260MM*B170MM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K260MM*B170MM</v>
      </c>
      <c r="P14" s="80" t="s">
        <v>23</v>
      </c>
      <c r="Q14" s="56" t="str">
        <f t="shared" ref="Q14:Q16" si="5">E4</f>
        <v>MC01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1500M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1500M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1500M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44306</v>
      </c>
      <c r="F17" s="41"/>
      <c r="G17" s="40"/>
      <c r="H17" s="46" t="s">
        <v>18</v>
      </c>
      <c r="I17" s="45"/>
      <c r="J17" s="82" t="s">
        <v>17</v>
      </c>
      <c r="K17" s="43">
        <f>E7</f>
        <v>44306</v>
      </c>
      <c r="L17" s="41"/>
      <c r="M17" s="40"/>
      <c r="N17" s="46" t="s">
        <v>18</v>
      </c>
      <c r="O17" s="45"/>
      <c r="P17" s="82" t="s">
        <v>17</v>
      </c>
      <c r="Q17" s="43">
        <f>E7</f>
        <v>44306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00064</v>
      </c>
      <c r="D23" s="78" t="s">
        <v>27</v>
      </c>
      <c r="E23" s="56" t="str">
        <f>E3</f>
        <v>2104008</v>
      </c>
      <c r="F23" s="41"/>
      <c r="G23" s="40"/>
      <c r="H23" s="58" t="s">
        <v>25</v>
      </c>
      <c r="I23" s="74" t="str">
        <f>C3</f>
        <v>00064</v>
      </c>
      <c r="J23" s="78" t="s">
        <v>27</v>
      </c>
      <c r="K23" s="56" t="str">
        <f>E3</f>
        <v>2104008</v>
      </c>
      <c r="L23" s="41"/>
      <c r="M23" s="40"/>
      <c r="N23" s="58" t="s">
        <v>25</v>
      </c>
      <c r="O23" s="74" t="str">
        <f>C3</f>
        <v>00064</v>
      </c>
      <c r="P23" s="78" t="s">
        <v>27</v>
      </c>
      <c r="Q23" s="56" t="str">
        <f>E3</f>
        <v>2104008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K260MM*B170MM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K260MM*B170MM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K260MM*B170MM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1500M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1500M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1500M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44306</v>
      </c>
      <c r="F27" s="41"/>
      <c r="G27" s="40"/>
      <c r="H27" s="46" t="s">
        <v>18</v>
      </c>
      <c r="I27" s="45"/>
      <c r="J27" s="82" t="s">
        <v>17</v>
      </c>
      <c r="K27" s="43">
        <f>E7</f>
        <v>44306</v>
      </c>
      <c r="L27" s="41"/>
      <c r="M27" s="40"/>
      <c r="N27" s="46" t="s">
        <v>18</v>
      </c>
      <c r="O27" s="45"/>
      <c r="P27" s="82" t="s">
        <v>17</v>
      </c>
      <c r="Q27" s="43">
        <f>E7</f>
        <v>44306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00064</v>
      </c>
      <c r="D35" s="78" t="s">
        <v>27</v>
      </c>
      <c r="E35" s="56" t="str">
        <f>E3</f>
        <v>2104008</v>
      </c>
      <c r="F35" s="41"/>
      <c r="G35" s="40"/>
      <c r="H35" s="58" t="s">
        <v>25</v>
      </c>
      <c r="I35" s="74" t="str">
        <f>C3</f>
        <v>00064</v>
      </c>
      <c r="J35" s="78" t="s">
        <v>27</v>
      </c>
      <c r="K35" s="56" t="str">
        <f>E3</f>
        <v>2104008</v>
      </c>
      <c r="L35" s="41"/>
      <c r="M35" s="40"/>
      <c r="N35" s="58" t="s">
        <v>25</v>
      </c>
      <c r="O35" s="74" t="str">
        <f>C3</f>
        <v>00064</v>
      </c>
      <c r="P35" s="78" t="s">
        <v>27</v>
      </c>
      <c r="Q35" s="56" t="str">
        <f>E3</f>
        <v>2104008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K260MM*B170MM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K260MM*B170MM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K260MM*B170MM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1500M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1500M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1500M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44306</v>
      </c>
      <c r="F39" s="41"/>
      <c r="G39" s="40"/>
      <c r="H39" s="46" t="s">
        <v>18</v>
      </c>
      <c r="I39" s="45"/>
      <c r="J39" s="82" t="s">
        <v>17</v>
      </c>
      <c r="K39" s="43">
        <f>E7</f>
        <v>44306</v>
      </c>
      <c r="L39" s="41"/>
      <c r="M39" s="40"/>
      <c r="N39" s="46" t="s">
        <v>18</v>
      </c>
      <c r="O39" s="45"/>
      <c r="P39" s="82" t="s">
        <v>17</v>
      </c>
      <c r="Q39" s="43">
        <f>E7</f>
        <v>44306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V21" sqref="V21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163</v>
      </c>
      <c r="D3" s="57" t="s">
        <v>27</v>
      </c>
      <c r="E3" s="51" t="s">
        <v>164</v>
      </c>
      <c r="F3" s="41"/>
      <c r="G3" s="40"/>
      <c r="H3" s="58" t="s">
        <v>25</v>
      </c>
      <c r="I3" s="74" t="str">
        <f>C3</f>
        <v>00063</v>
      </c>
      <c r="J3" s="78" t="s">
        <v>27</v>
      </c>
      <c r="K3" s="51" t="s">
        <v>164</v>
      </c>
      <c r="L3" s="41"/>
      <c r="M3" s="40"/>
      <c r="N3" s="58" t="s">
        <v>25</v>
      </c>
      <c r="O3" s="74" t="str">
        <f>C3</f>
        <v>00063</v>
      </c>
      <c r="P3" s="78" t="s">
        <v>27</v>
      </c>
      <c r="Q3" s="56" t="str">
        <f>E3</f>
        <v>2104007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162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K252MM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K252MM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165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1400M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1400M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120</v>
      </c>
      <c r="F6" s="41"/>
      <c r="G6" s="40"/>
      <c r="H6" s="50" t="s">
        <v>20</v>
      </c>
      <c r="I6" s="76"/>
      <c r="J6" s="83" t="s">
        <v>19</v>
      </c>
      <c r="K6" s="65" t="str">
        <f>E6</f>
        <v>THIỆP</v>
      </c>
      <c r="L6" s="41"/>
      <c r="M6" s="40"/>
      <c r="N6" s="50" t="s">
        <v>20</v>
      </c>
      <c r="O6" s="76"/>
      <c r="P6" s="83" t="s">
        <v>19</v>
      </c>
      <c r="Q6" s="84" t="str">
        <f>E6</f>
        <v>THIỆP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5">
        <v>44308</v>
      </c>
      <c r="F7" s="41"/>
      <c r="G7" s="40"/>
      <c r="H7" s="46" t="s">
        <v>18</v>
      </c>
      <c r="I7" s="45"/>
      <c r="J7" s="82" t="s">
        <v>17</v>
      </c>
      <c r="K7" s="43">
        <f>E7</f>
        <v>44308</v>
      </c>
      <c r="L7" s="41"/>
      <c r="M7" s="40"/>
      <c r="N7" s="46" t="s">
        <v>18</v>
      </c>
      <c r="O7" s="45"/>
      <c r="P7" s="82" t="s">
        <v>17</v>
      </c>
      <c r="Q7" s="43">
        <f>E7</f>
        <v>44308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00063</v>
      </c>
      <c r="D13" s="78" t="s">
        <v>27</v>
      </c>
      <c r="E13" s="56" t="str">
        <f>E3</f>
        <v>2104007</v>
      </c>
      <c r="F13" s="41"/>
      <c r="G13" s="40"/>
      <c r="H13" s="58" t="s">
        <v>25</v>
      </c>
      <c r="I13" s="74" t="str">
        <f>C3</f>
        <v>00063</v>
      </c>
      <c r="J13" s="78" t="s">
        <v>27</v>
      </c>
      <c r="K13" s="56" t="str">
        <f>E3</f>
        <v>2104007</v>
      </c>
      <c r="L13" s="41"/>
      <c r="M13" s="40"/>
      <c r="N13" s="58" t="s">
        <v>25</v>
      </c>
      <c r="O13" s="74" t="str">
        <f>C3</f>
        <v>00063</v>
      </c>
      <c r="P13" s="78" t="s">
        <v>27</v>
      </c>
      <c r="Q13" s="56" t="str">
        <f>E3</f>
        <v>2104007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K252MM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K252MM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K252MM</v>
      </c>
      <c r="P14" s="80" t="s">
        <v>23</v>
      </c>
      <c r="Q14" s="56" t="str">
        <f t="shared" ref="Q14:Q16" si="5">E4</f>
        <v>MC01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1400M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1400M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1400M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44308</v>
      </c>
      <c r="F17" s="41"/>
      <c r="G17" s="40"/>
      <c r="H17" s="46" t="s">
        <v>18</v>
      </c>
      <c r="I17" s="45"/>
      <c r="J17" s="82" t="s">
        <v>17</v>
      </c>
      <c r="K17" s="43">
        <f>E7</f>
        <v>44308</v>
      </c>
      <c r="L17" s="41"/>
      <c r="M17" s="40"/>
      <c r="N17" s="46" t="s">
        <v>18</v>
      </c>
      <c r="O17" s="45"/>
      <c r="P17" s="82" t="s">
        <v>17</v>
      </c>
      <c r="Q17" s="43">
        <f>E7</f>
        <v>44308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00063</v>
      </c>
      <c r="D23" s="78" t="s">
        <v>27</v>
      </c>
      <c r="E23" s="56" t="str">
        <f>E3</f>
        <v>2104007</v>
      </c>
      <c r="F23" s="41"/>
      <c r="G23" s="40"/>
      <c r="H23" s="58" t="s">
        <v>25</v>
      </c>
      <c r="I23" s="74" t="str">
        <f>C3</f>
        <v>00063</v>
      </c>
      <c r="J23" s="78" t="s">
        <v>27</v>
      </c>
      <c r="K23" s="56" t="str">
        <f>E3</f>
        <v>2104007</v>
      </c>
      <c r="L23" s="41"/>
      <c r="M23" s="40"/>
      <c r="N23" s="58" t="s">
        <v>25</v>
      </c>
      <c r="O23" s="74" t="str">
        <f>C3</f>
        <v>00063</v>
      </c>
      <c r="P23" s="78" t="s">
        <v>27</v>
      </c>
      <c r="Q23" s="56" t="str">
        <f>E3</f>
        <v>2104007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K252MM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K252MM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K252MM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1400M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1400M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1400M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44308</v>
      </c>
      <c r="F27" s="41"/>
      <c r="G27" s="40"/>
      <c r="H27" s="46" t="s">
        <v>18</v>
      </c>
      <c r="I27" s="45"/>
      <c r="J27" s="82" t="s">
        <v>17</v>
      </c>
      <c r="K27" s="43">
        <f>E7</f>
        <v>44308</v>
      </c>
      <c r="L27" s="41"/>
      <c r="M27" s="40"/>
      <c r="N27" s="46" t="s">
        <v>18</v>
      </c>
      <c r="O27" s="45"/>
      <c r="P27" s="82" t="s">
        <v>17</v>
      </c>
      <c r="Q27" s="43">
        <f>E7</f>
        <v>44308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00063</v>
      </c>
      <c r="D35" s="78" t="s">
        <v>27</v>
      </c>
      <c r="E35" s="56" t="str">
        <f>E3</f>
        <v>2104007</v>
      </c>
      <c r="F35" s="41"/>
      <c r="G35" s="40"/>
      <c r="H35" s="58" t="s">
        <v>25</v>
      </c>
      <c r="I35" s="74" t="str">
        <f>C3</f>
        <v>00063</v>
      </c>
      <c r="J35" s="78" t="s">
        <v>27</v>
      </c>
      <c r="K35" s="56" t="str">
        <f>E3</f>
        <v>2104007</v>
      </c>
      <c r="L35" s="41"/>
      <c r="M35" s="40"/>
      <c r="N35" s="58" t="s">
        <v>25</v>
      </c>
      <c r="O35" s="74" t="str">
        <f>C3</f>
        <v>00063</v>
      </c>
      <c r="P35" s="78" t="s">
        <v>27</v>
      </c>
      <c r="Q35" s="56" t="str">
        <f>E3</f>
        <v>2104007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K252MM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K252MM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K252MM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1400M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1400M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1400M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44308</v>
      </c>
      <c r="F39" s="41"/>
      <c r="G39" s="40"/>
      <c r="H39" s="46" t="s">
        <v>18</v>
      </c>
      <c r="I39" s="45"/>
      <c r="J39" s="82" t="s">
        <v>17</v>
      </c>
      <c r="K39" s="43">
        <f>E7</f>
        <v>44308</v>
      </c>
      <c r="L39" s="41"/>
      <c r="M39" s="40"/>
      <c r="N39" s="46" t="s">
        <v>18</v>
      </c>
      <c r="O39" s="45"/>
      <c r="P39" s="82" t="s">
        <v>17</v>
      </c>
      <c r="Q39" s="43">
        <f>E7</f>
        <v>44308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V17" sqref="V17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166</v>
      </c>
      <c r="D3" s="57" t="s">
        <v>27</v>
      </c>
      <c r="E3" s="51" t="s">
        <v>167</v>
      </c>
      <c r="F3" s="41"/>
      <c r="G3" s="40"/>
      <c r="H3" s="58" t="s">
        <v>25</v>
      </c>
      <c r="I3" s="74" t="str">
        <f>C3</f>
        <v>00052</v>
      </c>
      <c r="J3" s="78" t="s">
        <v>27</v>
      </c>
      <c r="K3" s="51" t="s">
        <v>167</v>
      </c>
      <c r="L3" s="41"/>
      <c r="M3" s="40"/>
      <c r="N3" s="58" t="s">
        <v>25</v>
      </c>
      <c r="O3" s="74" t="str">
        <f>C3</f>
        <v>00052</v>
      </c>
      <c r="P3" s="78" t="s">
        <v>27</v>
      </c>
      <c r="Q3" s="56" t="str">
        <f>E3</f>
        <v>2104005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168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K140MM*B105MM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K140MM*B105MM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169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500MM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500MM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120</v>
      </c>
      <c r="F6" s="41"/>
      <c r="G6" s="40"/>
      <c r="H6" s="50" t="s">
        <v>20</v>
      </c>
      <c r="I6" s="76"/>
      <c r="J6" s="83" t="s">
        <v>19</v>
      </c>
      <c r="K6" s="65" t="str">
        <f>E6</f>
        <v>THIỆP</v>
      </c>
      <c r="L6" s="41"/>
      <c r="M6" s="40"/>
      <c r="N6" s="50" t="s">
        <v>20</v>
      </c>
      <c r="O6" s="76"/>
      <c r="P6" s="83" t="s">
        <v>19</v>
      </c>
      <c r="Q6" s="84" t="str">
        <f>E6</f>
        <v>THIỆP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5">
        <v>44309</v>
      </c>
      <c r="F7" s="41"/>
      <c r="G7" s="40"/>
      <c r="H7" s="46" t="s">
        <v>18</v>
      </c>
      <c r="I7" s="45"/>
      <c r="J7" s="82" t="s">
        <v>17</v>
      </c>
      <c r="K7" s="43">
        <f>E7</f>
        <v>44309</v>
      </c>
      <c r="L7" s="41"/>
      <c r="M7" s="40"/>
      <c r="N7" s="46" t="s">
        <v>18</v>
      </c>
      <c r="O7" s="45"/>
      <c r="P7" s="82" t="s">
        <v>17</v>
      </c>
      <c r="Q7" s="43">
        <f>E7</f>
        <v>44309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00052</v>
      </c>
      <c r="D13" s="78" t="s">
        <v>27</v>
      </c>
      <c r="E13" s="56" t="str">
        <f>E3</f>
        <v>2104005</v>
      </c>
      <c r="F13" s="41"/>
      <c r="G13" s="40"/>
      <c r="H13" s="58" t="s">
        <v>25</v>
      </c>
      <c r="I13" s="74" t="str">
        <f>C3</f>
        <v>00052</v>
      </c>
      <c r="J13" s="78" t="s">
        <v>27</v>
      </c>
      <c r="K13" s="56" t="str">
        <f>E3</f>
        <v>2104005</v>
      </c>
      <c r="L13" s="41"/>
      <c r="M13" s="40"/>
      <c r="N13" s="58" t="s">
        <v>25</v>
      </c>
      <c r="O13" s="74" t="str">
        <f>C3</f>
        <v>00052</v>
      </c>
      <c r="P13" s="78" t="s">
        <v>27</v>
      </c>
      <c r="Q13" s="56" t="str">
        <f>E3</f>
        <v>2104005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K140MM*B105MM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K140MM*B105MM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K140MM*B105MM</v>
      </c>
      <c r="P14" s="80" t="s">
        <v>23</v>
      </c>
      <c r="Q14" s="56" t="str">
        <f t="shared" ref="Q14:Q16" si="5">E4</f>
        <v>MC01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500MM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500MM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500MM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44309</v>
      </c>
      <c r="F17" s="41"/>
      <c r="G17" s="40"/>
      <c r="H17" s="46" t="s">
        <v>18</v>
      </c>
      <c r="I17" s="45"/>
      <c r="J17" s="82" t="s">
        <v>17</v>
      </c>
      <c r="K17" s="43">
        <f>E7</f>
        <v>44309</v>
      </c>
      <c r="L17" s="41"/>
      <c r="M17" s="40"/>
      <c r="N17" s="46" t="s">
        <v>18</v>
      </c>
      <c r="O17" s="45"/>
      <c r="P17" s="82" t="s">
        <v>17</v>
      </c>
      <c r="Q17" s="43">
        <f>E7</f>
        <v>44309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00052</v>
      </c>
      <c r="D23" s="78" t="s">
        <v>27</v>
      </c>
      <c r="E23" s="56" t="str">
        <f>E3</f>
        <v>2104005</v>
      </c>
      <c r="F23" s="41"/>
      <c r="G23" s="40"/>
      <c r="H23" s="58" t="s">
        <v>25</v>
      </c>
      <c r="I23" s="74" t="str">
        <f>C3</f>
        <v>00052</v>
      </c>
      <c r="J23" s="78" t="s">
        <v>27</v>
      </c>
      <c r="K23" s="56" t="str">
        <f>E3</f>
        <v>2104005</v>
      </c>
      <c r="L23" s="41"/>
      <c r="M23" s="40"/>
      <c r="N23" s="58" t="s">
        <v>25</v>
      </c>
      <c r="O23" s="74" t="str">
        <f>C3</f>
        <v>00052</v>
      </c>
      <c r="P23" s="78" t="s">
        <v>27</v>
      </c>
      <c r="Q23" s="56" t="str">
        <f>E3</f>
        <v>2104005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K140MM*B105MM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K140MM*B105MM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K140MM*B105MM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500MM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500MM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500MM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44309</v>
      </c>
      <c r="F27" s="41"/>
      <c r="G27" s="40"/>
      <c r="H27" s="46" t="s">
        <v>18</v>
      </c>
      <c r="I27" s="45"/>
      <c r="J27" s="82" t="s">
        <v>17</v>
      </c>
      <c r="K27" s="43">
        <f>E7</f>
        <v>44309</v>
      </c>
      <c r="L27" s="41"/>
      <c r="M27" s="40"/>
      <c r="N27" s="46" t="s">
        <v>18</v>
      </c>
      <c r="O27" s="45"/>
      <c r="P27" s="82" t="s">
        <v>17</v>
      </c>
      <c r="Q27" s="43">
        <f>E7</f>
        <v>44309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00052</v>
      </c>
      <c r="D35" s="78" t="s">
        <v>27</v>
      </c>
      <c r="E35" s="56" t="str">
        <f>E3</f>
        <v>2104005</v>
      </c>
      <c r="F35" s="41"/>
      <c r="G35" s="40"/>
      <c r="H35" s="58" t="s">
        <v>25</v>
      </c>
      <c r="I35" s="74" t="str">
        <f>C3</f>
        <v>00052</v>
      </c>
      <c r="J35" s="78" t="s">
        <v>27</v>
      </c>
      <c r="K35" s="56" t="str">
        <f>E3</f>
        <v>2104005</v>
      </c>
      <c r="L35" s="41"/>
      <c r="M35" s="40"/>
      <c r="N35" s="58" t="s">
        <v>25</v>
      </c>
      <c r="O35" s="74" t="str">
        <f>C3</f>
        <v>00052</v>
      </c>
      <c r="P35" s="78" t="s">
        <v>27</v>
      </c>
      <c r="Q35" s="56" t="str">
        <f>E3</f>
        <v>2104005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K140MM*B105MM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K140MM*B105MM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K140MM*B105MM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500MM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500MM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500MM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44309</v>
      </c>
      <c r="F39" s="41"/>
      <c r="G39" s="40"/>
      <c r="H39" s="46" t="s">
        <v>18</v>
      </c>
      <c r="I39" s="45"/>
      <c r="J39" s="82" t="s">
        <v>17</v>
      </c>
      <c r="K39" s="43">
        <f>E7</f>
        <v>44309</v>
      </c>
      <c r="L39" s="41"/>
      <c r="M39" s="40"/>
      <c r="N39" s="46" t="s">
        <v>18</v>
      </c>
      <c r="O39" s="45"/>
      <c r="P39" s="82" t="s">
        <v>17</v>
      </c>
      <c r="Q39" s="43">
        <f>E7</f>
        <v>44309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T23" sqref="T23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170</v>
      </c>
      <c r="D3" s="57" t="s">
        <v>27</v>
      </c>
      <c r="E3" s="51" t="s">
        <v>171</v>
      </c>
      <c r="F3" s="41"/>
      <c r="G3" s="40"/>
      <c r="H3" s="58" t="s">
        <v>25</v>
      </c>
      <c r="I3" s="74" t="str">
        <f>C3</f>
        <v>00067</v>
      </c>
      <c r="J3" s="78" t="s">
        <v>27</v>
      </c>
      <c r="K3" s="51" t="s">
        <v>171</v>
      </c>
      <c r="L3" s="41"/>
      <c r="M3" s="40"/>
      <c r="N3" s="58" t="s">
        <v>25</v>
      </c>
      <c r="O3" s="74" t="str">
        <f>C3</f>
        <v>00067</v>
      </c>
      <c r="P3" s="78" t="s">
        <v>27</v>
      </c>
      <c r="Q3" s="56" t="str">
        <f>E3</f>
        <v>2104010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172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K110MM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K110MM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120</v>
      </c>
      <c r="F6" s="41"/>
      <c r="G6" s="40"/>
      <c r="H6" s="50" t="s">
        <v>20</v>
      </c>
      <c r="I6" s="76"/>
      <c r="J6" s="83" t="s">
        <v>19</v>
      </c>
      <c r="K6" s="65" t="str">
        <f>E6</f>
        <v>THIỆP</v>
      </c>
      <c r="L6" s="41"/>
      <c r="M6" s="40"/>
      <c r="N6" s="50" t="s">
        <v>20</v>
      </c>
      <c r="O6" s="76"/>
      <c r="P6" s="83" t="s">
        <v>19</v>
      </c>
      <c r="Q6" s="84" t="str">
        <f>E6</f>
        <v>THIỆP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5">
        <v>44309</v>
      </c>
      <c r="F7" s="41"/>
      <c r="G7" s="40"/>
      <c r="H7" s="46" t="s">
        <v>18</v>
      </c>
      <c r="I7" s="45"/>
      <c r="J7" s="82" t="s">
        <v>17</v>
      </c>
      <c r="K7" s="43">
        <f>E7</f>
        <v>44309</v>
      </c>
      <c r="L7" s="41"/>
      <c r="M7" s="40"/>
      <c r="N7" s="46" t="s">
        <v>18</v>
      </c>
      <c r="O7" s="45"/>
      <c r="P7" s="82" t="s">
        <v>17</v>
      </c>
      <c r="Q7" s="43">
        <f>E7</f>
        <v>44309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00067</v>
      </c>
      <c r="D13" s="78" t="s">
        <v>27</v>
      </c>
      <c r="E13" s="56" t="str">
        <f>E3</f>
        <v>2104010</v>
      </c>
      <c r="F13" s="41"/>
      <c r="G13" s="40"/>
      <c r="H13" s="58" t="s">
        <v>25</v>
      </c>
      <c r="I13" s="74" t="str">
        <f>C3</f>
        <v>00067</v>
      </c>
      <c r="J13" s="78" t="s">
        <v>27</v>
      </c>
      <c r="K13" s="56" t="str">
        <f>E3</f>
        <v>2104010</v>
      </c>
      <c r="L13" s="41"/>
      <c r="M13" s="40"/>
      <c r="N13" s="58" t="s">
        <v>25</v>
      </c>
      <c r="O13" s="74" t="str">
        <f>C3</f>
        <v>00067</v>
      </c>
      <c r="P13" s="78" t="s">
        <v>27</v>
      </c>
      <c r="Q13" s="56" t="str">
        <f>E3</f>
        <v>2104010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K110MM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K110MM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K110MM</v>
      </c>
      <c r="P14" s="80" t="s">
        <v>23</v>
      </c>
      <c r="Q14" s="56" t="str">
        <f t="shared" ref="Q14:Q16" si="5">E4</f>
        <v>MC01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44309</v>
      </c>
      <c r="F17" s="41"/>
      <c r="G17" s="40"/>
      <c r="H17" s="46" t="s">
        <v>18</v>
      </c>
      <c r="I17" s="45"/>
      <c r="J17" s="82" t="s">
        <v>17</v>
      </c>
      <c r="K17" s="43">
        <f>E7</f>
        <v>44309</v>
      </c>
      <c r="L17" s="41"/>
      <c r="M17" s="40"/>
      <c r="N17" s="46" t="s">
        <v>18</v>
      </c>
      <c r="O17" s="45"/>
      <c r="P17" s="82" t="s">
        <v>17</v>
      </c>
      <c r="Q17" s="43">
        <f>E7</f>
        <v>44309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00067</v>
      </c>
      <c r="D23" s="78" t="s">
        <v>27</v>
      </c>
      <c r="E23" s="56" t="str">
        <f>E3</f>
        <v>2104010</v>
      </c>
      <c r="F23" s="41"/>
      <c r="G23" s="40"/>
      <c r="H23" s="58" t="s">
        <v>25</v>
      </c>
      <c r="I23" s="74" t="str">
        <f>C3</f>
        <v>00067</v>
      </c>
      <c r="J23" s="78" t="s">
        <v>27</v>
      </c>
      <c r="K23" s="56" t="str">
        <f>E3</f>
        <v>2104010</v>
      </c>
      <c r="L23" s="41"/>
      <c r="M23" s="40"/>
      <c r="N23" s="58" t="s">
        <v>25</v>
      </c>
      <c r="O23" s="74" t="str">
        <f>C3</f>
        <v>00067</v>
      </c>
      <c r="P23" s="78" t="s">
        <v>27</v>
      </c>
      <c r="Q23" s="56" t="str">
        <f>E3</f>
        <v>2104010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K110MM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K110MM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K110MM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44309</v>
      </c>
      <c r="F27" s="41"/>
      <c r="G27" s="40"/>
      <c r="H27" s="46" t="s">
        <v>18</v>
      </c>
      <c r="I27" s="45"/>
      <c r="J27" s="82" t="s">
        <v>17</v>
      </c>
      <c r="K27" s="43">
        <f>E7</f>
        <v>44309</v>
      </c>
      <c r="L27" s="41"/>
      <c r="M27" s="40"/>
      <c r="N27" s="46" t="s">
        <v>18</v>
      </c>
      <c r="O27" s="45"/>
      <c r="P27" s="82" t="s">
        <v>17</v>
      </c>
      <c r="Q27" s="43">
        <f>E7</f>
        <v>44309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00067</v>
      </c>
      <c r="D35" s="78" t="s">
        <v>27</v>
      </c>
      <c r="E35" s="56" t="str">
        <f>E3</f>
        <v>2104010</v>
      </c>
      <c r="F35" s="41"/>
      <c r="G35" s="40"/>
      <c r="H35" s="58" t="s">
        <v>25</v>
      </c>
      <c r="I35" s="74" t="str">
        <f>C3</f>
        <v>00067</v>
      </c>
      <c r="J35" s="78" t="s">
        <v>27</v>
      </c>
      <c r="K35" s="56" t="str">
        <f>E3</f>
        <v>2104010</v>
      </c>
      <c r="L35" s="41"/>
      <c r="M35" s="40"/>
      <c r="N35" s="58" t="s">
        <v>25</v>
      </c>
      <c r="O35" s="74" t="str">
        <f>C3</f>
        <v>00067</v>
      </c>
      <c r="P35" s="78" t="s">
        <v>27</v>
      </c>
      <c r="Q35" s="56" t="str">
        <f>E3</f>
        <v>2104010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K110MM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K110MM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K110MM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44309</v>
      </c>
      <c r="F39" s="41"/>
      <c r="G39" s="40"/>
      <c r="H39" s="46" t="s">
        <v>18</v>
      </c>
      <c r="I39" s="45"/>
      <c r="J39" s="82" t="s">
        <v>17</v>
      </c>
      <c r="K39" s="43">
        <f>E7</f>
        <v>44309</v>
      </c>
      <c r="L39" s="41"/>
      <c r="M39" s="40"/>
      <c r="N39" s="46" t="s">
        <v>18</v>
      </c>
      <c r="O39" s="45"/>
      <c r="P39" s="82" t="s">
        <v>17</v>
      </c>
      <c r="Q39" s="43">
        <f>E7</f>
        <v>44309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V15" sqref="V15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174</v>
      </c>
      <c r="D3" s="57" t="s">
        <v>27</v>
      </c>
      <c r="E3" s="51" t="s">
        <v>175</v>
      </c>
      <c r="F3" s="41"/>
      <c r="G3" s="40"/>
      <c r="H3" s="58" t="s">
        <v>25</v>
      </c>
      <c r="I3" s="74" t="str">
        <f>C3</f>
        <v>00068</v>
      </c>
      <c r="J3" s="78" t="s">
        <v>27</v>
      </c>
      <c r="K3" s="51" t="s">
        <v>175</v>
      </c>
      <c r="L3" s="41"/>
      <c r="M3" s="40"/>
      <c r="N3" s="58" t="s">
        <v>25</v>
      </c>
      <c r="O3" s="74" t="str">
        <f>C3</f>
        <v>00068</v>
      </c>
      <c r="P3" s="78" t="s">
        <v>27</v>
      </c>
      <c r="Q3" s="56" t="str">
        <f>E3</f>
        <v>2104011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176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K184MM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K184MM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120</v>
      </c>
      <c r="F6" s="41"/>
      <c r="G6" s="40"/>
      <c r="H6" s="50" t="s">
        <v>20</v>
      </c>
      <c r="I6" s="76"/>
      <c r="J6" s="83" t="s">
        <v>19</v>
      </c>
      <c r="K6" s="65" t="str">
        <f>E6</f>
        <v>THIỆP</v>
      </c>
      <c r="L6" s="41"/>
      <c r="M6" s="40"/>
      <c r="N6" s="50" t="s">
        <v>20</v>
      </c>
      <c r="O6" s="76"/>
      <c r="P6" s="83" t="s">
        <v>19</v>
      </c>
      <c r="Q6" s="84" t="str">
        <f>E6</f>
        <v>THIỆP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5">
        <v>44309</v>
      </c>
      <c r="F7" s="41"/>
      <c r="G7" s="40"/>
      <c r="H7" s="46" t="s">
        <v>18</v>
      </c>
      <c r="I7" s="45"/>
      <c r="J7" s="82" t="s">
        <v>17</v>
      </c>
      <c r="K7" s="43">
        <f>E7</f>
        <v>44309</v>
      </c>
      <c r="L7" s="41"/>
      <c r="M7" s="40"/>
      <c r="N7" s="46" t="s">
        <v>18</v>
      </c>
      <c r="O7" s="45"/>
      <c r="P7" s="82" t="s">
        <v>17</v>
      </c>
      <c r="Q7" s="43">
        <f>E7</f>
        <v>44309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00068</v>
      </c>
      <c r="D13" s="78" t="s">
        <v>27</v>
      </c>
      <c r="E13" s="56" t="str">
        <f>E3</f>
        <v>2104011</v>
      </c>
      <c r="F13" s="41"/>
      <c r="G13" s="40"/>
      <c r="H13" s="58" t="s">
        <v>25</v>
      </c>
      <c r="I13" s="74" t="str">
        <f>C3</f>
        <v>00068</v>
      </c>
      <c r="J13" s="78" t="s">
        <v>27</v>
      </c>
      <c r="K13" s="56" t="str">
        <f>E3</f>
        <v>2104011</v>
      </c>
      <c r="L13" s="41"/>
      <c r="M13" s="40"/>
      <c r="N13" s="58" t="s">
        <v>25</v>
      </c>
      <c r="O13" s="74" t="str">
        <f>C3</f>
        <v>00068</v>
      </c>
      <c r="P13" s="78" t="s">
        <v>27</v>
      </c>
      <c r="Q13" s="56" t="str">
        <f>E3</f>
        <v>2104011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K184MM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K184MM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K184MM</v>
      </c>
      <c r="P14" s="80" t="s">
        <v>23</v>
      </c>
      <c r="Q14" s="56" t="str">
        <f t="shared" ref="Q14:Q16" si="5">E4</f>
        <v>MC01</v>
      </c>
      <c r="S14" s="64" t="s">
        <v>12</v>
      </c>
      <c r="T14" s="63">
        <f>U19/12</f>
        <v>0</v>
      </c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44309</v>
      </c>
      <c r="F17" s="41"/>
      <c r="G17" s="40"/>
      <c r="H17" s="46" t="s">
        <v>18</v>
      </c>
      <c r="I17" s="45"/>
      <c r="J17" s="82" t="s">
        <v>17</v>
      </c>
      <c r="K17" s="43">
        <f>E7</f>
        <v>44309</v>
      </c>
      <c r="L17" s="41"/>
      <c r="M17" s="40"/>
      <c r="N17" s="46" t="s">
        <v>18</v>
      </c>
      <c r="O17" s="45"/>
      <c r="P17" s="82" t="s">
        <v>17</v>
      </c>
      <c r="Q17" s="43">
        <f>E7</f>
        <v>44309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00068</v>
      </c>
      <c r="D23" s="78" t="s">
        <v>27</v>
      </c>
      <c r="E23" s="56" t="str">
        <f>E3</f>
        <v>2104011</v>
      </c>
      <c r="F23" s="41"/>
      <c r="G23" s="40"/>
      <c r="H23" s="58" t="s">
        <v>25</v>
      </c>
      <c r="I23" s="74" t="str">
        <f>C3</f>
        <v>00068</v>
      </c>
      <c r="J23" s="78" t="s">
        <v>27</v>
      </c>
      <c r="K23" s="56" t="str">
        <f>E3</f>
        <v>2104011</v>
      </c>
      <c r="L23" s="41"/>
      <c r="M23" s="40"/>
      <c r="N23" s="58" t="s">
        <v>25</v>
      </c>
      <c r="O23" s="74" t="str">
        <f>C3</f>
        <v>00068</v>
      </c>
      <c r="P23" s="78" t="s">
        <v>27</v>
      </c>
      <c r="Q23" s="56" t="str">
        <f>E3</f>
        <v>2104011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K184MM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K184MM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K184MM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44309</v>
      </c>
      <c r="F27" s="41"/>
      <c r="G27" s="40"/>
      <c r="H27" s="46" t="s">
        <v>18</v>
      </c>
      <c r="I27" s="45"/>
      <c r="J27" s="82" t="s">
        <v>17</v>
      </c>
      <c r="K27" s="43">
        <f>E7</f>
        <v>44309</v>
      </c>
      <c r="L27" s="41"/>
      <c r="M27" s="40"/>
      <c r="N27" s="46" t="s">
        <v>18</v>
      </c>
      <c r="O27" s="45"/>
      <c r="P27" s="82" t="s">
        <v>17</v>
      </c>
      <c r="Q27" s="43">
        <f>E7</f>
        <v>44309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00068</v>
      </c>
      <c r="D35" s="78" t="s">
        <v>27</v>
      </c>
      <c r="E35" s="56" t="str">
        <f>E3</f>
        <v>2104011</v>
      </c>
      <c r="F35" s="41"/>
      <c r="G35" s="40"/>
      <c r="H35" s="58" t="s">
        <v>25</v>
      </c>
      <c r="I35" s="74" t="str">
        <f>C3</f>
        <v>00068</v>
      </c>
      <c r="J35" s="78" t="s">
        <v>27</v>
      </c>
      <c r="K35" s="56" t="str">
        <f>E3</f>
        <v>2104011</v>
      </c>
      <c r="L35" s="41"/>
      <c r="M35" s="40"/>
      <c r="N35" s="58" t="s">
        <v>25</v>
      </c>
      <c r="O35" s="74" t="str">
        <f>C3</f>
        <v>00068</v>
      </c>
      <c r="P35" s="78" t="s">
        <v>27</v>
      </c>
      <c r="Q35" s="56" t="str">
        <f>E3</f>
        <v>2104011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K184MM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K184MM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K184MM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44309</v>
      </c>
      <c r="F39" s="41"/>
      <c r="G39" s="40"/>
      <c r="H39" s="46" t="s">
        <v>18</v>
      </c>
      <c r="I39" s="45"/>
      <c r="J39" s="82" t="s">
        <v>17</v>
      </c>
      <c r="K39" s="43">
        <f>E7</f>
        <v>44309</v>
      </c>
      <c r="L39" s="41"/>
      <c r="M39" s="40"/>
      <c r="N39" s="46" t="s">
        <v>18</v>
      </c>
      <c r="O39" s="45"/>
      <c r="P39" s="82" t="s">
        <v>17</v>
      </c>
      <c r="Q39" s="43">
        <f>E7</f>
        <v>44309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V22" sqref="V22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193</v>
      </c>
      <c r="D3" s="57" t="s">
        <v>27</v>
      </c>
      <c r="E3" s="51" t="s">
        <v>194</v>
      </c>
      <c r="F3" s="41"/>
      <c r="G3" s="40"/>
      <c r="H3" s="58" t="s">
        <v>25</v>
      </c>
      <c r="I3" s="74" t="str">
        <f>C3</f>
        <v>00057</v>
      </c>
      <c r="J3" s="78" t="s">
        <v>27</v>
      </c>
      <c r="K3" s="51" t="s">
        <v>194</v>
      </c>
      <c r="L3" s="41"/>
      <c r="M3" s="40"/>
      <c r="N3" s="58" t="s">
        <v>25</v>
      </c>
      <c r="O3" s="74" t="str">
        <f>C3</f>
        <v>00057</v>
      </c>
      <c r="P3" s="78" t="s">
        <v>27</v>
      </c>
      <c r="Q3" s="56" t="str">
        <f>E3</f>
        <v>2103031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195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K200MM*B290MM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K200MM*B290MM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169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500MM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500MM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120</v>
      </c>
      <c r="F6" s="41"/>
      <c r="G6" s="40"/>
      <c r="H6" s="50" t="s">
        <v>20</v>
      </c>
      <c r="I6" s="76"/>
      <c r="J6" s="83" t="s">
        <v>19</v>
      </c>
      <c r="K6" s="65" t="str">
        <f>E6</f>
        <v>THIỆP</v>
      </c>
      <c r="L6" s="41"/>
      <c r="M6" s="40"/>
      <c r="N6" s="50" t="s">
        <v>20</v>
      </c>
      <c r="O6" s="76"/>
      <c r="P6" s="83" t="s">
        <v>19</v>
      </c>
      <c r="Q6" s="84" t="str">
        <f>E6</f>
        <v>THIỆP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5">
        <v>44320</v>
      </c>
      <c r="F7" s="41"/>
      <c r="G7" s="40"/>
      <c r="H7" s="46" t="s">
        <v>18</v>
      </c>
      <c r="I7" s="45"/>
      <c r="J7" s="82" t="s">
        <v>17</v>
      </c>
      <c r="K7" s="43">
        <f>E7</f>
        <v>44320</v>
      </c>
      <c r="L7" s="41"/>
      <c r="M7" s="40"/>
      <c r="N7" s="46" t="s">
        <v>18</v>
      </c>
      <c r="O7" s="45"/>
      <c r="P7" s="82" t="s">
        <v>17</v>
      </c>
      <c r="Q7" s="43">
        <f>E7</f>
        <v>44320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00057</v>
      </c>
      <c r="D13" s="78" t="s">
        <v>27</v>
      </c>
      <c r="E13" s="56" t="str">
        <f>E3</f>
        <v>2103031</v>
      </c>
      <c r="F13" s="41"/>
      <c r="G13" s="40"/>
      <c r="H13" s="58" t="s">
        <v>25</v>
      </c>
      <c r="I13" s="74" t="str">
        <f>C3</f>
        <v>00057</v>
      </c>
      <c r="J13" s="78" t="s">
        <v>27</v>
      </c>
      <c r="K13" s="56" t="str">
        <f>E3</f>
        <v>2103031</v>
      </c>
      <c r="L13" s="41"/>
      <c r="M13" s="40"/>
      <c r="N13" s="58" t="s">
        <v>25</v>
      </c>
      <c r="O13" s="74" t="str">
        <f>C3</f>
        <v>00057</v>
      </c>
      <c r="P13" s="78" t="s">
        <v>27</v>
      </c>
      <c r="Q13" s="56" t="str">
        <f>E3</f>
        <v>2103031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K200MM*B290MM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K200MM*B290MM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K200MM*B290MM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500MM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500MM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500MM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44320</v>
      </c>
      <c r="F17" s="41"/>
      <c r="G17" s="40"/>
      <c r="H17" s="46" t="s">
        <v>18</v>
      </c>
      <c r="I17" s="45"/>
      <c r="J17" s="82" t="s">
        <v>17</v>
      </c>
      <c r="K17" s="43">
        <f>E7</f>
        <v>44320</v>
      </c>
      <c r="L17" s="41"/>
      <c r="M17" s="40"/>
      <c r="N17" s="46" t="s">
        <v>18</v>
      </c>
      <c r="O17" s="45"/>
      <c r="P17" s="82" t="s">
        <v>17</v>
      </c>
      <c r="Q17" s="43">
        <f>E7</f>
        <v>44320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00057</v>
      </c>
      <c r="D23" s="78" t="s">
        <v>27</v>
      </c>
      <c r="E23" s="56" t="str">
        <f>E3</f>
        <v>2103031</v>
      </c>
      <c r="F23" s="41"/>
      <c r="G23" s="40"/>
      <c r="H23" s="58" t="s">
        <v>25</v>
      </c>
      <c r="I23" s="74" t="str">
        <f>C3</f>
        <v>00057</v>
      </c>
      <c r="J23" s="78" t="s">
        <v>27</v>
      </c>
      <c r="K23" s="56" t="str">
        <f>E3</f>
        <v>2103031</v>
      </c>
      <c r="L23" s="41"/>
      <c r="M23" s="40"/>
      <c r="N23" s="58" t="s">
        <v>25</v>
      </c>
      <c r="O23" s="74" t="str">
        <f>C3</f>
        <v>00057</v>
      </c>
      <c r="P23" s="78" t="s">
        <v>27</v>
      </c>
      <c r="Q23" s="56" t="str">
        <f>E3</f>
        <v>2103031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K200MM*B290MM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K200MM*B290MM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K200MM*B290MM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500MM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500MM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500MM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44320</v>
      </c>
      <c r="F27" s="41"/>
      <c r="G27" s="40"/>
      <c r="H27" s="46" t="s">
        <v>18</v>
      </c>
      <c r="I27" s="45"/>
      <c r="J27" s="82" t="s">
        <v>17</v>
      </c>
      <c r="K27" s="43">
        <f>E7</f>
        <v>44320</v>
      </c>
      <c r="L27" s="41"/>
      <c r="M27" s="40"/>
      <c r="N27" s="46" t="s">
        <v>18</v>
      </c>
      <c r="O27" s="45"/>
      <c r="P27" s="82" t="s">
        <v>17</v>
      </c>
      <c r="Q27" s="43">
        <f>E7</f>
        <v>44320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00057</v>
      </c>
      <c r="D35" s="78" t="s">
        <v>27</v>
      </c>
      <c r="E35" s="56" t="str">
        <f>E3</f>
        <v>2103031</v>
      </c>
      <c r="F35" s="41"/>
      <c r="G35" s="40"/>
      <c r="H35" s="58" t="s">
        <v>25</v>
      </c>
      <c r="I35" s="74" t="str">
        <f>C3</f>
        <v>00057</v>
      </c>
      <c r="J35" s="78" t="s">
        <v>27</v>
      </c>
      <c r="K35" s="56" t="str">
        <f>E3</f>
        <v>2103031</v>
      </c>
      <c r="L35" s="41"/>
      <c r="M35" s="40"/>
      <c r="N35" s="58" t="s">
        <v>25</v>
      </c>
      <c r="O35" s="74" t="str">
        <f>C3</f>
        <v>00057</v>
      </c>
      <c r="P35" s="78" t="s">
        <v>27</v>
      </c>
      <c r="Q35" s="56" t="str">
        <f>E3</f>
        <v>2103031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K200MM*B290MM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K200MM*B290MM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K200MM*B290MM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500MM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500MM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500MM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44320</v>
      </c>
      <c r="F39" s="41"/>
      <c r="G39" s="40"/>
      <c r="H39" s="46" t="s">
        <v>18</v>
      </c>
      <c r="I39" s="45"/>
      <c r="J39" s="82" t="s">
        <v>17</v>
      </c>
      <c r="K39" s="43">
        <f>E7</f>
        <v>44320</v>
      </c>
      <c r="L39" s="41"/>
      <c r="M39" s="40"/>
      <c r="N39" s="46" t="s">
        <v>18</v>
      </c>
      <c r="O39" s="45"/>
      <c r="P39" s="82" t="s">
        <v>17</v>
      </c>
      <c r="Q39" s="43">
        <f>E7</f>
        <v>44320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W21" sqref="W21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166</v>
      </c>
      <c r="D3" s="57" t="s">
        <v>27</v>
      </c>
      <c r="E3" s="51" t="s">
        <v>167</v>
      </c>
      <c r="F3" s="41"/>
      <c r="G3" s="40"/>
      <c r="H3" s="58" t="s">
        <v>25</v>
      </c>
      <c r="I3" s="74" t="str">
        <f>C3</f>
        <v>00052</v>
      </c>
      <c r="J3" s="78" t="s">
        <v>27</v>
      </c>
      <c r="K3" s="51" t="s">
        <v>167</v>
      </c>
      <c r="L3" s="41"/>
      <c r="M3" s="40"/>
      <c r="N3" s="58" t="s">
        <v>25</v>
      </c>
      <c r="O3" s="74" t="str">
        <f>C3</f>
        <v>00052</v>
      </c>
      <c r="P3" s="78" t="s">
        <v>27</v>
      </c>
      <c r="Q3" s="56" t="str">
        <f>E3</f>
        <v>2104005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168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K140MM*B105MM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K140MM*B105MM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169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500MM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500MM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5">
        <v>44313</v>
      </c>
      <c r="F7" s="41"/>
      <c r="G7" s="40"/>
      <c r="H7" s="46" t="s">
        <v>18</v>
      </c>
      <c r="I7" s="45"/>
      <c r="J7" s="82" t="s">
        <v>17</v>
      </c>
      <c r="K7" s="43">
        <f>E7</f>
        <v>44313</v>
      </c>
      <c r="L7" s="41"/>
      <c r="M7" s="40"/>
      <c r="N7" s="46" t="s">
        <v>18</v>
      </c>
      <c r="O7" s="45"/>
      <c r="P7" s="82" t="s">
        <v>17</v>
      </c>
      <c r="Q7" s="43">
        <f>E7</f>
        <v>44313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00052</v>
      </c>
      <c r="D13" s="78" t="s">
        <v>27</v>
      </c>
      <c r="E13" s="56" t="str">
        <f>E3</f>
        <v>2104005</v>
      </c>
      <c r="F13" s="41"/>
      <c r="G13" s="40"/>
      <c r="H13" s="58" t="s">
        <v>25</v>
      </c>
      <c r="I13" s="74" t="str">
        <f>C3</f>
        <v>00052</v>
      </c>
      <c r="J13" s="78" t="s">
        <v>27</v>
      </c>
      <c r="K13" s="56" t="str">
        <f>E3</f>
        <v>2104005</v>
      </c>
      <c r="L13" s="41"/>
      <c r="M13" s="40"/>
      <c r="N13" s="58" t="s">
        <v>25</v>
      </c>
      <c r="O13" s="74" t="str">
        <f>C3</f>
        <v>00052</v>
      </c>
      <c r="P13" s="78" t="s">
        <v>27</v>
      </c>
      <c r="Q13" s="56" t="str">
        <f>E3</f>
        <v>2104005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K140MM*B105MM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K140MM*B105MM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K140MM*B105MM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500MM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500MM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500MM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44313</v>
      </c>
      <c r="F17" s="41"/>
      <c r="G17" s="40"/>
      <c r="H17" s="46" t="s">
        <v>18</v>
      </c>
      <c r="I17" s="45"/>
      <c r="J17" s="82" t="s">
        <v>17</v>
      </c>
      <c r="K17" s="43">
        <f>E7</f>
        <v>44313</v>
      </c>
      <c r="L17" s="41"/>
      <c r="M17" s="40"/>
      <c r="N17" s="46" t="s">
        <v>18</v>
      </c>
      <c r="O17" s="45"/>
      <c r="P17" s="82" t="s">
        <v>17</v>
      </c>
      <c r="Q17" s="43">
        <f>E7</f>
        <v>44313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00052</v>
      </c>
      <c r="D23" s="78" t="s">
        <v>27</v>
      </c>
      <c r="E23" s="56" t="str">
        <f>E3</f>
        <v>2104005</v>
      </c>
      <c r="F23" s="41"/>
      <c r="G23" s="40"/>
      <c r="H23" s="58" t="s">
        <v>25</v>
      </c>
      <c r="I23" s="74" t="str">
        <f>C3</f>
        <v>00052</v>
      </c>
      <c r="J23" s="78" t="s">
        <v>27</v>
      </c>
      <c r="K23" s="56" t="str">
        <f>E3</f>
        <v>2104005</v>
      </c>
      <c r="L23" s="41"/>
      <c r="M23" s="40"/>
      <c r="N23" s="58" t="s">
        <v>25</v>
      </c>
      <c r="O23" s="74" t="str">
        <f>C3</f>
        <v>00052</v>
      </c>
      <c r="P23" s="78" t="s">
        <v>27</v>
      </c>
      <c r="Q23" s="56" t="str">
        <f>E3</f>
        <v>2104005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K140MM*B105MM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K140MM*B105MM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K140MM*B105MM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500MM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500MM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500MM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44313</v>
      </c>
      <c r="F27" s="41"/>
      <c r="G27" s="40"/>
      <c r="H27" s="46" t="s">
        <v>18</v>
      </c>
      <c r="I27" s="45"/>
      <c r="J27" s="82" t="s">
        <v>17</v>
      </c>
      <c r="K27" s="43">
        <f>E7</f>
        <v>44313</v>
      </c>
      <c r="L27" s="41"/>
      <c r="M27" s="40"/>
      <c r="N27" s="46" t="s">
        <v>18</v>
      </c>
      <c r="O27" s="45"/>
      <c r="P27" s="82" t="s">
        <v>17</v>
      </c>
      <c r="Q27" s="43">
        <f>E7</f>
        <v>44313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00052</v>
      </c>
      <c r="D35" s="78" t="s">
        <v>27</v>
      </c>
      <c r="E35" s="56" t="str">
        <f>E3</f>
        <v>2104005</v>
      </c>
      <c r="F35" s="41"/>
      <c r="G35" s="40"/>
      <c r="H35" s="58" t="s">
        <v>25</v>
      </c>
      <c r="I35" s="74" t="str">
        <f>C3</f>
        <v>00052</v>
      </c>
      <c r="J35" s="78" t="s">
        <v>27</v>
      </c>
      <c r="K35" s="56" t="str">
        <f>E3</f>
        <v>2104005</v>
      </c>
      <c r="L35" s="41"/>
      <c r="M35" s="40"/>
      <c r="N35" s="58" t="s">
        <v>25</v>
      </c>
      <c r="O35" s="74" t="str">
        <f>C3</f>
        <v>00052</v>
      </c>
      <c r="P35" s="78" t="s">
        <v>27</v>
      </c>
      <c r="Q35" s="56" t="str">
        <f>E3</f>
        <v>2104005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K140MM*B105MM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K140MM*B105MM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K140MM*B105MM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500MM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500MM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500MM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44313</v>
      </c>
      <c r="F39" s="41"/>
      <c r="G39" s="40"/>
      <c r="H39" s="46" t="s">
        <v>18</v>
      </c>
      <c r="I39" s="45"/>
      <c r="J39" s="82" t="s">
        <v>17</v>
      </c>
      <c r="K39" s="43">
        <f>E7</f>
        <v>44313</v>
      </c>
      <c r="L39" s="41"/>
      <c r="M39" s="40"/>
      <c r="N39" s="46" t="s">
        <v>18</v>
      </c>
      <c r="O39" s="45"/>
      <c r="P39" s="82" t="s">
        <v>17</v>
      </c>
      <c r="Q39" s="43">
        <f>E7</f>
        <v>44313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W12" sqref="W12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177</v>
      </c>
      <c r="D3" s="57" t="s">
        <v>27</v>
      </c>
      <c r="E3" s="51" t="s">
        <v>167</v>
      </c>
      <c r="F3" s="41"/>
      <c r="G3" s="40"/>
      <c r="H3" s="58" t="s">
        <v>25</v>
      </c>
      <c r="I3" s="74" t="str">
        <f>C3</f>
        <v>00050</v>
      </c>
      <c r="J3" s="78" t="s">
        <v>27</v>
      </c>
      <c r="K3" s="51" t="s">
        <v>167</v>
      </c>
      <c r="L3" s="41"/>
      <c r="M3" s="40"/>
      <c r="N3" s="58" t="s">
        <v>25</v>
      </c>
      <c r="O3" s="74" t="str">
        <f>C3</f>
        <v>00050</v>
      </c>
      <c r="P3" s="78" t="s">
        <v>27</v>
      </c>
      <c r="Q3" s="56" t="str">
        <f>E3</f>
        <v>2104005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168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K140MM*B105MM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K140MM*B105MM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169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500MM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500MM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5">
        <v>44313</v>
      </c>
      <c r="F7" s="41"/>
      <c r="G7" s="40"/>
      <c r="H7" s="46" t="s">
        <v>18</v>
      </c>
      <c r="I7" s="45"/>
      <c r="J7" s="82" t="s">
        <v>17</v>
      </c>
      <c r="K7" s="43">
        <f>E7</f>
        <v>44313</v>
      </c>
      <c r="L7" s="41"/>
      <c r="M7" s="40"/>
      <c r="N7" s="46" t="s">
        <v>18</v>
      </c>
      <c r="O7" s="45"/>
      <c r="P7" s="82" t="s">
        <v>17</v>
      </c>
      <c r="Q7" s="43">
        <f>E7</f>
        <v>44313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00050</v>
      </c>
      <c r="D13" s="78" t="s">
        <v>27</v>
      </c>
      <c r="E13" s="56" t="str">
        <f>E3</f>
        <v>2104005</v>
      </c>
      <c r="F13" s="41"/>
      <c r="G13" s="40"/>
      <c r="H13" s="58" t="s">
        <v>25</v>
      </c>
      <c r="I13" s="74" t="str">
        <f>C3</f>
        <v>00050</v>
      </c>
      <c r="J13" s="78" t="s">
        <v>27</v>
      </c>
      <c r="K13" s="56" t="str">
        <f>E3</f>
        <v>2104005</v>
      </c>
      <c r="L13" s="41"/>
      <c r="M13" s="40"/>
      <c r="N13" s="58" t="s">
        <v>25</v>
      </c>
      <c r="O13" s="74" t="str">
        <f>C3</f>
        <v>00050</v>
      </c>
      <c r="P13" s="78" t="s">
        <v>27</v>
      </c>
      <c r="Q13" s="56" t="str">
        <f>E3</f>
        <v>2104005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K140MM*B105MM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K140MM*B105MM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K140MM*B105MM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500MM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500MM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500MM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44313</v>
      </c>
      <c r="F17" s="41"/>
      <c r="G17" s="40"/>
      <c r="H17" s="46" t="s">
        <v>18</v>
      </c>
      <c r="I17" s="45"/>
      <c r="J17" s="82" t="s">
        <v>17</v>
      </c>
      <c r="K17" s="43">
        <f>E7</f>
        <v>44313</v>
      </c>
      <c r="L17" s="41"/>
      <c r="M17" s="40"/>
      <c r="N17" s="46" t="s">
        <v>18</v>
      </c>
      <c r="O17" s="45"/>
      <c r="P17" s="82" t="s">
        <v>17</v>
      </c>
      <c r="Q17" s="43">
        <f>E7</f>
        <v>44313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00050</v>
      </c>
      <c r="D23" s="78" t="s">
        <v>27</v>
      </c>
      <c r="E23" s="56" t="str">
        <f>E3</f>
        <v>2104005</v>
      </c>
      <c r="F23" s="41"/>
      <c r="G23" s="40"/>
      <c r="H23" s="58" t="s">
        <v>25</v>
      </c>
      <c r="I23" s="74" t="str">
        <f>C3</f>
        <v>00050</v>
      </c>
      <c r="J23" s="78" t="s">
        <v>27</v>
      </c>
      <c r="K23" s="56" t="str">
        <f>E3</f>
        <v>2104005</v>
      </c>
      <c r="L23" s="41"/>
      <c r="M23" s="40"/>
      <c r="N23" s="58" t="s">
        <v>25</v>
      </c>
      <c r="O23" s="74" t="str">
        <f>C3</f>
        <v>00050</v>
      </c>
      <c r="P23" s="78" t="s">
        <v>27</v>
      </c>
      <c r="Q23" s="56" t="str">
        <f>E3</f>
        <v>2104005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K140MM*B105MM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K140MM*B105MM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K140MM*B105MM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500MM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500MM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500MM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44313</v>
      </c>
      <c r="F27" s="41"/>
      <c r="G27" s="40"/>
      <c r="H27" s="46" t="s">
        <v>18</v>
      </c>
      <c r="I27" s="45"/>
      <c r="J27" s="82" t="s">
        <v>17</v>
      </c>
      <c r="K27" s="43">
        <f>E7</f>
        <v>44313</v>
      </c>
      <c r="L27" s="41"/>
      <c r="M27" s="40"/>
      <c r="N27" s="46" t="s">
        <v>18</v>
      </c>
      <c r="O27" s="45"/>
      <c r="P27" s="82" t="s">
        <v>17</v>
      </c>
      <c r="Q27" s="43">
        <f>E7</f>
        <v>44313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00050</v>
      </c>
      <c r="D35" s="78" t="s">
        <v>27</v>
      </c>
      <c r="E35" s="56" t="str">
        <f>E3</f>
        <v>2104005</v>
      </c>
      <c r="F35" s="41"/>
      <c r="G35" s="40"/>
      <c r="H35" s="58" t="s">
        <v>25</v>
      </c>
      <c r="I35" s="74" t="str">
        <f>C3</f>
        <v>00050</v>
      </c>
      <c r="J35" s="78" t="s">
        <v>27</v>
      </c>
      <c r="K35" s="56" t="str">
        <f>E3</f>
        <v>2104005</v>
      </c>
      <c r="L35" s="41"/>
      <c r="M35" s="40"/>
      <c r="N35" s="58" t="s">
        <v>25</v>
      </c>
      <c r="O35" s="74" t="str">
        <f>C3</f>
        <v>00050</v>
      </c>
      <c r="P35" s="78" t="s">
        <v>27</v>
      </c>
      <c r="Q35" s="56" t="str">
        <f>E3</f>
        <v>2104005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K140MM*B105MM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K140MM*B105MM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K140MM*B105MM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500MM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500MM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500MM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44313</v>
      </c>
      <c r="F39" s="41"/>
      <c r="G39" s="40"/>
      <c r="H39" s="46" t="s">
        <v>18</v>
      </c>
      <c r="I39" s="45"/>
      <c r="J39" s="82" t="s">
        <v>17</v>
      </c>
      <c r="K39" s="43">
        <f>E7</f>
        <v>44313</v>
      </c>
      <c r="L39" s="41"/>
      <c r="M39" s="40"/>
      <c r="N39" s="46" t="s">
        <v>18</v>
      </c>
      <c r="O39" s="45"/>
      <c r="P39" s="82" t="s">
        <v>17</v>
      </c>
      <c r="Q39" s="43">
        <f>E7</f>
        <v>44313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topLeftCell="A16" workbookViewId="0">
      <selection activeCell="U22" sqref="U22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178</v>
      </c>
      <c r="D3" s="57" t="s">
        <v>27</v>
      </c>
      <c r="E3" s="51" t="s">
        <v>167</v>
      </c>
      <c r="F3" s="41"/>
      <c r="G3" s="40"/>
      <c r="H3" s="58" t="s">
        <v>25</v>
      </c>
      <c r="I3" s="74" t="str">
        <f>C3</f>
        <v>00049</v>
      </c>
      <c r="J3" s="78" t="s">
        <v>27</v>
      </c>
      <c r="K3" s="51" t="s">
        <v>167</v>
      </c>
      <c r="L3" s="41"/>
      <c r="M3" s="40"/>
      <c r="N3" s="58" t="s">
        <v>25</v>
      </c>
      <c r="O3" s="74" t="str">
        <f>C3</f>
        <v>00049</v>
      </c>
      <c r="P3" s="78" t="s">
        <v>27</v>
      </c>
      <c r="Q3" s="56" t="str">
        <f>E3</f>
        <v>2104005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168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K140MM*B105MM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K140MM*B105MM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169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500MM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500MM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5">
        <v>44313</v>
      </c>
      <c r="F7" s="41"/>
      <c r="G7" s="40"/>
      <c r="H7" s="46" t="s">
        <v>18</v>
      </c>
      <c r="I7" s="45"/>
      <c r="J7" s="82" t="s">
        <v>17</v>
      </c>
      <c r="K7" s="43">
        <f>E7</f>
        <v>44313</v>
      </c>
      <c r="L7" s="41"/>
      <c r="M7" s="40"/>
      <c r="N7" s="46" t="s">
        <v>18</v>
      </c>
      <c r="O7" s="45"/>
      <c r="P7" s="82" t="s">
        <v>17</v>
      </c>
      <c r="Q7" s="43">
        <f>E7</f>
        <v>44313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00049</v>
      </c>
      <c r="D13" s="78" t="s">
        <v>27</v>
      </c>
      <c r="E13" s="56" t="str">
        <f>E3</f>
        <v>2104005</v>
      </c>
      <c r="F13" s="41"/>
      <c r="G13" s="40"/>
      <c r="H13" s="58" t="s">
        <v>25</v>
      </c>
      <c r="I13" s="74" t="str">
        <f>C3</f>
        <v>00049</v>
      </c>
      <c r="J13" s="78" t="s">
        <v>27</v>
      </c>
      <c r="K13" s="56" t="str">
        <f>E3</f>
        <v>2104005</v>
      </c>
      <c r="L13" s="41"/>
      <c r="M13" s="40"/>
      <c r="N13" s="58" t="s">
        <v>25</v>
      </c>
      <c r="O13" s="74" t="str">
        <f>C3</f>
        <v>00049</v>
      </c>
      <c r="P13" s="78" t="s">
        <v>27</v>
      </c>
      <c r="Q13" s="56" t="str">
        <f>E3</f>
        <v>2104005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K140MM*B105MM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K140MM*B105MM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K140MM*B105MM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500MM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500MM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500MM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44313</v>
      </c>
      <c r="F17" s="41"/>
      <c r="G17" s="40"/>
      <c r="H17" s="46" t="s">
        <v>18</v>
      </c>
      <c r="I17" s="45"/>
      <c r="J17" s="82" t="s">
        <v>17</v>
      </c>
      <c r="K17" s="43">
        <f>E7</f>
        <v>44313</v>
      </c>
      <c r="L17" s="41"/>
      <c r="M17" s="40"/>
      <c r="N17" s="46" t="s">
        <v>18</v>
      </c>
      <c r="O17" s="45"/>
      <c r="P17" s="82" t="s">
        <v>17</v>
      </c>
      <c r="Q17" s="43">
        <f>E7</f>
        <v>44313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00049</v>
      </c>
      <c r="D23" s="78" t="s">
        <v>27</v>
      </c>
      <c r="E23" s="56" t="str">
        <f>E3</f>
        <v>2104005</v>
      </c>
      <c r="F23" s="41"/>
      <c r="G23" s="40"/>
      <c r="H23" s="58" t="s">
        <v>25</v>
      </c>
      <c r="I23" s="74" t="str">
        <f>C3</f>
        <v>00049</v>
      </c>
      <c r="J23" s="78" t="s">
        <v>27</v>
      </c>
      <c r="K23" s="56" t="str">
        <f>E3</f>
        <v>2104005</v>
      </c>
      <c r="L23" s="41"/>
      <c r="M23" s="40"/>
      <c r="N23" s="58" t="s">
        <v>25</v>
      </c>
      <c r="O23" s="74" t="str">
        <f>C3</f>
        <v>00049</v>
      </c>
      <c r="P23" s="78" t="s">
        <v>27</v>
      </c>
      <c r="Q23" s="56" t="str">
        <f>E3</f>
        <v>2104005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K140MM*B105MM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K140MM*B105MM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K140MM*B105MM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500MM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500MM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500MM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44313</v>
      </c>
      <c r="F27" s="41"/>
      <c r="G27" s="40"/>
      <c r="H27" s="46" t="s">
        <v>18</v>
      </c>
      <c r="I27" s="45"/>
      <c r="J27" s="82" t="s">
        <v>17</v>
      </c>
      <c r="K27" s="43">
        <f>E7</f>
        <v>44313</v>
      </c>
      <c r="L27" s="41"/>
      <c r="M27" s="40"/>
      <c r="N27" s="46" t="s">
        <v>18</v>
      </c>
      <c r="O27" s="45"/>
      <c r="P27" s="82" t="s">
        <v>17</v>
      </c>
      <c r="Q27" s="43">
        <f>E7</f>
        <v>44313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00049</v>
      </c>
      <c r="D35" s="78" t="s">
        <v>27</v>
      </c>
      <c r="E35" s="56" t="str">
        <f>E3</f>
        <v>2104005</v>
      </c>
      <c r="F35" s="41"/>
      <c r="G35" s="40"/>
      <c r="H35" s="58" t="s">
        <v>25</v>
      </c>
      <c r="I35" s="74" t="str">
        <f>C3</f>
        <v>00049</v>
      </c>
      <c r="J35" s="78" t="s">
        <v>27</v>
      </c>
      <c r="K35" s="56" t="str">
        <f>E3</f>
        <v>2104005</v>
      </c>
      <c r="L35" s="41"/>
      <c r="M35" s="40"/>
      <c r="N35" s="58" t="s">
        <v>25</v>
      </c>
      <c r="O35" s="74" t="str">
        <f>C3</f>
        <v>00049</v>
      </c>
      <c r="P35" s="78" t="s">
        <v>27</v>
      </c>
      <c r="Q35" s="56" t="str">
        <f>E3</f>
        <v>2104005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K140MM*B105MM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K140MM*B105MM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K140MM*B105MM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500MM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500MM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500MM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44313</v>
      </c>
      <c r="F39" s="41"/>
      <c r="G39" s="40"/>
      <c r="H39" s="46" t="s">
        <v>18</v>
      </c>
      <c r="I39" s="45"/>
      <c r="J39" s="82" t="s">
        <v>17</v>
      </c>
      <c r="K39" s="43">
        <f>E7</f>
        <v>44313</v>
      </c>
      <c r="L39" s="41"/>
      <c r="M39" s="40"/>
      <c r="N39" s="46" t="s">
        <v>18</v>
      </c>
      <c r="O39" s="45"/>
      <c r="P39" s="82" t="s">
        <v>17</v>
      </c>
      <c r="Q39" s="43">
        <f>E7</f>
        <v>44313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I12" sqref="I12:K12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179</v>
      </c>
      <c r="D3" s="57" t="s">
        <v>27</v>
      </c>
      <c r="E3" s="51" t="s">
        <v>167</v>
      </c>
      <c r="F3" s="41"/>
      <c r="G3" s="40"/>
      <c r="H3" s="58" t="s">
        <v>25</v>
      </c>
      <c r="I3" s="74" t="str">
        <f>C3</f>
        <v>00051</v>
      </c>
      <c r="J3" s="78" t="s">
        <v>27</v>
      </c>
      <c r="K3" s="51" t="s">
        <v>167</v>
      </c>
      <c r="L3" s="41"/>
      <c r="M3" s="40"/>
      <c r="N3" s="58" t="s">
        <v>25</v>
      </c>
      <c r="O3" s="74" t="str">
        <f>C3</f>
        <v>00051</v>
      </c>
      <c r="P3" s="78" t="s">
        <v>27</v>
      </c>
      <c r="Q3" s="56" t="str">
        <f>E3</f>
        <v>2104005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168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K140MM*B105MM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K140MM*B105MM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169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500MM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500MM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5">
        <v>44314</v>
      </c>
      <c r="F7" s="41"/>
      <c r="G7" s="40"/>
      <c r="H7" s="46" t="s">
        <v>18</v>
      </c>
      <c r="I7" s="45"/>
      <c r="J7" s="82" t="s">
        <v>17</v>
      </c>
      <c r="K7" s="43">
        <f>E7</f>
        <v>44314</v>
      </c>
      <c r="L7" s="41"/>
      <c r="M7" s="40"/>
      <c r="N7" s="46" t="s">
        <v>18</v>
      </c>
      <c r="O7" s="45"/>
      <c r="P7" s="82" t="s">
        <v>17</v>
      </c>
      <c r="Q7" s="43">
        <f>E7</f>
        <v>44314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00051</v>
      </c>
      <c r="D13" s="78" t="s">
        <v>27</v>
      </c>
      <c r="E13" s="56" t="str">
        <f>E3</f>
        <v>2104005</v>
      </c>
      <c r="F13" s="41"/>
      <c r="G13" s="40"/>
      <c r="H13" s="58" t="s">
        <v>25</v>
      </c>
      <c r="I13" s="74" t="str">
        <f>C3</f>
        <v>00051</v>
      </c>
      <c r="J13" s="78" t="s">
        <v>27</v>
      </c>
      <c r="K13" s="56" t="str">
        <f>E3</f>
        <v>2104005</v>
      </c>
      <c r="L13" s="41"/>
      <c r="M13" s="40"/>
      <c r="N13" s="58" t="s">
        <v>25</v>
      </c>
      <c r="O13" s="74" t="str">
        <f>C3</f>
        <v>00051</v>
      </c>
      <c r="P13" s="78" t="s">
        <v>27</v>
      </c>
      <c r="Q13" s="56" t="str">
        <f>E3</f>
        <v>2104005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K140MM*B105MM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K140MM*B105MM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K140MM*B105MM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500MM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500MM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500MM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44314</v>
      </c>
      <c r="F17" s="41"/>
      <c r="G17" s="40"/>
      <c r="H17" s="46" t="s">
        <v>18</v>
      </c>
      <c r="I17" s="45"/>
      <c r="J17" s="82" t="s">
        <v>17</v>
      </c>
      <c r="K17" s="43">
        <f>E7</f>
        <v>44314</v>
      </c>
      <c r="L17" s="41"/>
      <c r="M17" s="40"/>
      <c r="N17" s="46" t="s">
        <v>18</v>
      </c>
      <c r="O17" s="45"/>
      <c r="P17" s="82" t="s">
        <v>17</v>
      </c>
      <c r="Q17" s="43">
        <f>E7</f>
        <v>44314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00051</v>
      </c>
      <c r="D23" s="78" t="s">
        <v>27</v>
      </c>
      <c r="E23" s="56" t="str">
        <f>E3</f>
        <v>2104005</v>
      </c>
      <c r="F23" s="41"/>
      <c r="G23" s="40"/>
      <c r="H23" s="58" t="s">
        <v>25</v>
      </c>
      <c r="I23" s="74" t="str">
        <f>C3</f>
        <v>00051</v>
      </c>
      <c r="J23" s="78" t="s">
        <v>27</v>
      </c>
      <c r="K23" s="56" t="str">
        <f>E3</f>
        <v>2104005</v>
      </c>
      <c r="L23" s="41"/>
      <c r="M23" s="40"/>
      <c r="N23" s="58" t="s">
        <v>25</v>
      </c>
      <c r="O23" s="74" t="str">
        <f>C3</f>
        <v>00051</v>
      </c>
      <c r="P23" s="78" t="s">
        <v>27</v>
      </c>
      <c r="Q23" s="56" t="str">
        <f>E3</f>
        <v>2104005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K140MM*B105MM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K140MM*B105MM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K140MM*B105MM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500MM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500MM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500MM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44314</v>
      </c>
      <c r="F27" s="41"/>
      <c r="G27" s="40"/>
      <c r="H27" s="46" t="s">
        <v>18</v>
      </c>
      <c r="I27" s="45"/>
      <c r="J27" s="82" t="s">
        <v>17</v>
      </c>
      <c r="K27" s="43">
        <f>E7</f>
        <v>44314</v>
      </c>
      <c r="L27" s="41"/>
      <c r="M27" s="40"/>
      <c r="N27" s="46" t="s">
        <v>18</v>
      </c>
      <c r="O27" s="45"/>
      <c r="P27" s="82" t="s">
        <v>17</v>
      </c>
      <c r="Q27" s="43">
        <f>E7</f>
        <v>44314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00051</v>
      </c>
      <c r="D35" s="78" t="s">
        <v>27</v>
      </c>
      <c r="E35" s="56" t="str">
        <f>E3</f>
        <v>2104005</v>
      </c>
      <c r="F35" s="41"/>
      <c r="G35" s="40"/>
      <c r="H35" s="58" t="s">
        <v>25</v>
      </c>
      <c r="I35" s="74" t="str">
        <f>C3</f>
        <v>00051</v>
      </c>
      <c r="J35" s="78" t="s">
        <v>27</v>
      </c>
      <c r="K35" s="56" t="str">
        <f>E3</f>
        <v>2104005</v>
      </c>
      <c r="L35" s="41"/>
      <c r="M35" s="40"/>
      <c r="N35" s="58" t="s">
        <v>25</v>
      </c>
      <c r="O35" s="74" t="str">
        <f>C3</f>
        <v>00051</v>
      </c>
      <c r="P35" s="78" t="s">
        <v>27</v>
      </c>
      <c r="Q35" s="56" t="str">
        <f>E3</f>
        <v>2104005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K140MM*B105MM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K140MM*B105MM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K140MM*B105MM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500MM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500MM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500MM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44314</v>
      </c>
      <c r="F39" s="41"/>
      <c r="G39" s="40"/>
      <c r="H39" s="46" t="s">
        <v>18</v>
      </c>
      <c r="I39" s="45"/>
      <c r="J39" s="82" t="s">
        <v>17</v>
      </c>
      <c r="K39" s="43">
        <f>E7</f>
        <v>44314</v>
      </c>
      <c r="L39" s="41"/>
      <c r="M39" s="40"/>
      <c r="N39" s="46" t="s">
        <v>18</v>
      </c>
      <c r="O39" s="45"/>
      <c r="P39" s="82" t="s">
        <v>17</v>
      </c>
      <c r="Q39" s="43">
        <f>E7</f>
        <v>44314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U16" sqref="U16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180</v>
      </c>
      <c r="D3" s="57" t="s">
        <v>27</v>
      </c>
      <c r="E3" s="51" t="s">
        <v>181</v>
      </c>
      <c r="F3" s="41"/>
      <c r="G3" s="40"/>
      <c r="H3" s="58" t="s">
        <v>25</v>
      </c>
      <c r="I3" s="74" t="str">
        <f>C3</f>
        <v>00069</v>
      </c>
      <c r="J3" s="78" t="s">
        <v>27</v>
      </c>
      <c r="K3" s="51" t="s">
        <v>181</v>
      </c>
      <c r="L3" s="41"/>
      <c r="M3" s="40"/>
      <c r="N3" s="58" t="s">
        <v>25</v>
      </c>
      <c r="O3" s="74" t="str">
        <f>C3</f>
        <v>00069</v>
      </c>
      <c r="P3" s="78" t="s">
        <v>27</v>
      </c>
      <c r="Q3" s="56" t="str">
        <f>E3</f>
        <v>2104015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182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K320MM*B175MM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K320MM*B175MM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5">
        <v>44315</v>
      </c>
      <c r="F7" s="41"/>
      <c r="G7" s="40"/>
      <c r="H7" s="46" t="s">
        <v>18</v>
      </c>
      <c r="I7" s="45"/>
      <c r="J7" s="82" t="s">
        <v>17</v>
      </c>
      <c r="K7" s="43">
        <f>E7</f>
        <v>44315</v>
      </c>
      <c r="L7" s="41"/>
      <c r="M7" s="40"/>
      <c r="N7" s="46" t="s">
        <v>18</v>
      </c>
      <c r="O7" s="45"/>
      <c r="P7" s="82" t="s">
        <v>17</v>
      </c>
      <c r="Q7" s="43">
        <f>E7</f>
        <v>44315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00069</v>
      </c>
      <c r="D13" s="78" t="s">
        <v>27</v>
      </c>
      <c r="E13" s="56" t="str">
        <f>E3</f>
        <v>2104015</v>
      </c>
      <c r="F13" s="41"/>
      <c r="G13" s="40"/>
      <c r="H13" s="58" t="s">
        <v>25</v>
      </c>
      <c r="I13" s="74" t="str">
        <f>C3</f>
        <v>00069</v>
      </c>
      <c r="J13" s="78" t="s">
        <v>27</v>
      </c>
      <c r="K13" s="56" t="str">
        <f>E3</f>
        <v>2104015</v>
      </c>
      <c r="L13" s="41"/>
      <c r="M13" s="40"/>
      <c r="N13" s="58" t="s">
        <v>25</v>
      </c>
      <c r="O13" s="74" t="str">
        <f>C3</f>
        <v>00069</v>
      </c>
      <c r="P13" s="78" t="s">
        <v>27</v>
      </c>
      <c r="Q13" s="56" t="str">
        <f>E3</f>
        <v>2104015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K320MM*B175MM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K320MM*B175MM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K320MM*B175MM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44315</v>
      </c>
      <c r="F17" s="41"/>
      <c r="G17" s="40"/>
      <c r="H17" s="46" t="s">
        <v>18</v>
      </c>
      <c r="I17" s="45"/>
      <c r="J17" s="82" t="s">
        <v>17</v>
      </c>
      <c r="K17" s="43">
        <f>E7</f>
        <v>44315</v>
      </c>
      <c r="L17" s="41"/>
      <c r="M17" s="40"/>
      <c r="N17" s="46" t="s">
        <v>18</v>
      </c>
      <c r="O17" s="45"/>
      <c r="P17" s="82" t="s">
        <v>17</v>
      </c>
      <c r="Q17" s="43">
        <f>E7</f>
        <v>44315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00069</v>
      </c>
      <c r="D23" s="78" t="s">
        <v>27</v>
      </c>
      <c r="E23" s="56" t="str">
        <f>E3</f>
        <v>2104015</v>
      </c>
      <c r="F23" s="41"/>
      <c r="G23" s="40"/>
      <c r="H23" s="58" t="s">
        <v>25</v>
      </c>
      <c r="I23" s="74" t="str">
        <f>C3</f>
        <v>00069</v>
      </c>
      <c r="J23" s="78" t="s">
        <v>27</v>
      </c>
      <c r="K23" s="56" t="str">
        <f>E3</f>
        <v>2104015</v>
      </c>
      <c r="L23" s="41"/>
      <c r="M23" s="40"/>
      <c r="N23" s="58" t="s">
        <v>25</v>
      </c>
      <c r="O23" s="74" t="str">
        <f>C3</f>
        <v>00069</v>
      </c>
      <c r="P23" s="78" t="s">
        <v>27</v>
      </c>
      <c r="Q23" s="56" t="str">
        <f>E3</f>
        <v>2104015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K320MM*B175MM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K320MM*B175MM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K320MM*B175MM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44315</v>
      </c>
      <c r="F27" s="41"/>
      <c r="G27" s="40"/>
      <c r="H27" s="46" t="s">
        <v>18</v>
      </c>
      <c r="I27" s="45"/>
      <c r="J27" s="82" t="s">
        <v>17</v>
      </c>
      <c r="K27" s="43">
        <f>E7</f>
        <v>44315</v>
      </c>
      <c r="L27" s="41"/>
      <c r="M27" s="40"/>
      <c r="N27" s="46" t="s">
        <v>18</v>
      </c>
      <c r="O27" s="45"/>
      <c r="P27" s="82" t="s">
        <v>17</v>
      </c>
      <c r="Q27" s="43">
        <f>E7</f>
        <v>44315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00069</v>
      </c>
      <c r="D35" s="78" t="s">
        <v>27</v>
      </c>
      <c r="E35" s="56" t="str">
        <f>E3</f>
        <v>2104015</v>
      </c>
      <c r="F35" s="41"/>
      <c r="G35" s="40"/>
      <c r="H35" s="58" t="s">
        <v>25</v>
      </c>
      <c r="I35" s="74" t="str">
        <f>C3</f>
        <v>00069</v>
      </c>
      <c r="J35" s="78" t="s">
        <v>27</v>
      </c>
      <c r="K35" s="56" t="str">
        <f>E3</f>
        <v>2104015</v>
      </c>
      <c r="L35" s="41"/>
      <c r="M35" s="40"/>
      <c r="N35" s="58" t="s">
        <v>25</v>
      </c>
      <c r="O35" s="74" t="str">
        <f>C3</f>
        <v>00069</v>
      </c>
      <c r="P35" s="78" t="s">
        <v>27</v>
      </c>
      <c r="Q35" s="56" t="str">
        <f>E3</f>
        <v>2104015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K320MM*B175MM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K320MM*B175MM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K320MM*B175MM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44315</v>
      </c>
      <c r="F39" s="41"/>
      <c r="G39" s="40"/>
      <c r="H39" s="46" t="s">
        <v>18</v>
      </c>
      <c r="I39" s="45"/>
      <c r="J39" s="82" t="s">
        <v>17</v>
      </c>
      <c r="K39" s="43">
        <f>E7</f>
        <v>44315</v>
      </c>
      <c r="L39" s="41"/>
      <c r="M39" s="40"/>
      <c r="N39" s="46" t="s">
        <v>18</v>
      </c>
      <c r="O39" s="45"/>
      <c r="P39" s="82" t="s">
        <v>17</v>
      </c>
      <c r="Q39" s="43">
        <f>E7</f>
        <v>44315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Q18" sqref="Q18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183</v>
      </c>
      <c r="D3" s="57" t="s">
        <v>27</v>
      </c>
      <c r="E3" s="51" t="s">
        <v>184</v>
      </c>
      <c r="F3" s="41"/>
      <c r="G3" s="40"/>
      <c r="H3" s="58" t="s">
        <v>25</v>
      </c>
      <c r="I3" s="74" t="str">
        <f>C3</f>
        <v>00058</v>
      </c>
      <c r="J3" s="78" t="s">
        <v>27</v>
      </c>
      <c r="K3" s="51" t="s">
        <v>184</v>
      </c>
      <c r="L3" s="41"/>
      <c r="M3" s="40"/>
      <c r="N3" s="58" t="s">
        <v>25</v>
      </c>
      <c r="O3" s="74" t="str">
        <f>C3</f>
        <v>00058</v>
      </c>
      <c r="P3" s="78" t="s">
        <v>27</v>
      </c>
      <c r="Q3" s="56" t="str">
        <f>E3</f>
        <v>2103032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185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K60MM*B150MM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K60MM*B150MM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169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500MM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500MM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5">
        <v>44315</v>
      </c>
      <c r="F7" s="41"/>
      <c r="G7" s="40"/>
      <c r="H7" s="46" t="s">
        <v>18</v>
      </c>
      <c r="I7" s="45"/>
      <c r="J7" s="82" t="s">
        <v>17</v>
      </c>
      <c r="K7" s="43">
        <f>E7</f>
        <v>44315</v>
      </c>
      <c r="L7" s="41"/>
      <c r="M7" s="40"/>
      <c r="N7" s="46" t="s">
        <v>18</v>
      </c>
      <c r="O7" s="45"/>
      <c r="P7" s="82" t="s">
        <v>17</v>
      </c>
      <c r="Q7" s="43">
        <f>E7</f>
        <v>44315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00058</v>
      </c>
      <c r="D13" s="78" t="s">
        <v>27</v>
      </c>
      <c r="E13" s="56" t="str">
        <f>E3</f>
        <v>2103032</v>
      </c>
      <c r="F13" s="41"/>
      <c r="G13" s="40"/>
      <c r="H13" s="58" t="s">
        <v>25</v>
      </c>
      <c r="I13" s="74" t="str">
        <f>C3</f>
        <v>00058</v>
      </c>
      <c r="J13" s="78" t="s">
        <v>27</v>
      </c>
      <c r="K13" s="56" t="str">
        <f>E3</f>
        <v>2103032</v>
      </c>
      <c r="L13" s="41"/>
      <c r="M13" s="40"/>
      <c r="N13" s="58" t="s">
        <v>25</v>
      </c>
      <c r="O13" s="74" t="str">
        <f>C3</f>
        <v>00058</v>
      </c>
      <c r="P13" s="78" t="s">
        <v>27</v>
      </c>
      <c r="Q13" s="56" t="str">
        <f>E3</f>
        <v>2103032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K60MM*B150MM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K60MM*B150MM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K60MM*B150MM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500MM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500MM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500MM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44315</v>
      </c>
      <c r="F17" s="41"/>
      <c r="G17" s="40"/>
      <c r="H17" s="46" t="s">
        <v>18</v>
      </c>
      <c r="I17" s="45"/>
      <c r="J17" s="82" t="s">
        <v>17</v>
      </c>
      <c r="K17" s="43">
        <f>E7</f>
        <v>44315</v>
      </c>
      <c r="L17" s="41"/>
      <c r="M17" s="40"/>
      <c r="N17" s="46" t="s">
        <v>18</v>
      </c>
      <c r="O17" s="45"/>
      <c r="P17" s="82" t="s">
        <v>17</v>
      </c>
      <c r="Q17" s="43">
        <f>E7</f>
        <v>44315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00058</v>
      </c>
      <c r="D23" s="78" t="s">
        <v>27</v>
      </c>
      <c r="E23" s="56" t="str">
        <f>E3</f>
        <v>2103032</v>
      </c>
      <c r="F23" s="41"/>
      <c r="G23" s="40"/>
      <c r="H23" s="58" t="s">
        <v>25</v>
      </c>
      <c r="I23" s="74" t="str">
        <f>C3</f>
        <v>00058</v>
      </c>
      <c r="J23" s="78" t="s">
        <v>27</v>
      </c>
      <c r="K23" s="56" t="str">
        <f>E3</f>
        <v>2103032</v>
      </c>
      <c r="L23" s="41"/>
      <c r="M23" s="40"/>
      <c r="N23" s="58" t="s">
        <v>25</v>
      </c>
      <c r="O23" s="74" t="str">
        <f>C3</f>
        <v>00058</v>
      </c>
      <c r="P23" s="78" t="s">
        <v>27</v>
      </c>
      <c r="Q23" s="56" t="str">
        <f>E3</f>
        <v>2103032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K60MM*B150MM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K60MM*B150MM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K60MM*B150MM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500MM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500MM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500MM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44315</v>
      </c>
      <c r="F27" s="41"/>
      <c r="G27" s="40"/>
      <c r="H27" s="46" t="s">
        <v>18</v>
      </c>
      <c r="I27" s="45"/>
      <c r="J27" s="82" t="s">
        <v>17</v>
      </c>
      <c r="K27" s="43">
        <f>E7</f>
        <v>44315</v>
      </c>
      <c r="L27" s="41"/>
      <c r="M27" s="40"/>
      <c r="N27" s="46" t="s">
        <v>18</v>
      </c>
      <c r="O27" s="45"/>
      <c r="P27" s="82" t="s">
        <v>17</v>
      </c>
      <c r="Q27" s="43">
        <f>E7</f>
        <v>44315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00058</v>
      </c>
      <c r="D35" s="78" t="s">
        <v>27</v>
      </c>
      <c r="E35" s="56" t="str">
        <f>E3</f>
        <v>2103032</v>
      </c>
      <c r="F35" s="41"/>
      <c r="G35" s="40"/>
      <c r="H35" s="58" t="s">
        <v>25</v>
      </c>
      <c r="I35" s="74" t="str">
        <f>C3</f>
        <v>00058</v>
      </c>
      <c r="J35" s="78" t="s">
        <v>27</v>
      </c>
      <c r="K35" s="56" t="str">
        <f>E3</f>
        <v>2103032</v>
      </c>
      <c r="L35" s="41"/>
      <c r="M35" s="40"/>
      <c r="N35" s="58" t="s">
        <v>25</v>
      </c>
      <c r="O35" s="74" t="str">
        <f>C3</f>
        <v>00058</v>
      </c>
      <c r="P35" s="78" t="s">
        <v>27</v>
      </c>
      <c r="Q35" s="56" t="str">
        <f>E3</f>
        <v>2103032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K60MM*B150MM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K60MM*B150MM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K60MM*B150MM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500MM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500MM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500MM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44315</v>
      </c>
      <c r="F39" s="41"/>
      <c r="G39" s="40"/>
      <c r="H39" s="46" t="s">
        <v>18</v>
      </c>
      <c r="I39" s="45"/>
      <c r="J39" s="82" t="s">
        <v>17</v>
      </c>
      <c r="K39" s="43">
        <f>E7</f>
        <v>44315</v>
      </c>
      <c r="L39" s="41"/>
      <c r="M39" s="40"/>
      <c r="N39" s="46" t="s">
        <v>18</v>
      </c>
      <c r="O39" s="45"/>
      <c r="P39" s="82" t="s">
        <v>17</v>
      </c>
      <c r="Q39" s="43">
        <f>E7</f>
        <v>44315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S9" sqref="S9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87</v>
      </c>
      <c r="D3" s="57" t="s">
        <v>27</v>
      </c>
      <c r="E3" s="51" t="s">
        <v>186</v>
      </c>
      <c r="F3" s="41"/>
      <c r="G3" s="40"/>
      <c r="H3" s="58" t="s">
        <v>25</v>
      </c>
      <c r="I3" s="74" t="str">
        <f>C3</f>
        <v>00026</v>
      </c>
      <c r="J3" s="78" t="s">
        <v>27</v>
      </c>
      <c r="K3" s="51" t="s">
        <v>186</v>
      </c>
      <c r="L3" s="41"/>
      <c r="M3" s="40"/>
      <c r="N3" s="58" t="s">
        <v>25</v>
      </c>
      <c r="O3" s="74" t="str">
        <f>C3</f>
        <v>00026</v>
      </c>
      <c r="P3" s="78" t="s">
        <v>27</v>
      </c>
      <c r="Q3" s="56" t="str">
        <f>E3</f>
        <v>2104020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134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K150MM*B90MM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K150MM*B90MM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5">
        <v>44315</v>
      </c>
      <c r="F7" s="41"/>
      <c r="G7" s="40"/>
      <c r="H7" s="46" t="s">
        <v>18</v>
      </c>
      <c r="I7" s="45"/>
      <c r="J7" s="82" t="s">
        <v>17</v>
      </c>
      <c r="K7" s="43">
        <f>E7</f>
        <v>44315</v>
      </c>
      <c r="L7" s="41"/>
      <c r="M7" s="40"/>
      <c r="N7" s="46" t="s">
        <v>18</v>
      </c>
      <c r="O7" s="45"/>
      <c r="P7" s="82" t="s">
        <v>17</v>
      </c>
      <c r="Q7" s="43">
        <f>E7</f>
        <v>44315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00026</v>
      </c>
      <c r="D13" s="78" t="s">
        <v>27</v>
      </c>
      <c r="E13" s="56" t="str">
        <f>E3</f>
        <v>2104020</v>
      </c>
      <c r="F13" s="41"/>
      <c r="G13" s="40"/>
      <c r="H13" s="58" t="s">
        <v>25</v>
      </c>
      <c r="I13" s="74" t="str">
        <f>C3</f>
        <v>00026</v>
      </c>
      <c r="J13" s="78" t="s">
        <v>27</v>
      </c>
      <c r="K13" s="56" t="str">
        <f>E3</f>
        <v>2104020</v>
      </c>
      <c r="L13" s="41"/>
      <c r="M13" s="40"/>
      <c r="N13" s="58" t="s">
        <v>25</v>
      </c>
      <c r="O13" s="74" t="str">
        <f>C3</f>
        <v>00026</v>
      </c>
      <c r="P13" s="78" t="s">
        <v>27</v>
      </c>
      <c r="Q13" s="56" t="str">
        <f>E3</f>
        <v>2104020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K150MM*B90MM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K150MM*B90MM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K150MM*B90MM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44315</v>
      </c>
      <c r="F17" s="41"/>
      <c r="G17" s="40"/>
      <c r="H17" s="46" t="s">
        <v>18</v>
      </c>
      <c r="I17" s="45"/>
      <c r="J17" s="82" t="s">
        <v>17</v>
      </c>
      <c r="K17" s="43">
        <f>E7</f>
        <v>44315</v>
      </c>
      <c r="L17" s="41"/>
      <c r="M17" s="40"/>
      <c r="N17" s="46" t="s">
        <v>18</v>
      </c>
      <c r="O17" s="45"/>
      <c r="P17" s="82" t="s">
        <v>17</v>
      </c>
      <c r="Q17" s="43">
        <f>E7</f>
        <v>44315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00026</v>
      </c>
      <c r="D23" s="78" t="s">
        <v>27</v>
      </c>
      <c r="E23" s="56" t="str">
        <f>E3</f>
        <v>2104020</v>
      </c>
      <c r="F23" s="41"/>
      <c r="G23" s="40"/>
      <c r="H23" s="58" t="s">
        <v>25</v>
      </c>
      <c r="I23" s="74" t="str">
        <f>C3</f>
        <v>00026</v>
      </c>
      <c r="J23" s="78" t="s">
        <v>27</v>
      </c>
      <c r="K23" s="56" t="str">
        <f>E3</f>
        <v>2104020</v>
      </c>
      <c r="L23" s="41"/>
      <c r="M23" s="40"/>
      <c r="N23" s="58" t="s">
        <v>25</v>
      </c>
      <c r="O23" s="74" t="str">
        <f>C3</f>
        <v>00026</v>
      </c>
      <c r="P23" s="78" t="s">
        <v>27</v>
      </c>
      <c r="Q23" s="56" t="str">
        <f>E3</f>
        <v>2104020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K150MM*B90MM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K150MM*B90MM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K150MM*B90MM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44315</v>
      </c>
      <c r="F27" s="41"/>
      <c r="G27" s="40"/>
      <c r="H27" s="46" t="s">
        <v>18</v>
      </c>
      <c r="I27" s="45"/>
      <c r="J27" s="82" t="s">
        <v>17</v>
      </c>
      <c r="K27" s="43">
        <f>E7</f>
        <v>44315</v>
      </c>
      <c r="L27" s="41"/>
      <c r="M27" s="40"/>
      <c r="N27" s="46" t="s">
        <v>18</v>
      </c>
      <c r="O27" s="45"/>
      <c r="P27" s="82" t="s">
        <v>17</v>
      </c>
      <c r="Q27" s="43">
        <f>E7</f>
        <v>44315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00026</v>
      </c>
      <c r="D35" s="78" t="s">
        <v>27</v>
      </c>
      <c r="E35" s="56" t="str">
        <f>E3</f>
        <v>2104020</v>
      </c>
      <c r="F35" s="41"/>
      <c r="G35" s="40"/>
      <c r="H35" s="58" t="s">
        <v>25</v>
      </c>
      <c r="I35" s="74" t="str">
        <f>C3</f>
        <v>00026</v>
      </c>
      <c r="J35" s="78" t="s">
        <v>27</v>
      </c>
      <c r="K35" s="56" t="str">
        <f>E3</f>
        <v>2104020</v>
      </c>
      <c r="L35" s="41"/>
      <c r="M35" s="40"/>
      <c r="N35" s="58" t="s">
        <v>25</v>
      </c>
      <c r="O35" s="74" t="str">
        <f>C3</f>
        <v>00026</v>
      </c>
      <c r="P35" s="78" t="s">
        <v>27</v>
      </c>
      <c r="Q35" s="56" t="str">
        <f>E3</f>
        <v>2104020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K150MM*B90MM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K150MM*B90MM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K150MM*B90MM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44315</v>
      </c>
      <c r="F39" s="41"/>
      <c r="G39" s="40"/>
      <c r="H39" s="46" t="s">
        <v>18</v>
      </c>
      <c r="I39" s="45"/>
      <c r="J39" s="82" t="s">
        <v>17</v>
      </c>
      <c r="K39" s="43">
        <f>E7</f>
        <v>44315</v>
      </c>
      <c r="L39" s="41"/>
      <c r="M39" s="40"/>
      <c r="N39" s="46" t="s">
        <v>18</v>
      </c>
      <c r="O39" s="45"/>
      <c r="P39" s="82" t="s">
        <v>17</v>
      </c>
      <c r="Q39" s="43">
        <f>E7</f>
        <v>44315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S12" sqref="S12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116</v>
      </c>
      <c r="D3" s="57" t="s">
        <v>27</v>
      </c>
      <c r="E3" s="51" t="s">
        <v>187</v>
      </c>
      <c r="F3" s="41"/>
      <c r="G3" s="40"/>
      <c r="H3" s="58" t="s">
        <v>25</v>
      </c>
      <c r="I3" s="74" t="str">
        <f>C3</f>
        <v>00037</v>
      </c>
      <c r="J3" s="78" t="s">
        <v>27</v>
      </c>
      <c r="K3" s="51" t="s">
        <v>187</v>
      </c>
      <c r="L3" s="41"/>
      <c r="M3" s="40"/>
      <c r="N3" s="58" t="s">
        <v>25</v>
      </c>
      <c r="O3" s="74" t="str">
        <f>C3</f>
        <v>00037</v>
      </c>
      <c r="P3" s="78" t="s">
        <v>27</v>
      </c>
      <c r="Q3" s="56" t="str">
        <f>E3</f>
        <v>2104021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118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K370MM*B205MM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K370MM*B205MM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5">
        <v>44315</v>
      </c>
      <c r="F7" s="41"/>
      <c r="G7" s="40"/>
      <c r="H7" s="46" t="s">
        <v>18</v>
      </c>
      <c r="I7" s="45"/>
      <c r="J7" s="82" t="s">
        <v>17</v>
      </c>
      <c r="K7" s="43">
        <f>E7</f>
        <v>44315</v>
      </c>
      <c r="L7" s="41"/>
      <c r="M7" s="40"/>
      <c r="N7" s="46" t="s">
        <v>18</v>
      </c>
      <c r="O7" s="45"/>
      <c r="P7" s="82" t="s">
        <v>17</v>
      </c>
      <c r="Q7" s="43">
        <f>E7</f>
        <v>44315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00037</v>
      </c>
      <c r="D13" s="78" t="s">
        <v>27</v>
      </c>
      <c r="E13" s="56" t="str">
        <f>E3</f>
        <v>2104021</v>
      </c>
      <c r="F13" s="41"/>
      <c r="G13" s="40"/>
      <c r="H13" s="58" t="s">
        <v>25</v>
      </c>
      <c r="I13" s="74" t="str">
        <f>C3</f>
        <v>00037</v>
      </c>
      <c r="J13" s="78" t="s">
        <v>27</v>
      </c>
      <c r="K13" s="56" t="str">
        <f>E3</f>
        <v>2104021</v>
      </c>
      <c r="L13" s="41"/>
      <c r="M13" s="40"/>
      <c r="N13" s="58" t="s">
        <v>25</v>
      </c>
      <c r="O13" s="74" t="str">
        <f>C3</f>
        <v>00037</v>
      </c>
      <c r="P13" s="78" t="s">
        <v>27</v>
      </c>
      <c r="Q13" s="56" t="str">
        <f>E3</f>
        <v>2104021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K370MM*B205MM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K370MM*B205MM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K370MM*B205MM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44315</v>
      </c>
      <c r="F17" s="41"/>
      <c r="G17" s="40"/>
      <c r="H17" s="46" t="s">
        <v>18</v>
      </c>
      <c r="I17" s="45"/>
      <c r="J17" s="82" t="s">
        <v>17</v>
      </c>
      <c r="K17" s="43">
        <f>E7</f>
        <v>44315</v>
      </c>
      <c r="L17" s="41"/>
      <c r="M17" s="40"/>
      <c r="N17" s="46" t="s">
        <v>18</v>
      </c>
      <c r="O17" s="45"/>
      <c r="P17" s="82" t="s">
        <v>17</v>
      </c>
      <c r="Q17" s="43">
        <f>E7</f>
        <v>44315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00037</v>
      </c>
      <c r="D23" s="78" t="s">
        <v>27</v>
      </c>
      <c r="E23" s="56" t="str">
        <f>E3</f>
        <v>2104021</v>
      </c>
      <c r="F23" s="41"/>
      <c r="G23" s="40"/>
      <c r="H23" s="58" t="s">
        <v>25</v>
      </c>
      <c r="I23" s="74" t="str">
        <f>C3</f>
        <v>00037</v>
      </c>
      <c r="J23" s="78" t="s">
        <v>27</v>
      </c>
      <c r="K23" s="56" t="str">
        <f>E3</f>
        <v>2104021</v>
      </c>
      <c r="L23" s="41"/>
      <c r="M23" s="40"/>
      <c r="N23" s="58" t="s">
        <v>25</v>
      </c>
      <c r="O23" s="74" t="str">
        <f>C3</f>
        <v>00037</v>
      </c>
      <c r="P23" s="78" t="s">
        <v>27</v>
      </c>
      <c r="Q23" s="56" t="str">
        <f>E3</f>
        <v>2104021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K370MM*B205MM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K370MM*B205MM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K370MM*B205MM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44315</v>
      </c>
      <c r="F27" s="41"/>
      <c r="G27" s="40"/>
      <c r="H27" s="46" t="s">
        <v>18</v>
      </c>
      <c r="I27" s="45"/>
      <c r="J27" s="82" t="s">
        <v>17</v>
      </c>
      <c r="K27" s="43">
        <f>E7</f>
        <v>44315</v>
      </c>
      <c r="L27" s="41"/>
      <c r="M27" s="40"/>
      <c r="N27" s="46" t="s">
        <v>18</v>
      </c>
      <c r="O27" s="45"/>
      <c r="P27" s="82" t="s">
        <v>17</v>
      </c>
      <c r="Q27" s="43">
        <f>E7</f>
        <v>44315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00037</v>
      </c>
      <c r="D35" s="78" t="s">
        <v>27</v>
      </c>
      <c r="E35" s="56" t="str">
        <f>E3</f>
        <v>2104021</v>
      </c>
      <c r="F35" s="41"/>
      <c r="G35" s="40"/>
      <c r="H35" s="58" t="s">
        <v>25</v>
      </c>
      <c r="I35" s="74" t="str">
        <f>C3</f>
        <v>00037</v>
      </c>
      <c r="J35" s="78" t="s">
        <v>27</v>
      </c>
      <c r="K35" s="56" t="str">
        <f>E3</f>
        <v>2104021</v>
      </c>
      <c r="L35" s="41"/>
      <c r="M35" s="40"/>
      <c r="N35" s="58" t="s">
        <v>25</v>
      </c>
      <c r="O35" s="74" t="str">
        <f>C3</f>
        <v>00037</v>
      </c>
      <c r="P35" s="78" t="s">
        <v>27</v>
      </c>
      <c r="Q35" s="56" t="str">
        <f>E3</f>
        <v>2104021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K370MM*B205MM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K370MM*B205MM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K370MM*B205MM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44315</v>
      </c>
      <c r="F39" s="41"/>
      <c r="G39" s="40"/>
      <c r="H39" s="46" t="s">
        <v>18</v>
      </c>
      <c r="I39" s="45"/>
      <c r="J39" s="82" t="s">
        <v>17</v>
      </c>
      <c r="K39" s="43">
        <f>E7</f>
        <v>44315</v>
      </c>
      <c r="L39" s="41"/>
      <c r="M39" s="40"/>
      <c r="N39" s="46" t="s">
        <v>18</v>
      </c>
      <c r="O39" s="45"/>
      <c r="P39" s="82" t="s">
        <v>17</v>
      </c>
      <c r="Q39" s="43">
        <f>E7</f>
        <v>44315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C3" sqref="C3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48</v>
      </c>
      <c r="D3" s="57" t="s">
        <v>27</v>
      </c>
      <c r="E3" s="51" t="s">
        <v>188</v>
      </c>
      <c r="F3" s="41"/>
      <c r="G3" s="40"/>
      <c r="H3" s="58" t="s">
        <v>25</v>
      </c>
      <c r="I3" s="74" t="str">
        <f>C3</f>
        <v>00007</v>
      </c>
      <c r="J3" s="78" t="s">
        <v>27</v>
      </c>
      <c r="K3" s="51" t="s">
        <v>188</v>
      </c>
      <c r="L3" s="41"/>
      <c r="M3" s="40"/>
      <c r="N3" s="58" t="s">
        <v>25</v>
      </c>
      <c r="O3" s="74" t="str">
        <f>C3</f>
        <v>00007</v>
      </c>
      <c r="P3" s="78" t="s">
        <v>27</v>
      </c>
      <c r="Q3" s="56" t="str">
        <f>E3</f>
        <v>2104014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144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K65MM*B110MM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K65MM*B110MM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5">
        <v>44319</v>
      </c>
      <c r="F7" s="41"/>
      <c r="G7" s="40"/>
      <c r="H7" s="46" t="s">
        <v>18</v>
      </c>
      <c r="I7" s="45"/>
      <c r="J7" s="82" t="s">
        <v>17</v>
      </c>
      <c r="K7" s="43">
        <f>E7</f>
        <v>44319</v>
      </c>
      <c r="L7" s="41"/>
      <c r="M7" s="40"/>
      <c r="N7" s="46" t="s">
        <v>18</v>
      </c>
      <c r="O7" s="45"/>
      <c r="P7" s="82" t="s">
        <v>17</v>
      </c>
      <c r="Q7" s="43">
        <f>E7</f>
        <v>44319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00007</v>
      </c>
      <c r="D13" s="78" t="s">
        <v>27</v>
      </c>
      <c r="E13" s="56" t="str">
        <f>E3</f>
        <v>2104014</v>
      </c>
      <c r="F13" s="41"/>
      <c r="G13" s="40"/>
      <c r="H13" s="58" t="s">
        <v>25</v>
      </c>
      <c r="I13" s="74" t="str">
        <f>C3</f>
        <v>00007</v>
      </c>
      <c r="J13" s="78" t="s">
        <v>27</v>
      </c>
      <c r="K13" s="56" t="str">
        <f>E3</f>
        <v>2104014</v>
      </c>
      <c r="L13" s="41"/>
      <c r="M13" s="40"/>
      <c r="N13" s="58" t="s">
        <v>25</v>
      </c>
      <c r="O13" s="74" t="str">
        <f>C3</f>
        <v>00007</v>
      </c>
      <c r="P13" s="78" t="s">
        <v>27</v>
      </c>
      <c r="Q13" s="56" t="str">
        <f>E3</f>
        <v>2104014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K65MM*B110MM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K65MM*B110MM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K65MM*B110MM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44319</v>
      </c>
      <c r="F17" s="41"/>
      <c r="G17" s="40"/>
      <c r="H17" s="46" t="s">
        <v>18</v>
      </c>
      <c r="I17" s="45"/>
      <c r="J17" s="82" t="s">
        <v>17</v>
      </c>
      <c r="K17" s="43">
        <f>E7</f>
        <v>44319</v>
      </c>
      <c r="L17" s="41"/>
      <c r="M17" s="40"/>
      <c r="N17" s="46" t="s">
        <v>18</v>
      </c>
      <c r="O17" s="45"/>
      <c r="P17" s="82" t="s">
        <v>17</v>
      </c>
      <c r="Q17" s="43">
        <f>E7</f>
        <v>44319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00007</v>
      </c>
      <c r="D23" s="78" t="s">
        <v>27</v>
      </c>
      <c r="E23" s="56" t="str">
        <f>E3</f>
        <v>2104014</v>
      </c>
      <c r="F23" s="41"/>
      <c r="G23" s="40"/>
      <c r="H23" s="58" t="s">
        <v>25</v>
      </c>
      <c r="I23" s="74" t="str">
        <f>C3</f>
        <v>00007</v>
      </c>
      <c r="J23" s="78" t="s">
        <v>27</v>
      </c>
      <c r="K23" s="56" t="str">
        <f>E3</f>
        <v>2104014</v>
      </c>
      <c r="L23" s="41"/>
      <c r="M23" s="40"/>
      <c r="N23" s="58" t="s">
        <v>25</v>
      </c>
      <c r="O23" s="74" t="str">
        <f>C3</f>
        <v>00007</v>
      </c>
      <c r="P23" s="78" t="s">
        <v>27</v>
      </c>
      <c r="Q23" s="56" t="str">
        <f>E3</f>
        <v>2104014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K65MM*B110MM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K65MM*B110MM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K65MM*B110MM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44319</v>
      </c>
      <c r="F27" s="41"/>
      <c r="G27" s="40"/>
      <c r="H27" s="46" t="s">
        <v>18</v>
      </c>
      <c r="I27" s="45"/>
      <c r="J27" s="82" t="s">
        <v>17</v>
      </c>
      <c r="K27" s="43">
        <f>E7</f>
        <v>44319</v>
      </c>
      <c r="L27" s="41"/>
      <c r="M27" s="40"/>
      <c r="N27" s="46" t="s">
        <v>18</v>
      </c>
      <c r="O27" s="45"/>
      <c r="P27" s="82" t="s">
        <v>17</v>
      </c>
      <c r="Q27" s="43">
        <f>E7</f>
        <v>44319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00007</v>
      </c>
      <c r="D35" s="78" t="s">
        <v>27</v>
      </c>
      <c r="E35" s="56" t="str">
        <f>E3</f>
        <v>2104014</v>
      </c>
      <c r="F35" s="41"/>
      <c r="G35" s="40"/>
      <c r="H35" s="58" t="s">
        <v>25</v>
      </c>
      <c r="I35" s="74" t="str">
        <f>C3</f>
        <v>00007</v>
      </c>
      <c r="J35" s="78" t="s">
        <v>27</v>
      </c>
      <c r="K35" s="56" t="str">
        <f>E3</f>
        <v>2104014</v>
      </c>
      <c r="L35" s="41"/>
      <c r="M35" s="40"/>
      <c r="N35" s="58" t="s">
        <v>25</v>
      </c>
      <c r="O35" s="74" t="str">
        <f>C3</f>
        <v>00007</v>
      </c>
      <c r="P35" s="78" t="s">
        <v>27</v>
      </c>
      <c r="Q35" s="56" t="str">
        <f>E3</f>
        <v>2104014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K65MM*B110MM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K65MM*B110MM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K65MM*B110MM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44319</v>
      </c>
      <c r="F39" s="41"/>
      <c r="G39" s="40"/>
      <c r="H39" s="46" t="s">
        <v>18</v>
      </c>
      <c r="I39" s="45"/>
      <c r="J39" s="82" t="s">
        <v>17</v>
      </c>
      <c r="K39" s="43">
        <f>E7</f>
        <v>44319</v>
      </c>
      <c r="L39" s="41"/>
      <c r="M39" s="40"/>
      <c r="N39" s="46" t="s">
        <v>18</v>
      </c>
      <c r="O39" s="45"/>
      <c r="P39" s="82" t="s">
        <v>17</v>
      </c>
      <c r="Q39" s="43">
        <f>E7</f>
        <v>44319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U17" sqref="U17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2.875" style="25" customWidth="1"/>
    <col min="4" max="4" width="10" style="23" customWidth="1"/>
    <col min="5" max="5" width="8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3.75" style="23" customWidth="1"/>
    <col min="16" max="16" width="9.625" style="23" customWidth="1"/>
    <col min="17" max="17" width="9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48</v>
      </c>
      <c r="D3" s="57" t="s">
        <v>27</v>
      </c>
      <c r="E3" s="51" t="s">
        <v>188</v>
      </c>
      <c r="F3" s="41"/>
      <c r="G3" s="40"/>
      <c r="H3" s="58" t="s">
        <v>25</v>
      </c>
      <c r="I3" s="74" t="str">
        <f>C3</f>
        <v>00007</v>
      </c>
      <c r="J3" s="78" t="s">
        <v>27</v>
      </c>
      <c r="K3" s="51" t="s">
        <v>188</v>
      </c>
      <c r="L3" s="41"/>
      <c r="M3" s="40"/>
      <c r="N3" s="58" t="s">
        <v>25</v>
      </c>
      <c r="O3" s="74" t="str">
        <f>C3</f>
        <v>00007</v>
      </c>
      <c r="P3" s="78" t="s">
        <v>27</v>
      </c>
      <c r="Q3" s="56" t="str">
        <f>E3</f>
        <v>2104014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144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K65MM*B110MM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K65MM*B110MM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5">
        <v>44333</v>
      </c>
      <c r="F7" s="41"/>
      <c r="G7" s="40"/>
      <c r="H7" s="46" t="s">
        <v>18</v>
      </c>
      <c r="I7" s="45"/>
      <c r="J7" s="82" t="s">
        <v>17</v>
      </c>
      <c r="K7" s="43">
        <f>E7</f>
        <v>44333</v>
      </c>
      <c r="L7" s="41"/>
      <c r="M7" s="40"/>
      <c r="N7" s="46" t="s">
        <v>18</v>
      </c>
      <c r="O7" s="45"/>
      <c r="P7" s="82" t="s">
        <v>17</v>
      </c>
      <c r="Q7" s="43">
        <f>E7</f>
        <v>44333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00007</v>
      </c>
      <c r="D13" s="78" t="s">
        <v>27</v>
      </c>
      <c r="E13" s="56" t="str">
        <f>E3</f>
        <v>2104014</v>
      </c>
      <c r="F13" s="41"/>
      <c r="G13" s="40"/>
      <c r="H13" s="58" t="s">
        <v>25</v>
      </c>
      <c r="I13" s="74" t="str">
        <f>C3</f>
        <v>00007</v>
      </c>
      <c r="J13" s="78" t="s">
        <v>27</v>
      </c>
      <c r="K13" s="56" t="str">
        <f>E3</f>
        <v>2104014</v>
      </c>
      <c r="L13" s="41"/>
      <c r="M13" s="40"/>
      <c r="N13" s="58" t="s">
        <v>25</v>
      </c>
      <c r="O13" s="74" t="str">
        <f>C3</f>
        <v>00007</v>
      </c>
      <c r="P13" s="78" t="s">
        <v>27</v>
      </c>
      <c r="Q13" s="56" t="str">
        <f>E3</f>
        <v>2104014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K65MM*B110MM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K65MM*B110MM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K65MM*B110MM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44333</v>
      </c>
      <c r="F17" s="41"/>
      <c r="G17" s="40"/>
      <c r="H17" s="46" t="s">
        <v>18</v>
      </c>
      <c r="I17" s="45"/>
      <c r="J17" s="82" t="s">
        <v>17</v>
      </c>
      <c r="K17" s="43">
        <f>E7</f>
        <v>44333</v>
      </c>
      <c r="L17" s="41"/>
      <c r="M17" s="40"/>
      <c r="N17" s="46" t="s">
        <v>18</v>
      </c>
      <c r="O17" s="45"/>
      <c r="P17" s="82" t="s">
        <v>17</v>
      </c>
      <c r="Q17" s="43">
        <f>E7</f>
        <v>44333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00007</v>
      </c>
      <c r="D23" s="78" t="s">
        <v>27</v>
      </c>
      <c r="E23" s="56" t="str">
        <f>E3</f>
        <v>2104014</v>
      </c>
      <c r="F23" s="41"/>
      <c r="G23" s="40"/>
      <c r="H23" s="58" t="s">
        <v>25</v>
      </c>
      <c r="I23" s="74" t="str">
        <f>C3</f>
        <v>00007</v>
      </c>
      <c r="J23" s="78" t="s">
        <v>27</v>
      </c>
      <c r="K23" s="56" t="str">
        <f>E3</f>
        <v>2104014</v>
      </c>
      <c r="L23" s="41"/>
      <c r="M23" s="40"/>
      <c r="N23" s="58" t="s">
        <v>25</v>
      </c>
      <c r="O23" s="74" t="str">
        <f>C3</f>
        <v>00007</v>
      </c>
      <c r="P23" s="78" t="s">
        <v>27</v>
      </c>
      <c r="Q23" s="56" t="str">
        <f>E3</f>
        <v>2104014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K65MM*B110MM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K65MM*B110MM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K65MM*B110MM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44333</v>
      </c>
      <c r="F27" s="41"/>
      <c r="G27" s="40"/>
      <c r="H27" s="46" t="s">
        <v>18</v>
      </c>
      <c r="I27" s="45"/>
      <c r="J27" s="82" t="s">
        <v>17</v>
      </c>
      <c r="K27" s="43">
        <f>E7</f>
        <v>44333</v>
      </c>
      <c r="L27" s="41"/>
      <c r="M27" s="40"/>
      <c r="N27" s="46" t="s">
        <v>18</v>
      </c>
      <c r="O27" s="45"/>
      <c r="P27" s="82" t="s">
        <v>17</v>
      </c>
      <c r="Q27" s="43">
        <f>E7</f>
        <v>44333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00007</v>
      </c>
      <c r="D35" s="78" t="s">
        <v>27</v>
      </c>
      <c r="E35" s="56" t="str">
        <f>E3</f>
        <v>2104014</v>
      </c>
      <c r="F35" s="41"/>
      <c r="G35" s="40"/>
      <c r="H35" s="58" t="s">
        <v>25</v>
      </c>
      <c r="I35" s="74" t="str">
        <f>C3</f>
        <v>00007</v>
      </c>
      <c r="J35" s="78" t="s">
        <v>27</v>
      </c>
      <c r="K35" s="56" t="str">
        <f>E3</f>
        <v>2104014</v>
      </c>
      <c r="L35" s="41"/>
      <c r="M35" s="40"/>
      <c r="N35" s="58" t="s">
        <v>25</v>
      </c>
      <c r="O35" s="74" t="str">
        <f>C3</f>
        <v>00007</v>
      </c>
      <c r="P35" s="78" t="s">
        <v>27</v>
      </c>
      <c r="Q35" s="56" t="str">
        <f>E3</f>
        <v>2104014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K65MM*B110MM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K65MM*B110MM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K65MM*B110MM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44333</v>
      </c>
      <c r="F39" s="41"/>
      <c r="G39" s="40"/>
      <c r="H39" s="46" t="s">
        <v>18</v>
      </c>
      <c r="I39" s="45"/>
      <c r="J39" s="82" t="s">
        <v>17</v>
      </c>
      <c r="K39" s="43">
        <f>E7</f>
        <v>44333</v>
      </c>
      <c r="L39" s="41"/>
      <c r="M39" s="40"/>
      <c r="N39" s="46" t="s">
        <v>18</v>
      </c>
      <c r="O39" s="45"/>
      <c r="P39" s="82" t="s">
        <v>17</v>
      </c>
      <c r="Q39" s="43">
        <f>E7</f>
        <v>44333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U22" sqref="U22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189</v>
      </c>
      <c r="D3" s="57" t="s">
        <v>27</v>
      </c>
      <c r="E3" s="51" t="s">
        <v>190</v>
      </c>
      <c r="F3" s="41"/>
      <c r="G3" s="40"/>
      <c r="H3" s="58" t="s">
        <v>25</v>
      </c>
      <c r="I3" s="74" t="str">
        <f>C3</f>
        <v>00012</v>
      </c>
      <c r="J3" s="78" t="s">
        <v>27</v>
      </c>
      <c r="K3" s="51" t="s">
        <v>190</v>
      </c>
      <c r="L3" s="41"/>
      <c r="M3" s="40"/>
      <c r="N3" s="58" t="s">
        <v>25</v>
      </c>
      <c r="O3" s="74" t="str">
        <f>C3</f>
        <v>00012</v>
      </c>
      <c r="P3" s="78" t="s">
        <v>27</v>
      </c>
      <c r="Q3" s="56" t="str">
        <f>E3</f>
        <v>2103001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191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K120MM*B80MM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K120MM*B80MM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192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5">
        <v>44320</v>
      </c>
      <c r="F7" s="41"/>
      <c r="G7" s="40"/>
      <c r="H7" s="46" t="s">
        <v>18</v>
      </c>
      <c r="I7" s="45"/>
      <c r="J7" s="82" t="s">
        <v>17</v>
      </c>
      <c r="K7" s="43">
        <f>E7</f>
        <v>44320</v>
      </c>
      <c r="L7" s="41"/>
      <c r="M7" s="40"/>
      <c r="N7" s="46" t="s">
        <v>18</v>
      </c>
      <c r="O7" s="45"/>
      <c r="P7" s="82" t="s">
        <v>17</v>
      </c>
      <c r="Q7" s="43">
        <f>E7</f>
        <v>44320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00012</v>
      </c>
      <c r="D13" s="78" t="s">
        <v>27</v>
      </c>
      <c r="E13" s="56" t="str">
        <f>E3</f>
        <v>2103001</v>
      </c>
      <c r="F13" s="41"/>
      <c r="G13" s="40"/>
      <c r="H13" s="58" t="s">
        <v>25</v>
      </c>
      <c r="I13" s="74" t="str">
        <f>C3</f>
        <v>00012</v>
      </c>
      <c r="J13" s="78" t="s">
        <v>27</v>
      </c>
      <c r="K13" s="56" t="str">
        <f>E3</f>
        <v>2103001</v>
      </c>
      <c r="L13" s="41"/>
      <c r="M13" s="40"/>
      <c r="N13" s="58" t="s">
        <v>25</v>
      </c>
      <c r="O13" s="74" t="str">
        <f>C3</f>
        <v>00012</v>
      </c>
      <c r="P13" s="78" t="s">
        <v>27</v>
      </c>
      <c r="Q13" s="56" t="str">
        <f>E3</f>
        <v>2103001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K120MM*B80MM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K120MM*B80MM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K120MM*B80MM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44320</v>
      </c>
      <c r="F17" s="41"/>
      <c r="G17" s="40"/>
      <c r="H17" s="46" t="s">
        <v>18</v>
      </c>
      <c r="I17" s="45"/>
      <c r="J17" s="82" t="s">
        <v>17</v>
      </c>
      <c r="K17" s="43">
        <f>E7</f>
        <v>44320</v>
      </c>
      <c r="L17" s="41"/>
      <c r="M17" s="40"/>
      <c r="N17" s="46" t="s">
        <v>18</v>
      </c>
      <c r="O17" s="45"/>
      <c r="P17" s="82" t="s">
        <v>17</v>
      </c>
      <c r="Q17" s="43">
        <f>E7</f>
        <v>44320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00012</v>
      </c>
      <c r="D23" s="78" t="s">
        <v>27</v>
      </c>
      <c r="E23" s="56" t="str">
        <f>E3</f>
        <v>2103001</v>
      </c>
      <c r="F23" s="41"/>
      <c r="G23" s="40"/>
      <c r="H23" s="58" t="s">
        <v>25</v>
      </c>
      <c r="I23" s="74" t="str">
        <f>C3</f>
        <v>00012</v>
      </c>
      <c r="J23" s="78" t="s">
        <v>27</v>
      </c>
      <c r="K23" s="56" t="str">
        <f>E3</f>
        <v>2103001</v>
      </c>
      <c r="L23" s="41"/>
      <c r="M23" s="40"/>
      <c r="N23" s="58" t="s">
        <v>25</v>
      </c>
      <c r="O23" s="74" t="str">
        <f>C3</f>
        <v>00012</v>
      </c>
      <c r="P23" s="78" t="s">
        <v>27</v>
      </c>
      <c r="Q23" s="56" t="str">
        <f>E3</f>
        <v>2103001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K120MM*B80MM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K120MM*B80MM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K120MM*B80MM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44320</v>
      </c>
      <c r="F27" s="41"/>
      <c r="G27" s="40"/>
      <c r="H27" s="46" t="s">
        <v>18</v>
      </c>
      <c r="I27" s="45"/>
      <c r="J27" s="82" t="s">
        <v>17</v>
      </c>
      <c r="K27" s="43">
        <f>E7</f>
        <v>44320</v>
      </c>
      <c r="L27" s="41"/>
      <c r="M27" s="40"/>
      <c r="N27" s="46" t="s">
        <v>18</v>
      </c>
      <c r="O27" s="45"/>
      <c r="P27" s="82" t="s">
        <v>17</v>
      </c>
      <c r="Q27" s="43">
        <f>E7</f>
        <v>44320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00012</v>
      </c>
      <c r="D35" s="78" t="s">
        <v>27</v>
      </c>
      <c r="E35" s="56" t="str">
        <f>E3</f>
        <v>2103001</v>
      </c>
      <c r="F35" s="41"/>
      <c r="G35" s="40"/>
      <c r="H35" s="58" t="s">
        <v>25</v>
      </c>
      <c r="I35" s="74" t="str">
        <f>C3</f>
        <v>00012</v>
      </c>
      <c r="J35" s="78" t="s">
        <v>27</v>
      </c>
      <c r="K35" s="56" t="str">
        <f>E3</f>
        <v>2103001</v>
      </c>
      <c r="L35" s="41"/>
      <c r="M35" s="40"/>
      <c r="N35" s="58" t="s">
        <v>25</v>
      </c>
      <c r="O35" s="74" t="str">
        <f>C3</f>
        <v>00012</v>
      </c>
      <c r="P35" s="78" t="s">
        <v>27</v>
      </c>
      <c r="Q35" s="56" t="str">
        <f>E3</f>
        <v>2103001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K120MM*B80MM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K120MM*B80MM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K120MM*B80MM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44320</v>
      </c>
      <c r="F39" s="41"/>
      <c r="G39" s="40"/>
      <c r="H39" s="46" t="s">
        <v>18</v>
      </c>
      <c r="I39" s="45"/>
      <c r="J39" s="82" t="s">
        <v>17</v>
      </c>
      <c r="K39" s="43">
        <f>E7</f>
        <v>44320</v>
      </c>
      <c r="L39" s="41"/>
      <c r="M39" s="40"/>
      <c r="N39" s="46" t="s">
        <v>18</v>
      </c>
      <c r="O39" s="45"/>
      <c r="P39" s="82" t="s">
        <v>17</v>
      </c>
      <c r="Q39" s="43">
        <f>E7</f>
        <v>44320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V22" sqref="V22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196</v>
      </c>
      <c r="D3" s="57" t="s">
        <v>27</v>
      </c>
      <c r="E3" s="51" t="s">
        <v>197</v>
      </c>
      <c r="F3" s="41"/>
      <c r="G3" s="40"/>
      <c r="H3" s="58" t="s">
        <v>25</v>
      </c>
      <c r="I3" s="74" t="str">
        <f>C3</f>
        <v>00080</v>
      </c>
      <c r="J3" s="78" t="s">
        <v>27</v>
      </c>
      <c r="K3" s="51" t="s">
        <v>197</v>
      </c>
      <c r="L3" s="41"/>
      <c r="M3" s="40"/>
      <c r="N3" s="58" t="s">
        <v>25</v>
      </c>
      <c r="O3" s="74" t="str">
        <f>C3</f>
        <v>00080</v>
      </c>
      <c r="P3" s="78" t="s">
        <v>27</v>
      </c>
      <c r="Q3" s="56" t="str">
        <f>E3</f>
        <v>2105002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198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K530MM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K530MM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5">
        <v>44320</v>
      </c>
      <c r="F7" s="41"/>
      <c r="G7" s="40"/>
      <c r="H7" s="46" t="s">
        <v>18</v>
      </c>
      <c r="I7" s="45"/>
      <c r="J7" s="82" t="s">
        <v>17</v>
      </c>
      <c r="K7" s="43">
        <f>E7</f>
        <v>44320</v>
      </c>
      <c r="L7" s="41"/>
      <c r="M7" s="40"/>
      <c r="N7" s="46" t="s">
        <v>18</v>
      </c>
      <c r="O7" s="45"/>
      <c r="P7" s="82" t="s">
        <v>17</v>
      </c>
      <c r="Q7" s="43">
        <f>E7</f>
        <v>44320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00080</v>
      </c>
      <c r="D13" s="78" t="s">
        <v>27</v>
      </c>
      <c r="E13" s="56" t="str">
        <f>E3</f>
        <v>2105002</v>
      </c>
      <c r="F13" s="41"/>
      <c r="G13" s="40"/>
      <c r="H13" s="58" t="s">
        <v>25</v>
      </c>
      <c r="I13" s="74" t="str">
        <f>C3</f>
        <v>00080</v>
      </c>
      <c r="J13" s="78" t="s">
        <v>27</v>
      </c>
      <c r="K13" s="56" t="str">
        <f>E3</f>
        <v>2105002</v>
      </c>
      <c r="L13" s="41"/>
      <c r="M13" s="40"/>
      <c r="N13" s="58" t="s">
        <v>25</v>
      </c>
      <c r="O13" s="74" t="str">
        <f>C3</f>
        <v>00080</v>
      </c>
      <c r="P13" s="78" t="s">
        <v>27</v>
      </c>
      <c r="Q13" s="56" t="str">
        <f>E3</f>
        <v>2105002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K530MM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K530MM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K530MM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44320</v>
      </c>
      <c r="F17" s="41"/>
      <c r="G17" s="40"/>
      <c r="H17" s="46" t="s">
        <v>18</v>
      </c>
      <c r="I17" s="45"/>
      <c r="J17" s="82" t="s">
        <v>17</v>
      </c>
      <c r="K17" s="43">
        <f>E7</f>
        <v>44320</v>
      </c>
      <c r="L17" s="41"/>
      <c r="M17" s="40"/>
      <c r="N17" s="46" t="s">
        <v>18</v>
      </c>
      <c r="O17" s="45"/>
      <c r="P17" s="82" t="s">
        <v>17</v>
      </c>
      <c r="Q17" s="43">
        <f>E7</f>
        <v>44320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00080</v>
      </c>
      <c r="D23" s="78" t="s">
        <v>27</v>
      </c>
      <c r="E23" s="56" t="str">
        <f>E3</f>
        <v>2105002</v>
      </c>
      <c r="F23" s="41"/>
      <c r="G23" s="40"/>
      <c r="H23" s="58" t="s">
        <v>25</v>
      </c>
      <c r="I23" s="74" t="str">
        <f>C3</f>
        <v>00080</v>
      </c>
      <c r="J23" s="78" t="s">
        <v>27</v>
      </c>
      <c r="K23" s="56" t="str">
        <f>E3</f>
        <v>2105002</v>
      </c>
      <c r="L23" s="41"/>
      <c r="M23" s="40"/>
      <c r="N23" s="58" t="s">
        <v>25</v>
      </c>
      <c r="O23" s="74" t="str">
        <f>C3</f>
        <v>00080</v>
      </c>
      <c r="P23" s="78" t="s">
        <v>27</v>
      </c>
      <c r="Q23" s="56" t="str">
        <f>E3</f>
        <v>2105002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K530MM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K530MM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K530MM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44320</v>
      </c>
      <c r="F27" s="41"/>
      <c r="G27" s="40"/>
      <c r="H27" s="46" t="s">
        <v>18</v>
      </c>
      <c r="I27" s="45"/>
      <c r="J27" s="82" t="s">
        <v>17</v>
      </c>
      <c r="K27" s="43">
        <f>E7</f>
        <v>44320</v>
      </c>
      <c r="L27" s="41"/>
      <c r="M27" s="40"/>
      <c r="N27" s="46" t="s">
        <v>18</v>
      </c>
      <c r="O27" s="45"/>
      <c r="P27" s="82" t="s">
        <v>17</v>
      </c>
      <c r="Q27" s="43">
        <f>E7</f>
        <v>44320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00080</v>
      </c>
      <c r="D35" s="78" t="s">
        <v>27</v>
      </c>
      <c r="E35" s="56" t="str">
        <f>E3</f>
        <v>2105002</v>
      </c>
      <c r="F35" s="41"/>
      <c r="G35" s="40"/>
      <c r="H35" s="58" t="s">
        <v>25</v>
      </c>
      <c r="I35" s="74" t="str">
        <f>C3</f>
        <v>00080</v>
      </c>
      <c r="J35" s="78" t="s">
        <v>27</v>
      </c>
      <c r="K35" s="56" t="str">
        <f>E3</f>
        <v>2105002</v>
      </c>
      <c r="L35" s="41"/>
      <c r="M35" s="40"/>
      <c r="N35" s="58" t="s">
        <v>25</v>
      </c>
      <c r="O35" s="74" t="str">
        <f>C3</f>
        <v>00080</v>
      </c>
      <c r="P35" s="78" t="s">
        <v>27</v>
      </c>
      <c r="Q35" s="56" t="str">
        <f>E3</f>
        <v>2105002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K530MM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K530MM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K530MM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44320</v>
      </c>
      <c r="F39" s="41"/>
      <c r="G39" s="40"/>
      <c r="H39" s="46" t="s">
        <v>18</v>
      </c>
      <c r="I39" s="45"/>
      <c r="J39" s="82" t="s">
        <v>17</v>
      </c>
      <c r="K39" s="43">
        <f>E7</f>
        <v>44320</v>
      </c>
      <c r="L39" s="41"/>
      <c r="M39" s="40"/>
      <c r="N39" s="46" t="s">
        <v>18</v>
      </c>
      <c r="O39" s="45"/>
      <c r="P39" s="82" t="s">
        <v>17</v>
      </c>
      <c r="Q39" s="43">
        <f>E7</f>
        <v>44320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V13" sqref="V13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/>
      <c r="D3" s="57" t="s">
        <v>27</v>
      </c>
      <c r="E3" s="51"/>
      <c r="F3" s="41"/>
      <c r="G3" s="40"/>
      <c r="H3" s="58" t="s">
        <v>25</v>
      </c>
      <c r="I3" s="74">
        <f>C3</f>
        <v>0</v>
      </c>
      <c r="J3" s="78" t="s">
        <v>27</v>
      </c>
      <c r="K3" s="51"/>
      <c r="L3" s="41"/>
      <c r="M3" s="40"/>
      <c r="N3" s="58" t="s">
        <v>25</v>
      </c>
      <c r="O3" s="74">
        <f>C3</f>
        <v>0</v>
      </c>
      <c r="P3" s="78" t="s">
        <v>27</v>
      </c>
      <c r="Q3" s="56">
        <f>E3</f>
        <v>0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199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K100MM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K100MM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/>
      <c r="F6" s="41"/>
      <c r="G6" s="40"/>
      <c r="H6" s="50" t="s">
        <v>20</v>
      </c>
      <c r="I6" s="76"/>
      <c r="J6" s="83" t="s">
        <v>19</v>
      </c>
      <c r="K6" s="65">
        <f>E6</f>
        <v>0</v>
      </c>
      <c r="L6" s="41"/>
      <c r="M6" s="40"/>
      <c r="N6" s="50" t="s">
        <v>20</v>
      </c>
      <c r="O6" s="76"/>
      <c r="P6" s="83" t="s">
        <v>19</v>
      </c>
      <c r="Q6" s="84">
        <f>E6</f>
        <v>0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5">
        <v>44320</v>
      </c>
      <c r="F7" s="41"/>
      <c r="G7" s="40"/>
      <c r="H7" s="46" t="s">
        <v>18</v>
      </c>
      <c r="I7" s="45"/>
      <c r="J7" s="82" t="s">
        <v>17</v>
      </c>
      <c r="K7" s="43">
        <f>E7</f>
        <v>44320</v>
      </c>
      <c r="L7" s="41"/>
      <c r="M7" s="40"/>
      <c r="N7" s="46" t="s">
        <v>18</v>
      </c>
      <c r="O7" s="45"/>
      <c r="P7" s="82" t="s">
        <v>17</v>
      </c>
      <c r="Q7" s="43">
        <f>E7</f>
        <v>44320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>
        <f>C3</f>
        <v>0</v>
      </c>
      <c r="D13" s="78" t="s">
        <v>27</v>
      </c>
      <c r="E13" s="56">
        <f>E3</f>
        <v>0</v>
      </c>
      <c r="F13" s="41"/>
      <c r="G13" s="40"/>
      <c r="H13" s="58" t="s">
        <v>25</v>
      </c>
      <c r="I13" s="74">
        <f>C3</f>
        <v>0</v>
      </c>
      <c r="J13" s="78" t="s">
        <v>27</v>
      </c>
      <c r="K13" s="56">
        <f>E3</f>
        <v>0</v>
      </c>
      <c r="L13" s="41"/>
      <c r="M13" s="40"/>
      <c r="N13" s="58" t="s">
        <v>25</v>
      </c>
      <c r="O13" s="74">
        <f>C3</f>
        <v>0</v>
      </c>
      <c r="P13" s="78" t="s">
        <v>27</v>
      </c>
      <c r="Q13" s="56">
        <f>E3</f>
        <v>0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K100MM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K100MM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K100MM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>
        <f t="shared" si="1"/>
        <v>0</v>
      </c>
      <c r="F16" s="41"/>
      <c r="G16" s="40"/>
      <c r="H16" s="50" t="s">
        <v>20</v>
      </c>
      <c r="I16" s="76"/>
      <c r="J16" s="83" t="s">
        <v>19</v>
      </c>
      <c r="K16" s="56">
        <f t="shared" si="3"/>
        <v>0</v>
      </c>
      <c r="L16" s="41"/>
      <c r="M16" s="40"/>
      <c r="N16" s="50" t="s">
        <v>20</v>
      </c>
      <c r="O16" s="76"/>
      <c r="P16" s="83" t="s">
        <v>19</v>
      </c>
      <c r="Q16" s="56">
        <f t="shared" si="5"/>
        <v>0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44320</v>
      </c>
      <c r="F17" s="41"/>
      <c r="G17" s="40"/>
      <c r="H17" s="46" t="s">
        <v>18</v>
      </c>
      <c r="I17" s="45"/>
      <c r="J17" s="82" t="s">
        <v>17</v>
      </c>
      <c r="K17" s="43">
        <f>E7</f>
        <v>44320</v>
      </c>
      <c r="L17" s="41"/>
      <c r="M17" s="40"/>
      <c r="N17" s="46" t="s">
        <v>18</v>
      </c>
      <c r="O17" s="45"/>
      <c r="P17" s="82" t="s">
        <v>17</v>
      </c>
      <c r="Q17" s="43">
        <f>E7</f>
        <v>44320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>
        <f>C3</f>
        <v>0</v>
      </c>
      <c r="D23" s="78" t="s">
        <v>27</v>
      </c>
      <c r="E23" s="56">
        <f>E3</f>
        <v>0</v>
      </c>
      <c r="F23" s="41"/>
      <c r="G23" s="40"/>
      <c r="H23" s="58" t="s">
        <v>25</v>
      </c>
      <c r="I23" s="74">
        <f>C3</f>
        <v>0</v>
      </c>
      <c r="J23" s="78" t="s">
        <v>27</v>
      </c>
      <c r="K23" s="56">
        <f>E3</f>
        <v>0</v>
      </c>
      <c r="L23" s="41"/>
      <c r="M23" s="40"/>
      <c r="N23" s="58" t="s">
        <v>25</v>
      </c>
      <c r="O23" s="74">
        <f>C3</f>
        <v>0</v>
      </c>
      <c r="P23" s="78" t="s">
        <v>27</v>
      </c>
      <c r="Q23" s="56">
        <f>E3</f>
        <v>0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K100MM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K100MM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K100MM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>
        <f t="shared" si="7"/>
        <v>0</v>
      </c>
      <c r="F26" s="41"/>
      <c r="G26" s="40"/>
      <c r="H26" s="50" t="s">
        <v>20</v>
      </c>
      <c r="I26" s="76"/>
      <c r="J26" s="83" t="s">
        <v>19</v>
      </c>
      <c r="K26" s="56">
        <f t="shared" si="9"/>
        <v>0</v>
      </c>
      <c r="L26" s="41"/>
      <c r="M26" s="40"/>
      <c r="N26" s="50" t="s">
        <v>20</v>
      </c>
      <c r="O26" s="76"/>
      <c r="P26" s="83" t="s">
        <v>19</v>
      </c>
      <c r="Q26" s="56">
        <f t="shared" si="11"/>
        <v>0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44320</v>
      </c>
      <c r="F27" s="41"/>
      <c r="G27" s="40"/>
      <c r="H27" s="46" t="s">
        <v>18</v>
      </c>
      <c r="I27" s="45"/>
      <c r="J27" s="82" t="s">
        <v>17</v>
      </c>
      <c r="K27" s="43">
        <f>E7</f>
        <v>44320</v>
      </c>
      <c r="L27" s="41"/>
      <c r="M27" s="40"/>
      <c r="N27" s="46" t="s">
        <v>18</v>
      </c>
      <c r="O27" s="45"/>
      <c r="P27" s="82" t="s">
        <v>17</v>
      </c>
      <c r="Q27" s="43">
        <f>E7</f>
        <v>44320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>
        <f>C3</f>
        <v>0</v>
      </c>
      <c r="D35" s="78" t="s">
        <v>27</v>
      </c>
      <c r="E35" s="56">
        <f>E3</f>
        <v>0</v>
      </c>
      <c r="F35" s="41"/>
      <c r="G35" s="40"/>
      <c r="H35" s="58" t="s">
        <v>25</v>
      </c>
      <c r="I35" s="74">
        <f>C3</f>
        <v>0</v>
      </c>
      <c r="J35" s="78" t="s">
        <v>27</v>
      </c>
      <c r="K35" s="56">
        <f>E3</f>
        <v>0</v>
      </c>
      <c r="L35" s="41"/>
      <c r="M35" s="40"/>
      <c r="N35" s="58" t="s">
        <v>25</v>
      </c>
      <c r="O35" s="74">
        <f>C3</f>
        <v>0</v>
      </c>
      <c r="P35" s="78" t="s">
        <v>27</v>
      </c>
      <c r="Q35" s="56">
        <f>E3</f>
        <v>0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K100MM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K100MM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K100MM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>
        <f t="shared" si="13"/>
        <v>0</v>
      </c>
      <c r="F38" s="41"/>
      <c r="G38" s="40"/>
      <c r="H38" s="50" t="s">
        <v>20</v>
      </c>
      <c r="I38" s="76"/>
      <c r="J38" s="83" t="s">
        <v>19</v>
      </c>
      <c r="K38" s="56">
        <f t="shared" si="15"/>
        <v>0</v>
      </c>
      <c r="L38" s="41"/>
      <c r="M38" s="40"/>
      <c r="N38" s="50" t="s">
        <v>20</v>
      </c>
      <c r="O38" s="76"/>
      <c r="P38" s="83" t="s">
        <v>19</v>
      </c>
      <c r="Q38" s="56">
        <f t="shared" si="17"/>
        <v>0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44320</v>
      </c>
      <c r="F39" s="41"/>
      <c r="G39" s="40"/>
      <c r="H39" s="46" t="s">
        <v>18</v>
      </c>
      <c r="I39" s="45"/>
      <c r="J39" s="82" t="s">
        <v>17</v>
      </c>
      <c r="K39" s="43">
        <f>E7</f>
        <v>44320</v>
      </c>
      <c r="L39" s="41"/>
      <c r="M39" s="40"/>
      <c r="N39" s="46" t="s">
        <v>18</v>
      </c>
      <c r="O39" s="45"/>
      <c r="P39" s="82" t="s">
        <v>17</v>
      </c>
      <c r="Q39" s="43">
        <f>E7</f>
        <v>44320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U14" sqref="U14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/>
      <c r="D3" s="57" t="s">
        <v>27</v>
      </c>
      <c r="E3" s="51"/>
      <c r="F3" s="41"/>
      <c r="G3" s="40"/>
      <c r="H3" s="58" t="s">
        <v>25</v>
      </c>
      <c r="I3" s="74">
        <f>C3</f>
        <v>0</v>
      </c>
      <c r="J3" s="78" t="s">
        <v>27</v>
      </c>
      <c r="K3" s="51"/>
      <c r="L3" s="41"/>
      <c r="M3" s="40"/>
      <c r="N3" s="58" t="s">
        <v>25</v>
      </c>
      <c r="O3" s="74">
        <f>C3</f>
        <v>0</v>
      </c>
      <c r="P3" s="78" t="s">
        <v>27</v>
      </c>
      <c r="Q3" s="56">
        <f>E3</f>
        <v>0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33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K80MM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K80MM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/>
      <c r="F6" s="41"/>
      <c r="G6" s="40"/>
      <c r="H6" s="50" t="s">
        <v>20</v>
      </c>
      <c r="I6" s="76"/>
      <c r="J6" s="83" t="s">
        <v>19</v>
      </c>
      <c r="K6" s="65">
        <f>E6</f>
        <v>0</v>
      </c>
      <c r="L6" s="41"/>
      <c r="M6" s="40"/>
      <c r="N6" s="50" t="s">
        <v>20</v>
      </c>
      <c r="O6" s="76"/>
      <c r="P6" s="83" t="s">
        <v>19</v>
      </c>
      <c r="Q6" s="84">
        <f>E6</f>
        <v>0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5">
        <v>44320</v>
      </c>
      <c r="F7" s="41"/>
      <c r="G7" s="40"/>
      <c r="H7" s="46" t="s">
        <v>18</v>
      </c>
      <c r="I7" s="45"/>
      <c r="J7" s="82" t="s">
        <v>17</v>
      </c>
      <c r="K7" s="43">
        <f>E7</f>
        <v>44320</v>
      </c>
      <c r="L7" s="41"/>
      <c r="M7" s="40"/>
      <c r="N7" s="46" t="s">
        <v>18</v>
      </c>
      <c r="O7" s="45"/>
      <c r="P7" s="82" t="s">
        <v>17</v>
      </c>
      <c r="Q7" s="43">
        <f>E7</f>
        <v>44320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>
        <f>C3</f>
        <v>0</v>
      </c>
      <c r="D13" s="78" t="s">
        <v>27</v>
      </c>
      <c r="E13" s="56">
        <f>E3</f>
        <v>0</v>
      </c>
      <c r="F13" s="41"/>
      <c r="G13" s="40"/>
      <c r="H13" s="58" t="s">
        <v>25</v>
      </c>
      <c r="I13" s="74">
        <f>C3</f>
        <v>0</v>
      </c>
      <c r="J13" s="78" t="s">
        <v>27</v>
      </c>
      <c r="K13" s="56">
        <f>E3</f>
        <v>0</v>
      </c>
      <c r="L13" s="41"/>
      <c r="M13" s="40"/>
      <c r="N13" s="58" t="s">
        <v>25</v>
      </c>
      <c r="O13" s="74">
        <f>C3</f>
        <v>0</v>
      </c>
      <c r="P13" s="78" t="s">
        <v>27</v>
      </c>
      <c r="Q13" s="56">
        <f>E3</f>
        <v>0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K80MM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K80MM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K80MM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>
        <f t="shared" si="1"/>
        <v>0</v>
      </c>
      <c r="F16" s="41"/>
      <c r="G16" s="40"/>
      <c r="H16" s="50" t="s">
        <v>20</v>
      </c>
      <c r="I16" s="76"/>
      <c r="J16" s="83" t="s">
        <v>19</v>
      </c>
      <c r="K16" s="56">
        <f t="shared" si="3"/>
        <v>0</v>
      </c>
      <c r="L16" s="41"/>
      <c r="M16" s="40"/>
      <c r="N16" s="50" t="s">
        <v>20</v>
      </c>
      <c r="O16" s="76"/>
      <c r="P16" s="83" t="s">
        <v>19</v>
      </c>
      <c r="Q16" s="56">
        <f t="shared" si="5"/>
        <v>0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44320</v>
      </c>
      <c r="F17" s="41"/>
      <c r="G17" s="40"/>
      <c r="H17" s="46" t="s">
        <v>18</v>
      </c>
      <c r="I17" s="45"/>
      <c r="J17" s="82" t="s">
        <v>17</v>
      </c>
      <c r="K17" s="43">
        <f>E7</f>
        <v>44320</v>
      </c>
      <c r="L17" s="41"/>
      <c r="M17" s="40"/>
      <c r="N17" s="46" t="s">
        <v>18</v>
      </c>
      <c r="O17" s="45"/>
      <c r="P17" s="82" t="s">
        <v>17</v>
      </c>
      <c r="Q17" s="43">
        <f>E7</f>
        <v>44320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>
        <f>C3</f>
        <v>0</v>
      </c>
      <c r="D23" s="78" t="s">
        <v>27</v>
      </c>
      <c r="E23" s="56">
        <f>E3</f>
        <v>0</v>
      </c>
      <c r="F23" s="41"/>
      <c r="G23" s="40"/>
      <c r="H23" s="58" t="s">
        <v>25</v>
      </c>
      <c r="I23" s="74">
        <f>C3</f>
        <v>0</v>
      </c>
      <c r="J23" s="78" t="s">
        <v>27</v>
      </c>
      <c r="K23" s="56">
        <f>E3</f>
        <v>0</v>
      </c>
      <c r="L23" s="41"/>
      <c r="M23" s="40"/>
      <c r="N23" s="58" t="s">
        <v>25</v>
      </c>
      <c r="O23" s="74">
        <f>C3</f>
        <v>0</v>
      </c>
      <c r="P23" s="78" t="s">
        <v>27</v>
      </c>
      <c r="Q23" s="56">
        <f>E3</f>
        <v>0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K80MM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K80MM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K80MM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>
        <f t="shared" si="7"/>
        <v>0</v>
      </c>
      <c r="F26" s="41"/>
      <c r="G26" s="40"/>
      <c r="H26" s="50" t="s">
        <v>20</v>
      </c>
      <c r="I26" s="76"/>
      <c r="J26" s="83" t="s">
        <v>19</v>
      </c>
      <c r="K26" s="56">
        <f t="shared" si="9"/>
        <v>0</v>
      </c>
      <c r="L26" s="41"/>
      <c r="M26" s="40"/>
      <c r="N26" s="50" t="s">
        <v>20</v>
      </c>
      <c r="O26" s="76"/>
      <c r="P26" s="83" t="s">
        <v>19</v>
      </c>
      <c r="Q26" s="56">
        <f t="shared" si="11"/>
        <v>0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44320</v>
      </c>
      <c r="F27" s="41"/>
      <c r="G27" s="40"/>
      <c r="H27" s="46" t="s">
        <v>18</v>
      </c>
      <c r="I27" s="45"/>
      <c r="J27" s="82" t="s">
        <v>17</v>
      </c>
      <c r="K27" s="43">
        <f>E7</f>
        <v>44320</v>
      </c>
      <c r="L27" s="41"/>
      <c r="M27" s="40"/>
      <c r="N27" s="46" t="s">
        <v>18</v>
      </c>
      <c r="O27" s="45"/>
      <c r="P27" s="82" t="s">
        <v>17</v>
      </c>
      <c r="Q27" s="43">
        <f>E7</f>
        <v>44320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>
        <f>C3</f>
        <v>0</v>
      </c>
      <c r="D35" s="78" t="s">
        <v>27</v>
      </c>
      <c r="E35" s="56">
        <f>E3</f>
        <v>0</v>
      </c>
      <c r="F35" s="41"/>
      <c r="G35" s="40"/>
      <c r="H35" s="58" t="s">
        <v>25</v>
      </c>
      <c r="I35" s="74">
        <f>C3</f>
        <v>0</v>
      </c>
      <c r="J35" s="78" t="s">
        <v>27</v>
      </c>
      <c r="K35" s="56">
        <f>E3</f>
        <v>0</v>
      </c>
      <c r="L35" s="41"/>
      <c r="M35" s="40"/>
      <c r="N35" s="58" t="s">
        <v>25</v>
      </c>
      <c r="O35" s="74">
        <f>C3</f>
        <v>0</v>
      </c>
      <c r="P35" s="78" t="s">
        <v>27</v>
      </c>
      <c r="Q35" s="56">
        <f>E3</f>
        <v>0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K80MM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K80MM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K80MM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>
        <f t="shared" si="13"/>
        <v>0</v>
      </c>
      <c r="F38" s="41"/>
      <c r="G38" s="40"/>
      <c r="H38" s="50" t="s">
        <v>20</v>
      </c>
      <c r="I38" s="76"/>
      <c r="J38" s="83" t="s">
        <v>19</v>
      </c>
      <c r="K38" s="56">
        <f t="shared" si="15"/>
        <v>0</v>
      </c>
      <c r="L38" s="41"/>
      <c r="M38" s="40"/>
      <c r="N38" s="50" t="s">
        <v>20</v>
      </c>
      <c r="O38" s="76"/>
      <c r="P38" s="83" t="s">
        <v>19</v>
      </c>
      <c r="Q38" s="56">
        <f t="shared" si="17"/>
        <v>0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44320</v>
      </c>
      <c r="F39" s="41"/>
      <c r="G39" s="40"/>
      <c r="H39" s="46" t="s">
        <v>18</v>
      </c>
      <c r="I39" s="45"/>
      <c r="J39" s="82" t="s">
        <v>17</v>
      </c>
      <c r="K39" s="43">
        <f>E7</f>
        <v>44320</v>
      </c>
      <c r="L39" s="41"/>
      <c r="M39" s="40"/>
      <c r="N39" s="46" t="s">
        <v>18</v>
      </c>
      <c r="O39" s="45"/>
      <c r="P39" s="82" t="s">
        <v>17</v>
      </c>
      <c r="Q39" s="43">
        <f>E7</f>
        <v>44320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T21" sqref="T21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189</v>
      </c>
      <c r="D3" s="57" t="s">
        <v>27</v>
      </c>
      <c r="E3" s="51" t="s">
        <v>200</v>
      </c>
      <c r="F3" s="41"/>
      <c r="G3" s="40"/>
      <c r="H3" s="58" t="s">
        <v>25</v>
      </c>
      <c r="I3" s="74" t="str">
        <f>C3</f>
        <v>00012</v>
      </c>
      <c r="J3" s="78" t="s">
        <v>27</v>
      </c>
      <c r="K3" s="51" t="s">
        <v>200</v>
      </c>
      <c r="L3" s="41"/>
      <c r="M3" s="40"/>
      <c r="N3" s="58" t="s">
        <v>25</v>
      </c>
      <c r="O3" s="74" t="str">
        <f>C3</f>
        <v>00012</v>
      </c>
      <c r="P3" s="78" t="s">
        <v>27</v>
      </c>
      <c r="Q3" s="56" t="str">
        <f>E3</f>
        <v>2104012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191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K120MM*B80MM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K120MM*B80MM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44322</v>
      </c>
      <c r="F7" s="41"/>
      <c r="G7" s="40"/>
      <c r="H7" s="46" t="s">
        <v>18</v>
      </c>
      <c r="I7" s="45"/>
      <c r="J7" s="82" t="s">
        <v>17</v>
      </c>
      <c r="K7" s="98">
        <f>E7</f>
        <v>44322</v>
      </c>
      <c r="L7" s="41"/>
      <c r="M7" s="40"/>
      <c r="N7" s="46" t="s">
        <v>18</v>
      </c>
      <c r="O7" s="45"/>
      <c r="P7" s="82" t="s">
        <v>17</v>
      </c>
      <c r="Q7" s="98">
        <f>E7</f>
        <v>44322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00012</v>
      </c>
      <c r="D13" s="78" t="s">
        <v>27</v>
      </c>
      <c r="E13" s="56" t="str">
        <f>E3</f>
        <v>2104012</v>
      </c>
      <c r="F13" s="41"/>
      <c r="G13" s="40"/>
      <c r="H13" s="58" t="s">
        <v>25</v>
      </c>
      <c r="I13" s="74" t="str">
        <f>C3</f>
        <v>00012</v>
      </c>
      <c r="J13" s="78" t="s">
        <v>27</v>
      </c>
      <c r="K13" s="56" t="str">
        <f>E3</f>
        <v>2104012</v>
      </c>
      <c r="L13" s="41"/>
      <c r="M13" s="40"/>
      <c r="N13" s="58" t="s">
        <v>25</v>
      </c>
      <c r="O13" s="74" t="str">
        <f>C3</f>
        <v>00012</v>
      </c>
      <c r="P13" s="78" t="s">
        <v>27</v>
      </c>
      <c r="Q13" s="56" t="str">
        <f>E3</f>
        <v>2104012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K120MM*B80MM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K120MM*B80MM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K120MM*B80MM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44322</v>
      </c>
      <c r="F17" s="41"/>
      <c r="G17" s="40"/>
      <c r="H17" s="46" t="s">
        <v>18</v>
      </c>
      <c r="I17" s="45"/>
      <c r="J17" s="82" t="s">
        <v>17</v>
      </c>
      <c r="K17" s="43">
        <f>E7</f>
        <v>44322</v>
      </c>
      <c r="L17" s="41"/>
      <c r="M17" s="40"/>
      <c r="N17" s="46" t="s">
        <v>18</v>
      </c>
      <c r="O17" s="45"/>
      <c r="P17" s="82" t="s">
        <v>17</v>
      </c>
      <c r="Q17" s="43">
        <f>E7</f>
        <v>44322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00012</v>
      </c>
      <c r="D23" s="78" t="s">
        <v>27</v>
      </c>
      <c r="E23" s="56" t="str">
        <f>E3</f>
        <v>2104012</v>
      </c>
      <c r="F23" s="41"/>
      <c r="G23" s="40"/>
      <c r="H23" s="58" t="s">
        <v>25</v>
      </c>
      <c r="I23" s="74" t="str">
        <f>C3</f>
        <v>00012</v>
      </c>
      <c r="J23" s="78" t="s">
        <v>27</v>
      </c>
      <c r="K23" s="56" t="str">
        <f>E3</f>
        <v>2104012</v>
      </c>
      <c r="L23" s="41"/>
      <c r="M23" s="40"/>
      <c r="N23" s="58" t="s">
        <v>25</v>
      </c>
      <c r="O23" s="74" t="str">
        <f>C3</f>
        <v>00012</v>
      </c>
      <c r="P23" s="78" t="s">
        <v>27</v>
      </c>
      <c r="Q23" s="56" t="str">
        <f>E3</f>
        <v>2104012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K120MM*B80MM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K120MM*B80MM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K120MM*B80MM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44322</v>
      </c>
      <c r="F27" s="41"/>
      <c r="G27" s="40"/>
      <c r="H27" s="46" t="s">
        <v>18</v>
      </c>
      <c r="I27" s="45"/>
      <c r="J27" s="82" t="s">
        <v>17</v>
      </c>
      <c r="K27" s="43">
        <f>E7</f>
        <v>44322</v>
      </c>
      <c r="L27" s="41"/>
      <c r="M27" s="40"/>
      <c r="N27" s="46" t="s">
        <v>18</v>
      </c>
      <c r="O27" s="45"/>
      <c r="P27" s="82" t="s">
        <v>17</v>
      </c>
      <c r="Q27" s="43">
        <f>E7</f>
        <v>44322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00012</v>
      </c>
      <c r="D35" s="78" t="s">
        <v>27</v>
      </c>
      <c r="E35" s="56" t="str">
        <f>E3</f>
        <v>2104012</v>
      </c>
      <c r="F35" s="41"/>
      <c r="G35" s="40"/>
      <c r="H35" s="58" t="s">
        <v>25</v>
      </c>
      <c r="I35" s="74" t="str">
        <f>C3</f>
        <v>00012</v>
      </c>
      <c r="J35" s="78" t="s">
        <v>27</v>
      </c>
      <c r="K35" s="56" t="str">
        <f>E3</f>
        <v>2104012</v>
      </c>
      <c r="L35" s="41"/>
      <c r="M35" s="40"/>
      <c r="N35" s="58" t="s">
        <v>25</v>
      </c>
      <c r="O35" s="74" t="str">
        <f>C3</f>
        <v>00012</v>
      </c>
      <c r="P35" s="78" t="s">
        <v>27</v>
      </c>
      <c r="Q35" s="56" t="str">
        <f>E3</f>
        <v>2104012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K120MM*B80MM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K120MM*B80MM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K120MM*B80MM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44322</v>
      </c>
      <c r="F39" s="41"/>
      <c r="G39" s="40"/>
      <c r="H39" s="46" t="s">
        <v>18</v>
      </c>
      <c r="I39" s="45"/>
      <c r="J39" s="82" t="s">
        <v>17</v>
      </c>
      <c r="K39" s="43">
        <f>E7</f>
        <v>44322</v>
      </c>
      <c r="L39" s="41"/>
      <c r="M39" s="40"/>
      <c r="N39" s="46" t="s">
        <v>18</v>
      </c>
      <c r="O39" s="45"/>
      <c r="P39" s="82" t="s">
        <v>17</v>
      </c>
      <c r="Q39" s="43">
        <f>E7</f>
        <v>44322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V24" sqref="V24"/>
    </sheetView>
  </sheetViews>
  <sheetFormatPr defaultColWidth="9.125" defaultRowHeight="15" x14ac:dyDescent="0.25"/>
  <cols>
    <col min="1" max="1" width="2.25" style="23" customWidth="1"/>
    <col min="2" max="2" width="10.75" style="23" customWidth="1"/>
    <col min="3" max="3" width="11" style="25" customWidth="1"/>
    <col min="4" max="4" width="10" style="23" customWidth="1"/>
    <col min="5" max="5" width="11.25" style="24" customWidth="1"/>
    <col min="6" max="6" width="2.125" style="23" customWidth="1"/>
    <col min="7" max="7" width="2" style="23" customWidth="1"/>
    <col min="8" max="8" width="10.875" style="23" customWidth="1"/>
    <col min="9" max="9" width="10.75" style="23" customWidth="1"/>
    <col min="10" max="10" width="9.875" style="23" customWidth="1"/>
    <col min="11" max="11" width="11.875" style="23" customWidth="1"/>
    <col min="12" max="12" width="1.875" style="23" customWidth="1"/>
    <col min="13" max="13" width="2.25" style="23" customWidth="1"/>
    <col min="14" max="14" width="11" style="23" customWidth="1"/>
    <col min="15" max="15" width="10.75" style="23" customWidth="1"/>
    <col min="16" max="16" width="9.625" style="23" customWidth="1"/>
    <col min="17" max="17" width="11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201</v>
      </c>
      <c r="D3" s="57" t="s">
        <v>27</v>
      </c>
      <c r="E3" s="51" t="s">
        <v>202</v>
      </c>
      <c r="F3" s="41"/>
      <c r="G3" s="40"/>
      <c r="H3" s="58" t="s">
        <v>25</v>
      </c>
      <c r="I3" s="74" t="str">
        <f>C3</f>
        <v>00013</v>
      </c>
      <c r="J3" s="78" t="s">
        <v>27</v>
      </c>
      <c r="K3" s="51" t="s">
        <v>200</v>
      </c>
      <c r="L3" s="41"/>
      <c r="M3" s="40"/>
      <c r="N3" s="58" t="s">
        <v>25</v>
      </c>
      <c r="O3" s="74" t="str">
        <f>C3</f>
        <v>00013</v>
      </c>
      <c r="P3" s="78" t="s">
        <v>27</v>
      </c>
      <c r="Q3" s="56" t="str">
        <f>E3</f>
        <v>2105001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203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K270MM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K270MM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44322</v>
      </c>
      <c r="F7" s="41"/>
      <c r="G7" s="40"/>
      <c r="H7" s="46" t="s">
        <v>18</v>
      </c>
      <c r="I7" s="45"/>
      <c r="J7" s="82" t="s">
        <v>17</v>
      </c>
      <c r="K7" s="98">
        <f>E7</f>
        <v>44322</v>
      </c>
      <c r="L7" s="41"/>
      <c r="M7" s="40"/>
      <c r="N7" s="46" t="s">
        <v>18</v>
      </c>
      <c r="O7" s="45"/>
      <c r="P7" s="82" t="s">
        <v>17</v>
      </c>
      <c r="Q7" s="98">
        <f>E7</f>
        <v>44322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00013</v>
      </c>
      <c r="D13" s="78" t="s">
        <v>27</v>
      </c>
      <c r="E13" s="56" t="str">
        <f>E3</f>
        <v>2105001</v>
      </c>
      <c r="F13" s="41"/>
      <c r="G13" s="40"/>
      <c r="H13" s="58" t="s">
        <v>25</v>
      </c>
      <c r="I13" s="74" t="str">
        <f>C3</f>
        <v>00013</v>
      </c>
      <c r="J13" s="78" t="s">
        <v>27</v>
      </c>
      <c r="K13" s="56" t="str">
        <f>E3</f>
        <v>2105001</v>
      </c>
      <c r="L13" s="41"/>
      <c r="M13" s="40"/>
      <c r="N13" s="58" t="s">
        <v>25</v>
      </c>
      <c r="O13" s="74" t="str">
        <f>C3</f>
        <v>00013</v>
      </c>
      <c r="P13" s="78" t="s">
        <v>27</v>
      </c>
      <c r="Q13" s="56" t="str">
        <f>E3</f>
        <v>2105001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K270MM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K270MM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K270MM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44322</v>
      </c>
      <c r="F17" s="41"/>
      <c r="G17" s="40"/>
      <c r="H17" s="46" t="s">
        <v>18</v>
      </c>
      <c r="I17" s="45"/>
      <c r="J17" s="82" t="s">
        <v>17</v>
      </c>
      <c r="K17" s="43">
        <f>E7</f>
        <v>44322</v>
      </c>
      <c r="L17" s="41"/>
      <c r="M17" s="40"/>
      <c r="N17" s="46" t="s">
        <v>18</v>
      </c>
      <c r="O17" s="45"/>
      <c r="P17" s="82" t="s">
        <v>17</v>
      </c>
      <c r="Q17" s="43">
        <f>E7</f>
        <v>44322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00013</v>
      </c>
      <c r="D23" s="78" t="s">
        <v>27</v>
      </c>
      <c r="E23" s="56" t="str">
        <f>E3</f>
        <v>2105001</v>
      </c>
      <c r="F23" s="41"/>
      <c r="G23" s="40"/>
      <c r="H23" s="58" t="s">
        <v>25</v>
      </c>
      <c r="I23" s="74" t="str">
        <f>C3</f>
        <v>00013</v>
      </c>
      <c r="J23" s="78" t="s">
        <v>27</v>
      </c>
      <c r="K23" s="56" t="str">
        <f>E3</f>
        <v>2105001</v>
      </c>
      <c r="L23" s="41"/>
      <c r="M23" s="40"/>
      <c r="N23" s="58" t="s">
        <v>25</v>
      </c>
      <c r="O23" s="74" t="str">
        <f>C3</f>
        <v>00013</v>
      </c>
      <c r="P23" s="78" t="s">
        <v>27</v>
      </c>
      <c r="Q23" s="56" t="str">
        <f>E3</f>
        <v>2105001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K270MM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K270MM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K270MM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44322</v>
      </c>
      <c r="F27" s="41"/>
      <c r="G27" s="40"/>
      <c r="H27" s="46" t="s">
        <v>18</v>
      </c>
      <c r="I27" s="45"/>
      <c r="J27" s="82" t="s">
        <v>17</v>
      </c>
      <c r="K27" s="43">
        <f>E7</f>
        <v>44322</v>
      </c>
      <c r="L27" s="41"/>
      <c r="M27" s="40"/>
      <c r="N27" s="46" t="s">
        <v>18</v>
      </c>
      <c r="O27" s="45"/>
      <c r="P27" s="82" t="s">
        <v>17</v>
      </c>
      <c r="Q27" s="43">
        <f>E7</f>
        <v>44322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00013</v>
      </c>
      <c r="D35" s="78" t="s">
        <v>27</v>
      </c>
      <c r="E35" s="56" t="str">
        <f>E3</f>
        <v>2105001</v>
      </c>
      <c r="F35" s="41"/>
      <c r="G35" s="40"/>
      <c r="H35" s="58" t="s">
        <v>25</v>
      </c>
      <c r="I35" s="74" t="str">
        <f>C3</f>
        <v>00013</v>
      </c>
      <c r="J35" s="78" t="s">
        <v>27</v>
      </c>
      <c r="K35" s="56" t="str">
        <f>E3</f>
        <v>2105001</v>
      </c>
      <c r="L35" s="41"/>
      <c r="M35" s="40"/>
      <c r="N35" s="58" t="s">
        <v>25</v>
      </c>
      <c r="O35" s="74" t="str">
        <f>C3</f>
        <v>00013</v>
      </c>
      <c r="P35" s="78" t="s">
        <v>27</v>
      </c>
      <c r="Q35" s="56" t="str">
        <f>E3</f>
        <v>2105001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K270MM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K270MM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K270MM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44322</v>
      </c>
      <c r="F39" s="41"/>
      <c r="G39" s="40"/>
      <c r="H39" s="46" t="s">
        <v>18</v>
      </c>
      <c r="I39" s="45"/>
      <c r="J39" s="82" t="s">
        <v>17</v>
      </c>
      <c r="K39" s="43">
        <f>E7</f>
        <v>44322</v>
      </c>
      <c r="L39" s="41"/>
      <c r="M39" s="40"/>
      <c r="N39" s="46" t="s">
        <v>18</v>
      </c>
      <c r="O39" s="45"/>
      <c r="P39" s="82" t="s">
        <v>17</v>
      </c>
      <c r="Q39" s="43">
        <f>E7</f>
        <v>44322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U15" sqref="U15:U16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3.375" style="25" customWidth="1"/>
    <col min="4" max="4" width="10" style="23" customWidth="1"/>
    <col min="5" max="5" width="9.25" style="24" customWidth="1"/>
    <col min="6" max="6" width="2.125" style="23" customWidth="1"/>
    <col min="7" max="7" width="2" style="23" customWidth="1"/>
    <col min="8" max="8" width="10.25" style="23" customWidth="1"/>
    <col min="9" max="9" width="13" style="23" customWidth="1"/>
    <col min="10" max="10" width="9.875" style="23" customWidth="1"/>
    <col min="11" max="11" width="10.75" style="23" customWidth="1"/>
    <col min="12" max="12" width="1.875" style="23" customWidth="1"/>
    <col min="13" max="13" width="2.25" style="23" customWidth="1"/>
    <col min="14" max="14" width="10.125" style="23" customWidth="1"/>
    <col min="15" max="15" width="13.375" style="23" customWidth="1"/>
    <col min="16" max="16" width="9.625" style="23" customWidth="1"/>
    <col min="17" max="17" width="8.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204</v>
      </c>
      <c r="D3" s="57" t="s">
        <v>27</v>
      </c>
      <c r="E3" s="51" t="s">
        <v>205</v>
      </c>
      <c r="F3" s="41"/>
      <c r="G3" s="40"/>
      <c r="H3" s="58" t="s">
        <v>25</v>
      </c>
      <c r="I3" s="74" t="str">
        <f>C3</f>
        <v>00076</v>
      </c>
      <c r="J3" s="78" t="s">
        <v>27</v>
      </c>
      <c r="K3" s="51" t="s">
        <v>205</v>
      </c>
      <c r="L3" s="41"/>
      <c r="M3" s="40"/>
      <c r="N3" s="58" t="s">
        <v>25</v>
      </c>
      <c r="O3" s="74" t="str">
        <f>C3</f>
        <v>00076</v>
      </c>
      <c r="P3" s="78" t="s">
        <v>27</v>
      </c>
      <c r="Q3" s="56" t="str">
        <f>E3</f>
        <v>2104019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206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K150MM*B85MM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K150MM*B85MM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44322</v>
      </c>
      <c r="F7" s="41"/>
      <c r="G7" s="40"/>
      <c r="H7" s="46" t="s">
        <v>18</v>
      </c>
      <c r="I7" s="45"/>
      <c r="J7" s="82" t="s">
        <v>17</v>
      </c>
      <c r="K7" s="98">
        <f>E7</f>
        <v>44322</v>
      </c>
      <c r="L7" s="41"/>
      <c r="M7" s="40"/>
      <c r="N7" s="46" t="s">
        <v>18</v>
      </c>
      <c r="O7" s="45"/>
      <c r="P7" s="82" t="s">
        <v>17</v>
      </c>
      <c r="Q7" s="98">
        <f>E7</f>
        <v>44322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00076</v>
      </c>
      <c r="D13" s="78" t="s">
        <v>27</v>
      </c>
      <c r="E13" s="56" t="str">
        <f>E3</f>
        <v>2104019</v>
      </c>
      <c r="F13" s="41"/>
      <c r="G13" s="40"/>
      <c r="H13" s="58" t="s">
        <v>25</v>
      </c>
      <c r="I13" s="74" t="str">
        <f>C3</f>
        <v>00076</v>
      </c>
      <c r="J13" s="78" t="s">
        <v>27</v>
      </c>
      <c r="K13" s="56" t="str">
        <f>E3</f>
        <v>2104019</v>
      </c>
      <c r="L13" s="41"/>
      <c r="M13" s="40"/>
      <c r="N13" s="58" t="s">
        <v>25</v>
      </c>
      <c r="O13" s="74" t="str">
        <f>C3</f>
        <v>00076</v>
      </c>
      <c r="P13" s="78" t="s">
        <v>27</v>
      </c>
      <c r="Q13" s="56" t="str">
        <f>E3</f>
        <v>2104019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K150MM*B85MM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K150MM*B85MM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K150MM*B85MM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>
        <v>0</v>
      </c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44322</v>
      </c>
      <c r="F17" s="41"/>
      <c r="G17" s="40"/>
      <c r="H17" s="46" t="s">
        <v>18</v>
      </c>
      <c r="I17" s="45"/>
      <c r="J17" s="82" t="s">
        <v>17</v>
      </c>
      <c r="K17" s="43">
        <f>E7</f>
        <v>44322</v>
      </c>
      <c r="L17" s="41"/>
      <c r="M17" s="40"/>
      <c r="N17" s="46" t="s">
        <v>18</v>
      </c>
      <c r="O17" s="45"/>
      <c r="P17" s="82" t="s">
        <v>17</v>
      </c>
      <c r="Q17" s="43">
        <f>E7</f>
        <v>44322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00076</v>
      </c>
      <c r="D23" s="78" t="s">
        <v>27</v>
      </c>
      <c r="E23" s="56" t="str">
        <f>E3</f>
        <v>2104019</v>
      </c>
      <c r="F23" s="41"/>
      <c r="G23" s="40"/>
      <c r="H23" s="58" t="s">
        <v>25</v>
      </c>
      <c r="I23" s="74" t="str">
        <f>C3</f>
        <v>00076</v>
      </c>
      <c r="J23" s="78" t="s">
        <v>27</v>
      </c>
      <c r="K23" s="56" t="str">
        <f>E3</f>
        <v>2104019</v>
      </c>
      <c r="L23" s="41"/>
      <c r="M23" s="40"/>
      <c r="N23" s="58" t="s">
        <v>25</v>
      </c>
      <c r="O23" s="74" t="str">
        <f>C3</f>
        <v>00076</v>
      </c>
      <c r="P23" s="78" t="s">
        <v>27</v>
      </c>
      <c r="Q23" s="56" t="str">
        <f>E3</f>
        <v>2104019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K150MM*B85MM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K150MM*B85MM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K150MM*B85MM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44322</v>
      </c>
      <c r="F27" s="41"/>
      <c r="G27" s="40"/>
      <c r="H27" s="46" t="s">
        <v>18</v>
      </c>
      <c r="I27" s="45"/>
      <c r="J27" s="82" t="s">
        <v>17</v>
      </c>
      <c r="K27" s="43">
        <f>E7</f>
        <v>44322</v>
      </c>
      <c r="L27" s="41"/>
      <c r="M27" s="40"/>
      <c r="N27" s="46" t="s">
        <v>18</v>
      </c>
      <c r="O27" s="45"/>
      <c r="P27" s="82" t="s">
        <v>17</v>
      </c>
      <c r="Q27" s="43">
        <f>E7</f>
        <v>44322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00076</v>
      </c>
      <c r="D35" s="78" t="s">
        <v>27</v>
      </c>
      <c r="E35" s="56" t="str">
        <f>E3</f>
        <v>2104019</v>
      </c>
      <c r="F35" s="41"/>
      <c r="G35" s="40"/>
      <c r="H35" s="58" t="s">
        <v>25</v>
      </c>
      <c r="I35" s="74" t="str">
        <f>C3</f>
        <v>00076</v>
      </c>
      <c r="J35" s="78" t="s">
        <v>27</v>
      </c>
      <c r="K35" s="56" t="str">
        <f>E3</f>
        <v>2104019</v>
      </c>
      <c r="L35" s="41"/>
      <c r="M35" s="40"/>
      <c r="N35" s="58" t="s">
        <v>25</v>
      </c>
      <c r="O35" s="74" t="str">
        <f>C3</f>
        <v>00076</v>
      </c>
      <c r="P35" s="78" t="s">
        <v>27</v>
      </c>
      <c r="Q35" s="56" t="str">
        <f>E3</f>
        <v>2104019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K150MM*B85MM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K150MM*B85MM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K150MM*B85MM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44322</v>
      </c>
      <c r="F39" s="41"/>
      <c r="G39" s="40"/>
      <c r="H39" s="46" t="s">
        <v>18</v>
      </c>
      <c r="I39" s="45"/>
      <c r="J39" s="82" t="s">
        <v>17</v>
      </c>
      <c r="K39" s="43">
        <f>E7</f>
        <v>44322</v>
      </c>
      <c r="L39" s="41"/>
      <c r="M39" s="40"/>
      <c r="N39" s="46" t="s">
        <v>18</v>
      </c>
      <c r="O39" s="45"/>
      <c r="P39" s="82" t="s">
        <v>17</v>
      </c>
      <c r="Q39" s="43">
        <f>E7</f>
        <v>44322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U24" sqref="U24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3.375" style="25" customWidth="1"/>
    <col min="4" max="4" width="10" style="23" customWidth="1"/>
    <col min="5" max="5" width="9.25" style="24" customWidth="1"/>
    <col min="6" max="6" width="2.125" style="23" customWidth="1"/>
    <col min="7" max="7" width="2" style="23" customWidth="1"/>
    <col min="8" max="8" width="10.25" style="23" customWidth="1"/>
    <col min="9" max="9" width="13" style="23" customWidth="1"/>
    <col min="10" max="10" width="9.875" style="23" customWidth="1"/>
    <col min="11" max="11" width="10.75" style="23" customWidth="1"/>
    <col min="12" max="12" width="1.875" style="23" customWidth="1"/>
    <col min="13" max="13" width="2.25" style="23" customWidth="1"/>
    <col min="14" max="14" width="10.125" style="23" customWidth="1"/>
    <col min="15" max="15" width="13.375" style="23" customWidth="1"/>
    <col min="16" max="16" width="9.625" style="23" customWidth="1"/>
    <col min="17" max="17" width="8.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207</v>
      </c>
      <c r="D3" s="57" t="s">
        <v>27</v>
      </c>
      <c r="E3" s="51" t="s">
        <v>208</v>
      </c>
      <c r="F3" s="41"/>
      <c r="G3" s="40"/>
      <c r="H3" s="58" t="s">
        <v>25</v>
      </c>
      <c r="I3" s="74" t="str">
        <f>C3</f>
        <v>00071</v>
      </c>
      <c r="J3" s="78" t="s">
        <v>27</v>
      </c>
      <c r="K3" s="51" t="s">
        <v>208</v>
      </c>
      <c r="L3" s="41"/>
      <c r="M3" s="40"/>
      <c r="N3" s="58" t="s">
        <v>25</v>
      </c>
      <c r="O3" s="74" t="str">
        <f>C3</f>
        <v>00071</v>
      </c>
      <c r="P3" s="78" t="s">
        <v>27</v>
      </c>
      <c r="Q3" s="56" t="str">
        <f>E3</f>
        <v>2104017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126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K160MM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K160MM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53</v>
      </c>
      <c r="F6" s="41"/>
      <c r="G6" s="40"/>
      <c r="H6" s="50" t="s">
        <v>20</v>
      </c>
      <c r="I6" s="76"/>
      <c r="J6" s="83" t="s">
        <v>19</v>
      </c>
      <c r="K6" s="65" t="str">
        <f>E6</f>
        <v>HIỆP</v>
      </c>
      <c r="L6" s="41"/>
      <c r="M6" s="40"/>
      <c r="N6" s="50" t="s">
        <v>20</v>
      </c>
      <c r="O6" s="76"/>
      <c r="P6" s="83" t="s">
        <v>19</v>
      </c>
      <c r="Q6" s="84" t="str">
        <f>E6</f>
        <v>HIỆP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44322</v>
      </c>
      <c r="F7" s="41"/>
      <c r="G7" s="40"/>
      <c r="H7" s="46" t="s">
        <v>18</v>
      </c>
      <c r="I7" s="45"/>
      <c r="J7" s="82" t="s">
        <v>17</v>
      </c>
      <c r="K7" s="98">
        <f>E7</f>
        <v>44322</v>
      </c>
      <c r="L7" s="41"/>
      <c r="M7" s="40"/>
      <c r="N7" s="46" t="s">
        <v>18</v>
      </c>
      <c r="O7" s="45"/>
      <c r="P7" s="82" t="s">
        <v>17</v>
      </c>
      <c r="Q7" s="98">
        <f>E7</f>
        <v>44322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00071</v>
      </c>
      <c r="D13" s="78" t="s">
        <v>27</v>
      </c>
      <c r="E13" s="56" t="str">
        <f>E3</f>
        <v>2104017</v>
      </c>
      <c r="F13" s="41"/>
      <c r="G13" s="40"/>
      <c r="H13" s="58" t="s">
        <v>25</v>
      </c>
      <c r="I13" s="74" t="str">
        <f>C3</f>
        <v>00071</v>
      </c>
      <c r="J13" s="78" t="s">
        <v>27</v>
      </c>
      <c r="K13" s="56" t="str">
        <f>E3</f>
        <v>2104017</v>
      </c>
      <c r="L13" s="41"/>
      <c r="M13" s="40"/>
      <c r="N13" s="58" t="s">
        <v>25</v>
      </c>
      <c r="O13" s="74" t="str">
        <f>C3</f>
        <v>00071</v>
      </c>
      <c r="P13" s="78" t="s">
        <v>27</v>
      </c>
      <c r="Q13" s="56" t="str">
        <f>E3</f>
        <v>2104017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K160MM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K160MM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K160MM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>
        <v>0</v>
      </c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HIỆP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HIỆP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HIỆP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44322</v>
      </c>
      <c r="F17" s="41"/>
      <c r="G17" s="40"/>
      <c r="H17" s="46" t="s">
        <v>18</v>
      </c>
      <c r="I17" s="45"/>
      <c r="J17" s="82" t="s">
        <v>17</v>
      </c>
      <c r="K17" s="43">
        <f>E7</f>
        <v>44322</v>
      </c>
      <c r="L17" s="41"/>
      <c r="M17" s="40"/>
      <c r="N17" s="46" t="s">
        <v>18</v>
      </c>
      <c r="O17" s="45"/>
      <c r="P17" s="82" t="s">
        <v>17</v>
      </c>
      <c r="Q17" s="43">
        <f>E7</f>
        <v>44322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00071</v>
      </c>
      <c r="D23" s="78" t="s">
        <v>27</v>
      </c>
      <c r="E23" s="56" t="str">
        <f>E3</f>
        <v>2104017</v>
      </c>
      <c r="F23" s="41"/>
      <c r="G23" s="40"/>
      <c r="H23" s="58" t="s">
        <v>25</v>
      </c>
      <c r="I23" s="74" t="str">
        <f>C3</f>
        <v>00071</v>
      </c>
      <c r="J23" s="78" t="s">
        <v>27</v>
      </c>
      <c r="K23" s="56" t="str">
        <f>E3</f>
        <v>2104017</v>
      </c>
      <c r="L23" s="41"/>
      <c r="M23" s="40"/>
      <c r="N23" s="58" t="s">
        <v>25</v>
      </c>
      <c r="O23" s="74" t="str">
        <f>C3</f>
        <v>00071</v>
      </c>
      <c r="P23" s="78" t="s">
        <v>27</v>
      </c>
      <c r="Q23" s="56" t="str">
        <f>E3</f>
        <v>2104017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K160MM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K160MM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K160MM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HIỆP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HIỆP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HIỆP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44322</v>
      </c>
      <c r="F27" s="41"/>
      <c r="G27" s="40"/>
      <c r="H27" s="46" t="s">
        <v>18</v>
      </c>
      <c r="I27" s="45"/>
      <c r="J27" s="82" t="s">
        <v>17</v>
      </c>
      <c r="K27" s="43">
        <f>E7</f>
        <v>44322</v>
      </c>
      <c r="L27" s="41"/>
      <c r="M27" s="40"/>
      <c r="N27" s="46" t="s">
        <v>18</v>
      </c>
      <c r="O27" s="45"/>
      <c r="P27" s="82" t="s">
        <v>17</v>
      </c>
      <c r="Q27" s="43">
        <f>E7</f>
        <v>44322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00071</v>
      </c>
      <c r="D35" s="78" t="s">
        <v>27</v>
      </c>
      <c r="E35" s="56" t="str">
        <f>E3</f>
        <v>2104017</v>
      </c>
      <c r="F35" s="41"/>
      <c r="G35" s="40"/>
      <c r="H35" s="58" t="s">
        <v>25</v>
      </c>
      <c r="I35" s="74" t="str">
        <f>C3</f>
        <v>00071</v>
      </c>
      <c r="J35" s="78" t="s">
        <v>27</v>
      </c>
      <c r="K35" s="56" t="str">
        <f>E3</f>
        <v>2104017</v>
      </c>
      <c r="L35" s="41"/>
      <c r="M35" s="40"/>
      <c r="N35" s="58" t="s">
        <v>25</v>
      </c>
      <c r="O35" s="74" t="str">
        <f>C3</f>
        <v>00071</v>
      </c>
      <c r="P35" s="78" t="s">
        <v>27</v>
      </c>
      <c r="Q35" s="56" t="str">
        <f>E3</f>
        <v>2104017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K160MM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K160MM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K160MM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HIỆP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HIỆP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HIỆP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44322</v>
      </c>
      <c r="F39" s="41"/>
      <c r="G39" s="40"/>
      <c r="H39" s="46" t="s">
        <v>18</v>
      </c>
      <c r="I39" s="45"/>
      <c r="J39" s="82" t="s">
        <v>17</v>
      </c>
      <c r="K39" s="43">
        <f>E7</f>
        <v>44322</v>
      </c>
      <c r="L39" s="41"/>
      <c r="M39" s="40"/>
      <c r="N39" s="46" t="s">
        <v>18</v>
      </c>
      <c r="O39" s="45"/>
      <c r="P39" s="82" t="s">
        <v>17</v>
      </c>
      <c r="Q39" s="43">
        <f>E7</f>
        <v>44322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U25" sqref="U25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209</v>
      </c>
      <c r="D3" s="57" t="s">
        <v>27</v>
      </c>
      <c r="E3" s="51" t="s">
        <v>210</v>
      </c>
      <c r="F3" s="41"/>
      <c r="G3" s="40"/>
      <c r="H3" s="58" t="s">
        <v>25</v>
      </c>
      <c r="I3" s="74" t="str">
        <f>C3</f>
        <v>00077</v>
      </c>
      <c r="J3" s="78" t="s">
        <v>27</v>
      </c>
      <c r="K3" s="51" t="s">
        <v>210</v>
      </c>
      <c r="L3" s="41"/>
      <c r="M3" s="40"/>
      <c r="N3" s="58" t="s">
        <v>25</v>
      </c>
      <c r="O3" s="74" t="str">
        <f>C3</f>
        <v>00077</v>
      </c>
      <c r="P3" s="78" t="s">
        <v>27</v>
      </c>
      <c r="Q3" s="56" t="str">
        <f>E3</f>
        <v>2104022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211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K160MM*B190MM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K160MM*B190MM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212</v>
      </c>
      <c r="F6" s="41"/>
      <c r="G6" s="40"/>
      <c r="H6" s="50" t="s">
        <v>20</v>
      </c>
      <c r="I6" s="76"/>
      <c r="J6" s="83" t="s">
        <v>19</v>
      </c>
      <c r="K6" s="65" t="str">
        <f>E6</f>
        <v>SANG</v>
      </c>
      <c r="L6" s="41"/>
      <c r="M6" s="40"/>
      <c r="N6" s="50" t="s">
        <v>20</v>
      </c>
      <c r="O6" s="76"/>
      <c r="P6" s="83" t="s">
        <v>19</v>
      </c>
      <c r="Q6" s="84" t="str">
        <f>E6</f>
        <v>SANG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44326</v>
      </c>
      <c r="F7" s="41"/>
      <c r="G7" s="40"/>
      <c r="H7" s="46" t="s">
        <v>18</v>
      </c>
      <c r="I7" s="45"/>
      <c r="J7" s="82" t="s">
        <v>17</v>
      </c>
      <c r="K7" s="98">
        <f>E7</f>
        <v>44326</v>
      </c>
      <c r="L7" s="41"/>
      <c r="M7" s="40"/>
      <c r="N7" s="46" t="s">
        <v>18</v>
      </c>
      <c r="O7" s="45"/>
      <c r="P7" s="82" t="s">
        <v>17</v>
      </c>
      <c r="Q7" s="98">
        <f>E7</f>
        <v>44326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00077</v>
      </c>
      <c r="D13" s="78" t="s">
        <v>27</v>
      </c>
      <c r="E13" s="56" t="str">
        <f>E3</f>
        <v>2104022</v>
      </c>
      <c r="F13" s="41"/>
      <c r="G13" s="40"/>
      <c r="H13" s="58" t="s">
        <v>25</v>
      </c>
      <c r="I13" s="74" t="str">
        <f>C3</f>
        <v>00077</v>
      </c>
      <c r="J13" s="78" t="s">
        <v>27</v>
      </c>
      <c r="K13" s="56" t="str">
        <f>E3</f>
        <v>2104022</v>
      </c>
      <c r="L13" s="41"/>
      <c r="M13" s="40"/>
      <c r="N13" s="58" t="s">
        <v>25</v>
      </c>
      <c r="O13" s="74" t="str">
        <f>C3</f>
        <v>00077</v>
      </c>
      <c r="P13" s="78" t="s">
        <v>27</v>
      </c>
      <c r="Q13" s="56" t="str">
        <f>E3</f>
        <v>2104022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K160MM*B190MM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K160MM*B190MM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K160MM*B190MM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>
        <v>0</v>
      </c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SANG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SANG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SANG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44326</v>
      </c>
      <c r="F17" s="41"/>
      <c r="G17" s="40"/>
      <c r="H17" s="46" t="s">
        <v>18</v>
      </c>
      <c r="I17" s="45"/>
      <c r="J17" s="82" t="s">
        <v>17</v>
      </c>
      <c r="K17" s="43">
        <f>E7</f>
        <v>44326</v>
      </c>
      <c r="L17" s="41"/>
      <c r="M17" s="40"/>
      <c r="N17" s="46" t="s">
        <v>18</v>
      </c>
      <c r="O17" s="45"/>
      <c r="P17" s="82" t="s">
        <v>17</v>
      </c>
      <c r="Q17" s="43">
        <f>E7</f>
        <v>44326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00077</v>
      </c>
      <c r="D23" s="78" t="s">
        <v>27</v>
      </c>
      <c r="E23" s="56" t="str">
        <f>E3</f>
        <v>2104022</v>
      </c>
      <c r="F23" s="41"/>
      <c r="G23" s="40"/>
      <c r="H23" s="58" t="s">
        <v>25</v>
      </c>
      <c r="I23" s="74" t="str">
        <f>C3</f>
        <v>00077</v>
      </c>
      <c r="J23" s="78" t="s">
        <v>27</v>
      </c>
      <c r="K23" s="56" t="str">
        <f>E3</f>
        <v>2104022</v>
      </c>
      <c r="L23" s="41"/>
      <c r="M23" s="40"/>
      <c r="N23" s="58" t="s">
        <v>25</v>
      </c>
      <c r="O23" s="74" t="str">
        <f>C3</f>
        <v>00077</v>
      </c>
      <c r="P23" s="78" t="s">
        <v>27</v>
      </c>
      <c r="Q23" s="56" t="str">
        <f>E3</f>
        <v>2104022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K160MM*B190MM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K160MM*B190MM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K160MM*B190MM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SANG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SANG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SANG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44326</v>
      </c>
      <c r="F27" s="41"/>
      <c r="G27" s="40"/>
      <c r="H27" s="46" t="s">
        <v>18</v>
      </c>
      <c r="I27" s="45"/>
      <c r="J27" s="82" t="s">
        <v>17</v>
      </c>
      <c r="K27" s="43">
        <f>E7</f>
        <v>44326</v>
      </c>
      <c r="L27" s="41"/>
      <c r="M27" s="40"/>
      <c r="N27" s="46" t="s">
        <v>18</v>
      </c>
      <c r="O27" s="45"/>
      <c r="P27" s="82" t="s">
        <v>17</v>
      </c>
      <c r="Q27" s="43">
        <f>E7</f>
        <v>44326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00077</v>
      </c>
      <c r="D35" s="78" t="s">
        <v>27</v>
      </c>
      <c r="E35" s="56" t="str">
        <f>E3</f>
        <v>2104022</v>
      </c>
      <c r="F35" s="41"/>
      <c r="G35" s="40"/>
      <c r="H35" s="58" t="s">
        <v>25</v>
      </c>
      <c r="I35" s="74" t="str">
        <f>C3</f>
        <v>00077</v>
      </c>
      <c r="J35" s="78" t="s">
        <v>27</v>
      </c>
      <c r="K35" s="56" t="str">
        <f>E3</f>
        <v>2104022</v>
      </c>
      <c r="L35" s="41"/>
      <c r="M35" s="40"/>
      <c r="N35" s="58" t="s">
        <v>25</v>
      </c>
      <c r="O35" s="74" t="str">
        <f>C3</f>
        <v>00077</v>
      </c>
      <c r="P35" s="78" t="s">
        <v>27</v>
      </c>
      <c r="Q35" s="56" t="str">
        <f>E3</f>
        <v>2104022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K160MM*B190MM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K160MM*B190MM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K160MM*B190MM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SANG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SANG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SANG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44326</v>
      </c>
      <c r="F39" s="41"/>
      <c r="G39" s="40"/>
      <c r="H39" s="46" t="s">
        <v>18</v>
      </c>
      <c r="I39" s="45"/>
      <c r="J39" s="82" t="s">
        <v>17</v>
      </c>
      <c r="K39" s="43">
        <f>E7</f>
        <v>44326</v>
      </c>
      <c r="L39" s="41"/>
      <c r="M39" s="40"/>
      <c r="N39" s="46" t="s">
        <v>18</v>
      </c>
      <c r="O39" s="45"/>
      <c r="P39" s="82" t="s">
        <v>17</v>
      </c>
      <c r="Q39" s="43">
        <f>E7</f>
        <v>44326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U20" sqref="U20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196</v>
      </c>
      <c r="D3" s="57" t="s">
        <v>27</v>
      </c>
      <c r="E3" s="51" t="s">
        <v>197</v>
      </c>
      <c r="F3" s="41"/>
      <c r="G3" s="40"/>
      <c r="H3" s="58" t="s">
        <v>25</v>
      </c>
      <c r="I3" s="74" t="str">
        <f>C3</f>
        <v>00080</v>
      </c>
      <c r="J3" s="78" t="s">
        <v>27</v>
      </c>
      <c r="K3" s="51" t="s">
        <v>197</v>
      </c>
      <c r="L3" s="41"/>
      <c r="M3" s="40"/>
      <c r="N3" s="58" t="s">
        <v>25</v>
      </c>
      <c r="O3" s="74" t="str">
        <f>C3</f>
        <v>00080</v>
      </c>
      <c r="P3" s="78" t="s">
        <v>27</v>
      </c>
      <c r="Q3" s="56" t="str">
        <f>E3</f>
        <v>2105002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198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K530MM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K530MM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212</v>
      </c>
      <c r="F6" s="41"/>
      <c r="G6" s="40"/>
      <c r="H6" s="50" t="s">
        <v>20</v>
      </c>
      <c r="I6" s="76"/>
      <c r="J6" s="83" t="s">
        <v>19</v>
      </c>
      <c r="K6" s="65" t="str">
        <f>E6</f>
        <v>SANG</v>
      </c>
      <c r="L6" s="41"/>
      <c r="M6" s="40"/>
      <c r="N6" s="50" t="s">
        <v>20</v>
      </c>
      <c r="O6" s="76"/>
      <c r="P6" s="83" t="s">
        <v>19</v>
      </c>
      <c r="Q6" s="84" t="str">
        <f>E6</f>
        <v>SANG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44327</v>
      </c>
      <c r="F7" s="41"/>
      <c r="G7" s="40"/>
      <c r="H7" s="46" t="s">
        <v>18</v>
      </c>
      <c r="I7" s="45"/>
      <c r="J7" s="82" t="s">
        <v>17</v>
      </c>
      <c r="K7" s="98">
        <f>E7</f>
        <v>44327</v>
      </c>
      <c r="L7" s="41"/>
      <c r="M7" s="40"/>
      <c r="N7" s="46" t="s">
        <v>18</v>
      </c>
      <c r="O7" s="45"/>
      <c r="P7" s="82" t="s">
        <v>17</v>
      </c>
      <c r="Q7" s="98">
        <f>E7</f>
        <v>44327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00080</v>
      </c>
      <c r="D13" s="78" t="s">
        <v>27</v>
      </c>
      <c r="E13" s="56" t="str">
        <f>E3</f>
        <v>2105002</v>
      </c>
      <c r="F13" s="41"/>
      <c r="G13" s="40"/>
      <c r="H13" s="58" t="s">
        <v>25</v>
      </c>
      <c r="I13" s="74" t="str">
        <f>C3</f>
        <v>00080</v>
      </c>
      <c r="J13" s="78" t="s">
        <v>27</v>
      </c>
      <c r="K13" s="56" t="str">
        <f>E3</f>
        <v>2105002</v>
      </c>
      <c r="L13" s="41"/>
      <c r="M13" s="40"/>
      <c r="N13" s="58" t="s">
        <v>25</v>
      </c>
      <c r="O13" s="74" t="str">
        <f>C3</f>
        <v>00080</v>
      </c>
      <c r="P13" s="78" t="s">
        <v>27</v>
      </c>
      <c r="Q13" s="56" t="str">
        <f>E3</f>
        <v>2105002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K530MM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K530MM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K530MM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>
        <v>0</v>
      </c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SANG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SANG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SANG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44327</v>
      </c>
      <c r="F17" s="41"/>
      <c r="G17" s="40"/>
      <c r="H17" s="46" t="s">
        <v>18</v>
      </c>
      <c r="I17" s="45"/>
      <c r="J17" s="82" t="s">
        <v>17</v>
      </c>
      <c r="K17" s="43">
        <f>E7</f>
        <v>44327</v>
      </c>
      <c r="L17" s="41"/>
      <c r="M17" s="40"/>
      <c r="N17" s="46" t="s">
        <v>18</v>
      </c>
      <c r="O17" s="45"/>
      <c r="P17" s="82" t="s">
        <v>17</v>
      </c>
      <c r="Q17" s="43">
        <f>E7</f>
        <v>44327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00080</v>
      </c>
      <c r="D23" s="78" t="s">
        <v>27</v>
      </c>
      <c r="E23" s="56" t="str">
        <f>E3</f>
        <v>2105002</v>
      </c>
      <c r="F23" s="41"/>
      <c r="G23" s="40"/>
      <c r="H23" s="58" t="s">
        <v>25</v>
      </c>
      <c r="I23" s="74" t="str">
        <f>C3</f>
        <v>00080</v>
      </c>
      <c r="J23" s="78" t="s">
        <v>27</v>
      </c>
      <c r="K23" s="56" t="str">
        <f>E3</f>
        <v>2105002</v>
      </c>
      <c r="L23" s="41"/>
      <c r="M23" s="40"/>
      <c r="N23" s="58" t="s">
        <v>25</v>
      </c>
      <c r="O23" s="74" t="str">
        <f>C3</f>
        <v>00080</v>
      </c>
      <c r="P23" s="78" t="s">
        <v>27</v>
      </c>
      <c r="Q23" s="56" t="str">
        <f>E3</f>
        <v>2105002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K530MM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K530MM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K530MM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SANG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SANG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SANG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44327</v>
      </c>
      <c r="F27" s="41"/>
      <c r="G27" s="40"/>
      <c r="H27" s="46" t="s">
        <v>18</v>
      </c>
      <c r="I27" s="45"/>
      <c r="J27" s="82" t="s">
        <v>17</v>
      </c>
      <c r="K27" s="43">
        <f>E7</f>
        <v>44327</v>
      </c>
      <c r="L27" s="41"/>
      <c r="M27" s="40"/>
      <c r="N27" s="46" t="s">
        <v>18</v>
      </c>
      <c r="O27" s="45"/>
      <c r="P27" s="82" t="s">
        <v>17</v>
      </c>
      <c r="Q27" s="43">
        <f>E7</f>
        <v>44327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00080</v>
      </c>
      <c r="D35" s="78" t="s">
        <v>27</v>
      </c>
      <c r="E35" s="56" t="str">
        <f>E3</f>
        <v>2105002</v>
      </c>
      <c r="F35" s="41"/>
      <c r="G35" s="40"/>
      <c r="H35" s="58" t="s">
        <v>25</v>
      </c>
      <c r="I35" s="74" t="str">
        <f>C3</f>
        <v>00080</v>
      </c>
      <c r="J35" s="78" t="s">
        <v>27</v>
      </c>
      <c r="K35" s="56" t="str">
        <f>E3</f>
        <v>2105002</v>
      </c>
      <c r="L35" s="41"/>
      <c r="M35" s="40"/>
      <c r="N35" s="58" t="s">
        <v>25</v>
      </c>
      <c r="O35" s="74" t="str">
        <f>C3</f>
        <v>00080</v>
      </c>
      <c r="P35" s="78" t="s">
        <v>27</v>
      </c>
      <c r="Q35" s="56" t="str">
        <f>E3</f>
        <v>2105002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K530MM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K530MM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K530MM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SANG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SANG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SANG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44327</v>
      </c>
      <c r="F39" s="41"/>
      <c r="G39" s="40"/>
      <c r="H39" s="46" t="s">
        <v>18</v>
      </c>
      <c r="I39" s="45"/>
      <c r="J39" s="82" t="s">
        <v>17</v>
      </c>
      <c r="K39" s="43">
        <f>E7</f>
        <v>44327</v>
      </c>
      <c r="L39" s="41"/>
      <c r="M39" s="40"/>
      <c r="N39" s="46" t="s">
        <v>18</v>
      </c>
      <c r="O39" s="45"/>
      <c r="P39" s="82" t="s">
        <v>17</v>
      </c>
      <c r="Q39" s="43">
        <f>E7</f>
        <v>44327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U10" sqref="U10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213</v>
      </c>
      <c r="D3" s="57" t="s">
        <v>27</v>
      </c>
      <c r="E3" s="51" t="s">
        <v>214</v>
      </c>
      <c r="F3" s="41"/>
      <c r="G3" s="40"/>
      <c r="H3" s="58" t="s">
        <v>25</v>
      </c>
      <c r="I3" s="74" t="str">
        <f>C3</f>
        <v>00081</v>
      </c>
      <c r="J3" s="78" t="s">
        <v>27</v>
      </c>
      <c r="K3" s="51" t="s">
        <v>214</v>
      </c>
      <c r="L3" s="41"/>
      <c r="M3" s="40"/>
      <c r="N3" s="58" t="s">
        <v>25</v>
      </c>
      <c r="O3" s="74" t="str">
        <f>C3</f>
        <v>00081</v>
      </c>
      <c r="P3" s="78" t="s">
        <v>27</v>
      </c>
      <c r="Q3" s="56" t="str">
        <f>E3</f>
        <v>2105003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215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K160MM*B200MM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K160MM*B200MM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212</v>
      </c>
      <c r="F6" s="41"/>
      <c r="G6" s="40"/>
      <c r="H6" s="50" t="s">
        <v>20</v>
      </c>
      <c r="I6" s="76"/>
      <c r="J6" s="83" t="s">
        <v>19</v>
      </c>
      <c r="K6" s="65" t="str">
        <f>E6</f>
        <v>SANG</v>
      </c>
      <c r="L6" s="41"/>
      <c r="M6" s="40"/>
      <c r="N6" s="50" t="s">
        <v>20</v>
      </c>
      <c r="O6" s="76"/>
      <c r="P6" s="83" t="s">
        <v>19</v>
      </c>
      <c r="Q6" s="84" t="str">
        <f>E6</f>
        <v>SANG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44327</v>
      </c>
      <c r="F7" s="41"/>
      <c r="G7" s="40"/>
      <c r="H7" s="46" t="s">
        <v>18</v>
      </c>
      <c r="I7" s="45"/>
      <c r="J7" s="82" t="s">
        <v>17</v>
      </c>
      <c r="K7" s="98">
        <f>E7</f>
        <v>44327</v>
      </c>
      <c r="L7" s="41"/>
      <c r="M7" s="40"/>
      <c r="N7" s="46" t="s">
        <v>18</v>
      </c>
      <c r="O7" s="45"/>
      <c r="P7" s="82" t="s">
        <v>17</v>
      </c>
      <c r="Q7" s="98">
        <f>E7</f>
        <v>44327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00081</v>
      </c>
      <c r="D13" s="78" t="s">
        <v>27</v>
      </c>
      <c r="E13" s="56" t="str">
        <f>E3</f>
        <v>2105003</v>
      </c>
      <c r="F13" s="41"/>
      <c r="G13" s="40"/>
      <c r="H13" s="58" t="s">
        <v>25</v>
      </c>
      <c r="I13" s="74" t="str">
        <f>C3</f>
        <v>00081</v>
      </c>
      <c r="J13" s="78" t="s">
        <v>27</v>
      </c>
      <c r="K13" s="56" t="str">
        <f>E3</f>
        <v>2105003</v>
      </c>
      <c r="L13" s="41"/>
      <c r="M13" s="40"/>
      <c r="N13" s="58" t="s">
        <v>25</v>
      </c>
      <c r="O13" s="74" t="str">
        <f>C3</f>
        <v>00081</v>
      </c>
      <c r="P13" s="78" t="s">
        <v>27</v>
      </c>
      <c r="Q13" s="56" t="str">
        <f>E3</f>
        <v>2105003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K160MM*B200MM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K160MM*B200MM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K160MM*B200MM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>
        <v>0</v>
      </c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SANG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SANG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SANG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44327</v>
      </c>
      <c r="F17" s="41"/>
      <c r="G17" s="40"/>
      <c r="H17" s="46" t="s">
        <v>18</v>
      </c>
      <c r="I17" s="45"/>
      <c r="J17" s="82" t="s">
        <v>17</v>
      </c>
      <c r="K17" s="43">
        <f>E7</f>
        <v>44327</v>
      </c>
      <c r="L17" s="41"/>
      <c r="M17" s="40"/>
      <c r="N17" s="46" t="s">
        <v>18</v>
      </c>
      <c r="O17" s="45"/>
      <c r="P17" s="82" t="s">
        <v>17</v>
      </c>
      <c r="Q17" s="43">
        <f>E7</f>
        <v>44327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00081</v>
      </c>
      <c r="D23" s="78" t="s">
        <v>27</v>
      </c>
      <c r="E23" s="56" t="str">
        <f>E3</f>
        <v>2105003</v>
      </c>
      <c r="F23" s="41"/>
      <c r="G23" s="40"/>
      <c r="H23" s="58" t="s">
        <v>25</v>
      </c>
      <c r="I23" s="74" t="str">
        <f>C3</f>
        <v>00081</v>
      </c>
      <c r="J23" s="78" t="s">
        <v>27</v>
      </c>
      <c r="K23" s="56" t="str">
        <f>E3</f>
        <v>2105003</v>
      </c>
      <c r="L23" s="41"/>
      <c r="M23" s="40"/>
      <c r="N23" s="58" t="s">
        <v>25</v>
      </c>
      <c r="O23" s="74" t="str">
        <f>C3</f>
        <v>00081</v>
      </c>
      <c r="P23" s="78" t="s">
        <v>27</v>
      </c>
      <c r="Q23" s="56" t="str">
        <f>E3</f>
        <v>2105003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K160MM*B200MM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K160MM*B200MM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K160MM*B200MM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SANG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SANG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SANG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44327</v>
      </c>
      <c r="F27" s="41"/>
      <c r="G27" s="40"/>
      <c r="H27" s="46" t="s">
        <v>18</v>
      </c>
      <c r="I27" s="45"/>
      <c r="J27" s="82" t="s">
        <v>17</v>
      </c>
      <c r="K27" s="43">
        <f>E7</f>
        <v>44327</v>
      </c>
      <c r="L27" s="41"/>
      <c r="M27" s="40"/>
      <c r="N27" s="46" t="s">
        <v>18</v>
      </c>
      <c r="O27" s="45"/>
      <c r="P27" s="82" t="s">
        <v>17</v>
      </c>
      <c r="Q27" s="43">
        <f>E7</f>
        <v>44327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00081</v>
      </c>
      <c r="D35" s="78" t="s">
        <v>27</v>
      </c>
      <c r="E35" s="56" t="str">
        <f>E3</f>
        <v>2105003</v>
      </c>
      <c r="F35" s="41"/>
      <c r="G35" s="40"/>
      <c r="H35" s="58" t="s">
        <v>25</v>
      </c>
      <c r="I35" s="74" t="str">
        <f>C3</f>
        <v>00081</v>
      </c>
      <c r="J35" s="78" t="s">
        <v>27</v>
      </c>
      <c r="K35" s="56" t="str">
        <f>E3</f>
        <v>2105003</v>
      </c>
      <c r="L35" s="41"/>
      <c r="M35" s="40"/>
      <c r="N35" s="58" t="s">
        <v>25</v>
      </c>
      <c r="O35" s="74" t="str">
        <f>C3</f>
        <v>00081</v>
      </c>
      <c r="P35" s="78" t="s">
        <v>27</v>
      </c>
      <c r="Q35" s="56" t="str">
        <f>E3</f>
        <v>2105003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K160MM*B200MM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K160MM*B200MM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K160MM*B200MM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SANG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SANG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SANG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44327</v>
      </c>
      <c r="F39" s="41"/>
      <c r="G39" s="40"/>
      <c r="H39" s="46" t="s">
        <v>18</v>
      </c>
      <c r="I39" s="45"/>
      <c r="J39" s="82" t="s">
        <v>17</v>
      </c>
      <c r="K39" s="43">
        <f>E7</f>
        <v>44327</v>
      </c>
      <c r="L39" s="41"/>
      <c r="M39" s="40"/>
      <c r="N39" s="46" t="s">
        <v>18</v>
      </c>
      <c r="O39" s="45"/>
      <c r="P39" s="82" t="s">
        <v>17</v>
      </c>
      <c r="Q39" s="43">
        <f>E7</f>
        <v>44327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V17" sqref="V17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216</v>
      </c>
      <c r="D3" s="57" t="s">
        <v>27</v>
      </c>
      <c r="E3" s="51" t="s">
        <v>217</v>
      </c>
      <c r="F3" s="41"/>
      <c r="G3" s="40"/>
      <c r="H3" s="58" t="s">
        <v>25</v>
      </c>
      <c r="I3" s="74" t="str">
        <f>C3</f>
        <v>00078</v>
      </c>
      <c r="J3" s="78" t="s">
        <v>27</v>
      </c>
      <c r="K3" s="51" t="s">
        <v>217</v>
      </c>
      <c r="L3" s="41"/>
      <c r="M3" s="40"/>
      <c r="N3" s="58" t="s">
        <v>25</v>
      </c>
      <c r="O3" s="74" t="str">
        <f>C3</f>
        <v>00078</v>
      </c>
      <c r="P3" s="78" t="s">
        <v>27</v>
      </c>
      <c r="Q3" s="56" t="str">
        <f>E3</f>
        <v>2104023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218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K160MM*B105MM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K160MM*B105MM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212</v>
      </c>
      <c r="F6" s="41"/>
      <c r="G6" s="40"/>
      <c r="H6" s="50" t="s">
        <v>20</v>
      </c>
      <c r="I6" s="76"/>
      <c r="J6" s="83" t="s">
        <v>19</v>
      </c>
      <c r="K6" s="65" t="str">
        <f>E6</f>
        <v>SANG</v>
      </c>
      <c r="L6" s="41"/>
      <c r="M6" s="40"/>
      <c r="N6" s="50" t="s">
        <v>20</v>
      </c>
      <c r="O6" s="76"/>
      <c r="P6" s="83" t="s">
        <v>19</v>
      </c>
      <c r="Q6" s="84" t="str">
        <f>E6</f>
        <v>SANG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44327</v>
      </c>
      <c r="F7" s="41"/>
      <c r="G7" s="40"/>
      <c r="H7" s="46" t="s">
        <v>18</v>
      </c>
      <c r="I7" s="45"/>
      <c r="J7" s="82" t="s">
        <v>17</v>
      </c>
      <c r="K7" s="98">
        <f>E7</f>
        <v>44327</v>
      </c>
      <c r="L7" s="41"/>
      <c r="M7" s="40"/>
      <c r="N7" s="46" t="s">
        <v>18</v>
      </c>
      <c r="O7" s="45"/>
      <c r="P7" s="82" t="s">
        <v>17</v>
      </c>
      <c r="Q7" s="98">
        <f>E7</f>
        <v>44327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00078</v>
      </c>
      <c r="D13" s="78" t="s">
        <v>27</v>
      </c>
      <c r="E13" s="56" t="str">
        <f>E3</f>
        <v>2104023</v>
      </c>
      <c r="F13" s="41"/>
      <c r="G13" s="40"/>
      <c r="H13" s="58" t="s">
        <v>25</v>
      </c>
      <c r="I13" s="74" t="str">
        <f>C3</f>
        <v>00078</v>
      </c>
      <c r="J13" s="78" t="s">
        <v>27</v>
      </c>
      <c r="K13" s="56" t="str">
        <f>E3</f>
        <v>2104023</v>
      </c>
      <c r="L13" s="41"/>
      <c r="M13" s="40"/>
      <c r="N13" s="58" t="s">
        <v>25</v>
      </c>
      <c r="O13" s="74" t="str">
        <f>C3</f>
        <v>00078</v>
      </c>
      <c r="P13" s="78" t="s">
        <v>27</v>
      </c>
      <c r="Q13" s="56" t="str">
        <f>E3</f>
        <v>2104023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K160MM*B105MM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K160MM*B105MM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K160MM*B105MM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>
        <v>0</v>
      </c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SANG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SANG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SANG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44327</v>
      </c>
      <c r="F17" s="41"/>
      <c r="G17" s="40"/>
      <c r="H17" s="46" t="s">
        <v>18</v>
      </c>
      <c r="I17" s="45"/>
      <c r="J17" s="82" t="s">
        <v>17</v>
      </c>
      <c r="K17" s="43">
        <f>E7</f>
        <v>44327</v>
      </c>
      <c r="L17" s="41"/>
      <c r="M17" s="40"/>
      <c r="N17" s="46" t="s">
        <v>18</v>
      </c>
      <c r="O17" s="45"/>
      <c r="P17" s="82" t="s">
        <v>17</v>
      </c>
      <c r="Q17" s="43">
        <f>E7</f>
        <v>44327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00078</v>
      </c>
      <c r="D23" s="78" t="s">
        <v>27</v>
      </c>
      <c r="E23" s="56" t="str">
        <f>E3</f>
        <v>2104023</v>
      </c>
      <c r="F23" s="41"/>
      <c r="G23" s="40"/>
      <c r="H23" s="58" t="s">
        <v>25</v>
      </c>
      <c r="I23" s="74" t="str">
        <f>C3</f>
        <v>00078</v>
      </c>
      <c r="J23" s="78" t="s">
        <v>27</v>
      </c>
      <c r="K23" s="56" t="str">
        <f>E3</f>
        <v>2104023</v>
      </c>
      <c r="L23" s="41"/>
      <c r="M23" s="40"/>
      <c r="N23" s="58" t="s">
        <v>25</v>
      </c>
      <c r="O23" s="74" t="str">
        <f>C3</f>
        <v>00078</v>
      </c>
      <c r="P23" s="78" t="s">
        <v>27</v>
      </c>
      <c r="Q23" s="56" t="str">
        <f>E3</f>
        <v>2104023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K160MM*B105MM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K160MM*B105MM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K160MM*B105MM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SANG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SANG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SANG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44327</v>
      </c>
      <c r="F27" s="41"/>
      <c r="G27" s="40"/>
      <c r="H27" s="46" t="s">
        <v>18</v>
      </c>
      <c r="I27" s="45"/>
      <c r="J27" s="82" t="s">
        <v>17</v>
      </c>
      <c r="K27" s="43">
        <f>E7</f>
        <v>44327</v>
      </c>
      <c r="L27" s="41"/>
      <c r="M27" s="40"/>
      <c r="N27" s="46" t="s">
        <v>18</v>
      </c>
      <c r="O27" s="45"/>
      <c r="P27" s="82" t="s">
        <v>17</v>
      </c>
      <c r="Q27" s="43">
        <f>E7</f>
        <v>44327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00078</v>
      </c>
      <c r="D35" s="78" t="s">
        <v>27</v>
      </c>
      <c r="E35" s="56" t="str">
        <f>E3</f>
        <v>2104023</v>
      </c>
      <c r="F35" s="41"/>
      <c r="G35" s="40"/>
      <c r="H35" s="58" t="s">
        <v>25</v>
      </c>
      <c r="I35" s="74" t="str">
        <f>C3</f>
        <v>00078</v>
      </c>
      <c r="J35" s="78" t="s">
        <v>27</v>
      </c>
      <c r="K35" s="56" t="str">
        <f>E3</f>
        <v>2104023</v>
      </c>
      <c r="L35" s="41"/>
      <c r="M35" s="40"/>
      <c r="N35" s="58" t="s">
        <v>25</v>
      </c>
      <c r="O35" s="74" t="str">
        <f>C3</f>
        <v>00078</v>
      </c>
      <c r="P35" s="78" t="s">
        <v>27</v>
      </c>
      <c r="Q35" s="56" t="str">
        <f>E3</f>
        <v>2104023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K160MM*B105MM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K160MM*B105MM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K160MM*B105MM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SANG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SANG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SANG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44327</v>
      </c>
      <c r="F39" s="41"/>
      <c r="G39" s="40"/>
      <c r="H39" s="46" t="s">
        <v>18</v>
      </c>
      <c r="I39" s="45"/>
      <c r="J39" s="82" t="s">
        <v>17</v>
      </c>
      <c r="K39" s="43">
        <f>E7</f>
        <v>44327</v>
      </c>
      <c r="L39" s="41"/>
      <c r="M39" s="40"/>
      <c r="N39" s="46" t="s">
        <v>18</v>
      </c>
      <c r="O39" s="45"/>
      <c r="P39" s="82" t="s">
        <v>17</v>
      </c>
      <c r="Q39" s="43">
        <f>E7</f>
        <v>44327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X18" sqref="X18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220</v>
      </c>
      <c r="D3" s="57" t="s">
        <v>27</v>
      </c>
      <c r="E3" s="51" t="s">
        <v>219</v>
      </c>
      <c r="F3" s="41"/>
      <c r="G3" s="40"/>
      <c r="H3" s="58" t="s">
        <v>25</v>
      </c>
      <c r="I3" s="74" t="str">
        <f>C3</f>
        <v>00087</v>
      </c>
      <c r="J3" s="78" t="s">
        <v>27</v>
      </c>
      <c r="K3" s="51" t="s">
        <v>219</v>
      </c>
      <c r="L3" s="41"/>
      <c r="M3" s="40"/>
      <c r="N3" s="58" t="s">
        <v>25</v>
      </c>
      <c r="O3" s="74" t="str">
        <f>C3</f>
        <v>00087</v>
      </c>
      <c r="P3" s="78" t="s">
        <v>27</v>
      </c>
      <c r="Q3" s="56" t="str">
        <f>E3</f>
        <v>2105006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211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K160MM*B190MM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K160MM*B190MM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212</v>
      </c>
      <c r="F6" s="41"/>
      <c r="G6" s="40"/>
      <c r="H6" s="50" t="s">
        <v>20</v>
      </c>
      <c r="I6" s="76"/>
      <c r="J6" s="83" t="s">
        <v>19</v>
      </c>
      <c r="K6" s="65" t="str">
        <f>E6</f>
        <v>SANG</v>
      </c>
      <c r="L6" s="41"/>
      <c r="M6" s="40"/>
      <c r="N6" s="50" t="s">
        <v>20</v>
      </c>
      <c r="O6" s="76"/>
      <c r="P6" s="83" t="s">
        <v>19</v>
      </c>
      <c r="Q6" s="84" t="str">
        <f>E6</f>
        <v>SANG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44330</v>
      </c>
      <c r="F7" s="41"/>
      <c r="G7" s="40"/>
      <c r="H7" s="46" t="s">
        <v>18</v>
      </c>
      <c r="I7" s="45"/>
      <c r="J7" s="82" t="s">
        <v>17</v>
      </c>
      <c r="K7" s="98">
        <f>E7</f>
        <v>44330</v>
      </c>
      <c r="L7" s="41"/>
      <c r="M7" s="40"/>
      <c r="N7" s="46" t="s">
        <v>18</v>
      </c>
      <c r="O7" s="45"/>
      <c r="P7" s="82" t="s">
        <v>17</v>
      </c>
      <c r="Q7" s="98">
        <f>E7</f>
        <v>44330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00087</v>
      </c>
      <c r="D13" s="78" t="s">
        <v>27</v>
      </c>
      <c r="E13" s="56" t="str">
        <f>E3</f>
        <v>2105006</v>
      </c>
      <c r="F13" s="41"/>
      <c r="G13" s="40"/>
      <c r="H13" s="58" t="s">
        <v>25</v>
      </c>
      <c r="I13" s="74" t="str">
        <f>C3</f>
        <v>00087</v>
      </c>
      <c r="J13" s="78" t="s">
        <v>27</v>
      </c>
      <c r="K13" s="56" t="str">
        <f>E3</f>
        <v>2105006</v>
      </c>
      <c r="L13" s="41"/>
      <c r="M13" s="40"/>
      <c r="N13" s="58" t="s">
        <v>25</v>
      </c>
      <c r="O13" s="74" t="str">
        <f>C3</f>
        <v>00087</v>
      </c>
      <c r="P13" s="78" t="s">
        <v>27</v>
      </c>
      <c r="Q13" s="56" t="str">
        <f>E3</f>
        <v>2105006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K160MM*B190MM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K160MM*B190MM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K160MM*B190MM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>
        <v>0</v>
      </c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SANG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SANG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SANG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44330</v>
      </c>
      <c r="F17" s="41"/>
      <c r="G17" s="40"/>
      <c r="H17" s="46" t="s">
        <v>18</v>
      </c>
      <c r="I17" s="45"/>
      <c r="J17" s="82" t="s">
        <v>17</v>
      </c>
      <c r="K17" s="43">
        <f>E7</f>
        <v>44330</v>
      </c>
      <c r="L17" s="41"/>
      <c r="M17" s="40"/>
      <c r="N17" s="46" t="s">
        <v>18</v>
      </c>
      <c r="O17" s="45"/>
      <c r="P17" s="82" t="s">
        <v>17</v>
      </c>
      <c r="Q17" s="43">
        <f>E7</f>
        <v>44330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00087</v>
      </c>
      <c r="D23" s="78" t="s">
        <v>27</v>
      </c>
      <c r="E23" s="56" t="str">
        <f>E3</f>
        <v>2105006</v>
      </c>
      <c r="F23" s="41"/>
      <c r="G23" s="40"/>
      <c r="H23" s="58" t="s">
        <v>25</v>
      </c>
      <c r="I23" s="74" t="str">
        <f>C3</f>
        <v>00087</v>
      </c>
      <c r="J23" s="78" t="s">
        <v>27</v>
      </c>
      <c r="K23" s="56" t="str">
        <f>E3</f>
        <v>2105006</v>
      </c>
      <c r="L23" s="41"/>
      <c r="M23" s="40"/>
      <c r="N23" s="58" t="s">
        <v>25</v>
      </c>
      <c r="O23" s="74" t="str">
        <f>C3</f>
        <v>00087</v>
      </c>
      <c r="P23" s="78" t="s">
        <v>27</v>
      </c>
      <c r="Q23" s="56" t="str">
        <f>E3</f>
        <v>2105006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K160MM*B190MM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K160MM*B190MM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K160MM*B190MM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SANG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SANG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SANG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44330</v>
      </c>
      <c r="F27" s="41"/>
      <c r="G27" s="40"/>
      <c r="H27" s="46" t="s">
        <v>18</v>
      </c>
      <c r="I27" s="45"/>
      <c r="J27" s="82" t="s">
        <v>17</v>
      </c>
      <c r="K27" s="43">
        <f>E7</f>
        <v>44330</v>
      </c>
      <c r="L27" s="41"/>
      <c r="M27" s="40"/>
      <c r="N27" s="46" t="s">
        <v>18</v>
      </c>
      <c r="O27" s="45"/>
      <c r="P27" s="82" t="s">
        <v>17</v>
      </c>
      <c r="Q27" s="43">
        <f>E7</f>
        <v>44330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00087</v>
      </c>
      <c r="D35" s="78" t="s">
        <v>27</v>
      </c>
      <c r="E35" s="56" t="str">
        <f>E3</f>
        <v>2105006</v>
      </c>
      <c r="F35" s="41"/>
      <c r="G35" s="40"/>
      <c r="H35" s="58" t="s">
        <v>25</v>
      </c>
      <c r="I35" s="74" t="str">
        <f>C3</f>
        <v>00087</v>
      </c>
      <c r="J35" s="78" t="s">
        <v>27</v>
      </c>
      <c r="K35" s="56" t="str">
        <f>E3</f>
        <v>2105006</v>
      </c>
      <c r="L35" s="41"/>
      <c r="M35" s="40"/>
      <c r="N35" s="58" t="s">
        <v>25</v>
      </c>
      <c r="O35" s="74" t="str">
        <f>C3</f>
        <v>00087</v>
      </c>
      <c r="P35" s="78" t="s">
        <v>27</v>
      </c>
      <c r="Q35" s="56" t="str">
        <f>E3</f>
        <v>2105006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K160MM*B190MM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K160MM*B190MM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K160MM*B190MM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SANG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SANG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SANG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44330</v>
      </c>
      <c r="F39" s="41"/>
      <c r="G39" s="40"/>
      <c r="H39" s="46" t="s">
        <v>18</v>
      </c>
      <c r="I39" s="45"/>
      <c r="J39" s="82" t="s">
        <v>17</v>
      </c>
      <c r="K39" s="43">
        <f>E7</f>
        <v>44330</v>
      </c>
      <c r="L39" s="41"/>
      <c r="M39" s="40"/>
      <c r="N39" s="46" t="s">
        <v>18</v>
      </c>
      <c r="O39" s="45"/>
      <c r="P39" s="82" t="s">
        <v>17</v>
      </c>
      <c r="Q39" s="43">
        <f>E7</f>
        <v>44330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S19" sqref="S19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221</v>
      </c>
      <c r="D3" s="57" t="s">
        <v>27</v>
      </c>
      <c r="E3" s="51" t="s">
        <v>223</v>
      </c>
      <c r="F3" s="41"/>
      <c r="G3" s="40"/>
      <c r="H3" s="58" t="s">
        <v>25</v>
      </c>
      <c r="I3" s="74" t="str">
        <f>C3</f>
        <v>00079</v>
      </c>
      <c r="J3" s="78" t="s">
        <v>27</v>
      </c>
      <c r="K3" s="51" t="s">
        <v>223</v>
      </c>
      <c r="L3" s="41"/>
      <c r="M3" s="40"/>
      <c r="N3" s="58" t="s">
        <v>25</v>
      </c>
      <c r="O3" s="74" t="str">
        <f>C3</f>
        <v>00079</v>
      </c>
      <c r="P3" s="78" t="s">
        <v>27</v>
      </c>
      <c r="Q3" s="56" t="str">
        <f>E3</f>
        <v>2104024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222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K260MM*B120MM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K260MM*B120MM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212</v>
      </c>
      <c r="F6" s="41"/>
      <c r="G6" s="40"/>
      <c r="H6" s="50" t="s">
        <v>20</v>
      </c>
      <c r="I6" s="76"/>
      <c r="J6" s="83" t="s">
        <v>19</v>
      </c>
      <c r="K6" s="65" t="str">
        <f>E6</f>
        <v>SANG</v>
      </c>
      <c r="L6" s="41"/>
      <c r="M6" s="40"/>
      <c r="N6" s="50" t="s">
        <v>20</v>
      </c>
      <c r="O6" s="76"/>
      <c r="P6" s="83" t="s">
        <v>19</v>
      </c>
      <c r="Q6" s="84" t="str">
        <f>E6</f>
        <v>SANG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44329</v>
      </c>
      <c r="F7" s="41"/>
      <c r="G7" s="40"/>
      <c r="H7" s="46" t="s">
        <v>18</v>
      </c>
      <c r="I7" s="45"/>
      <c r="J7" s="82" t="s">
        <v>17</v>
      </c>
      <c r="K7" s="98">
        <f>E7</f>
        <v>44329</v>
      </c>
      <c r="L7" s="41"/>
      <c r="M7" s="40"/>
      <c r="N7" s="46" t="s">
        <v>18</v>
      </c>
      <c r="O7" s="45"/>
      <c r="P7" s="82" t="s">
        <v>17</v>
      </c>
      <c r="Q7" s="98">
        <f>E7</f>
        <v>44329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00079</v>
      </c>
      <c r="D13" s="78" t="s">
        <v>27</v>
      </c>
      <c r="E13" s="56" t="str">
        <f>E3</f>
        <v>2104024</v>
      </c>
      <c r="F13" s="41"/>
      <c r="G13" s="40"/>
      <c r="H13" s="58" t="s">
        <v>25</v>
      </c>
      <c r="I13" s="74" t="str">
        <f>C3</f>
        <v>00079</v>
      </c>
      <c r="J13" s="78" t="s">
        <v>27</v>
      </c>
      <c r="K13" s="56" t="str">
        <f>E3</f>
        <v>2104024</v>
      </c>
      <c r="L13" s="41"/>
      <c r="M13" s="40"/>
      <c r="N13" s="58" t="s">
        <v>25</v>
      </c>
      <c r="O13" s="74" t="str">
        <f>C3</f>
        <v>00079</v>
      </c>
      <c r="P13" s="78" t="s">
        <v>27</v>
      </c>
      <c r="Q13" s="56" t="str">
        <f>E3</f>
        <v>2104024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K260MM*B120MM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K260MM*B120MM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K260MM*B120MM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>
        <v>0</v>
      </c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SANG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SANG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SANG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44329</v>
      </c>
      <c r="F17" s="41"/>
      <c r="G17" s="40"/>
      <c r="H17" s="46" t="s">
        <v>18</v>
      </c>
      <c r="I17" s="45"/>
      <c r="J17" s="82" t="s">
        <v>17</v>
      </c>
      <c r="K17" s="43">
        <f>E7</f>
        <v>44329</v>
      </c>
      <c r="L17" s="41"/>
      <c r="M17" s="40"/>
      <c r="N17" s="46" t="s">
        <v>18</v>
      </c>
      <c r="O17" s="45"/>
      <c r="P17" s="82" t="s">
        <v>17</v>
      </c>
      <c r="Q17" s="43">
        <f>E7</f>
        <v>44329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00079</v>
      </c>
      <c r="D23" s="78" t="s">
        <v>27</v>
      </c>
      <c r="E23" s="56" t="str">
        <f>E3</f>
        <v>2104024</v>
      </c>
      <c r="F23" s="41"/>
      <c r="G23" s="40"/>
      <c r="H23" s="58" t="s">
        <v>25</v>
      </c>
      <c r="I23" s="74" t="str">
        <f>C3</f>
        <v>00079</v>
      </c>
      <c r="J23" s="78" t="s">
        <v>27</v>
      </c>
      <c r="K23" s="56" t="str">
        <f>E3</f>
        <v>2104024</v>
      </c>
      <c r="L23" s="41"/>
      <c r="M23" s="40"/>
      <c r="N23" s="58" t="s">
        <v>25</v>
      </c>
      <c r="O23" s="74" t="str">
        <f>C3</f>
        <v>00079</v>
      </c>
      <c r="P23" s="78" t="s">
        <v>27</v>
      </c>
      <c r="Q23" s="56" t="str">
        <f>E3</f>
        <v>2104024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K260MM*B120MM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K260MM*B120MM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K260MM*B120MM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SANG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SANG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SANG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44329</v>
      </c>
      <c r="F27" s="41"/>
      <c r="G27" s="40"/>
      <c r="H27" s="46" t="s">
        <v>18</v>
      </c>
      <c r="I27" s="45"/>
      <c r="J27" s="82" t="s">
        <v>17</v>
      </c>
      <c r="K27" s="43">
        <f>E7</f>
        <v>44329</v>
      </c>
      <c r="L27" s="41"/>
      <c r="M27" s="40"/>
      <c r="N27" s="46" t="s">
        <v>18</v>
      </c>
      <c r="O27" s="45"/>
      <c r="P27" s="82" t="s">
        <v>17</v>
      </c>
      <c r="Q27" s="43">
        <f>E7</f>
        <v>44329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00079</v>
      </c>
      <c r="D35" s="78" t="s">
        <v>27</v>
      </c>
      <c r="E35" s="56" t="str">
        <f>E3</f>
        <v>2104024</v>
      </c>
      <c r="F35" s="41"/>
      <c r="G35" s="40"/>
      <c r="H35" s="58" t="s">
        <v>25</v>
      </c>
      <c r="I35" s="74" t="str">
        <f>C3</f>
        <v>00079</v>
      </c>
      <c r="J35" s="78" t="s">
        <v>27</v>
      </c>
      <c r="K35" s="56" t="str">
        <f>E3</f>
        <v>2104024</v>
      </c>
      <c r="L35" s="41"/>
      <c r="M35" s="40"/>
      <c r="N35" s="58" t="s">
        <v>25</v>
      </c>
      <c r="O35" s="74" t="str">
        <f>C3</f>
        <v>00079</v>
      </c>
      <c r="P35" s="78" t="s">
        <v>27</v>
      </c>
      <c r="Q35" s="56" t="str">
        <f>E3</f>
        <v>2104024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K260MM*B120MM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K260MM*B120MM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K260MM*B120MM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SANG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SANG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SANG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44329</v>
      </c>
      <c r="F39" s="41"/>
      <c r="G39" s="40"/>
      <c r="H39" s="46" t="s">
        <v>18</v>
      </c>
      <c r="I39" s="45"/>
      <c r="J39" s="82" t="s">
        <v>17</v>
      </c>
      <c r="K39" s="43">
        <f>E7</f>
        <v>44329</v>
      </c>
      <c r="L39" s="41"/>
      <c r="M39" s="40"/>
      <c r="N39" s="46" t="s">
        <v>18</v>
      </c>
      <c r="O39" s="45"/>
      <c r="P39" s="82" t="s">
        <v>17</v>
      </c>
      <c r="Q39" s="43">
        <f>E7</f>
        <v>44329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U16" sqref="U16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226</v>
      </c>
      <c r="D3" s="57" t="s">
        <v>27</v>
      </c>
      <c r="E3" s="51" t="s">
        <v>225</v>
      </c>
      <c r="F3" s="41"/>
      <c r="G3" s="40"/>
      <c r="H3" s="58" t="s">
        <v>25</v>
      </c>
      <c r="I3" s="74" t="str">
        <f>C3</f>
        <v>00065</v>
      </c>
      <c r="J3" s="78" t="s">
        <v>27</v>
      </c>
      <c r="K3" s="51" t="s">
        <v>223</v>
      </c>
      <c r="L3" s="41"/>
      <c r="M3" s="40"/>
      <c r="N3" s="58" t="s">
        <v>25</v>
      </c>
      <c r="O3" s="74" t="str">
        <f>C3</f>
        <v>00065</v>
      </c>
      <c r="P3" s="78" t="s">
        <v>27</v>
      </c>
      <c r="Q3" s="56" t="str">
        <f>E3</f>
        <v>2104009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224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K260MM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K260MM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/>
      <c r="D5" s="52" t="s">
        <v>21</v>
      </c>
      <c r="E5" s="65"/>
      <c r="F5" s="41"/>
      <c r="G5" s="40"/>
      <c r="H5" s="54" t="s">
        <v>22</v>
      </c>
      <c r="I5" s="75" t="s">
        <v>34</v>
      </c>
      <c r="J5" s="82" t="s">
        <v>21</v>
      </c>
      <c r="K5" s="65">
        <f>E5</f>
        <v>0</v>
      </c>
      <c r="L5" s="41"/>
      <c r="M5" s="40"/>
      <c r="N5" s="54" t="s">
        <v>22</v>
      </c>
      <c r="O5" s="75">
        <f>C5</f>
        <v>0</v>
      </c>
      <c r="P5" s="82" t="s">
        <v>21</v>
      </c>
      <c r="Q5" s="81">
        <f>E5</f>
        <v>0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160</v>
      </c>
      <c r="F6" s="41"/>
      <c r="G6" s="40"/>
      <c r="H6" s="50" t="s">
        <v>20</v>
      </c>
      <c r="I6" s="76"/>
      <c r="J6" s="83" t="s">
        <v>19</v>
      </c>
      <c r="K6" s="65" t="str">
        <f>E6</f>
        <v>THỊNH</v>
      </c>
      <c r="L6" s="41"/>
      <c r="M6" s="40"/>
      <c r="N6" s="50" t="s">
        <v>20</v>
      </c>
      <c r="O6" s="76"/>
      <c r="P6" s="83" t="s">
        <v>19</v>
      </c>
      <c r="Q6" s="84" t="str">
        <f>E6</f>
        <v>THỊNH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44331</v>
      </c>
      <c r="F7" s="41"/>
      <c r="G7" s="40"/>
      <c r="H7" s="46" t="s">
        <v>18</v>
      </c>
      <c r="I7" s="45"/>
      <c r="J7" s="82" t="s">
        <v>17</v>
      </c>
      <c r="K7" s="98">
        <f>E7</f>
        <v>44331</v>
      </c>
      <c r="L7" s="41"/>
      <c r="M7" s="40"/>
      <c r="N7" s="46" t="s">
        <v>18</v>
      </c>
      <c r="O7" s="45"/>
      <c r="P7" s="82" t="s">
        <v>17</v>
      </c>
      <c r="Q7" s="98">
        <f>E7</f>
        <v>44331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00065</v>
      </c>
      <c r="D13" s="78" t="s">
        <v>27</v>
      </c>
      <c r="E13" s="56" t="str">
        <f>E3</f>
        <v>2104009</v>
      </c>
      <c r="F13" s="41"/>
      <c r="G13" s="40"/>
      <c r="H13" s="58" t="s">
        <v>25</v>
      </c>
      <c r="I13" s="74" t="str">
        <f>C3</f>
        <v>00065</v>
      </c>
      <c r="J13" s="78" t="s">
        <v>27</v>
      </c>
      <c r="K13" s="56" t="str">
        <f>E3</f>
        <v>2104009</v>
      </c>
      <c r="L13" s="41"/>
      <c r="M13" s="40"/>
      <c r="N13" s="58" t="s">
        <v>25</v>
      </c>
      <c r="O13" s="74" t="str">
        <f>C3</f>
        <v>00065</v>
      </c>
      <c r="P13" s="78" t="s">
        <v>27</v>
      </c>
      <c r="Q13" s="56" t="str">
        <f>E3</f>
        <v>2104009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K260MM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K260MM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K260MM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>
        <f t="shared" si="0"/>
        <v>0</v>
      </c>
      <c r="D15" s="82" t="s">
        <v>21</v>
      </c>
      <c r="E15" s="56">
        <f t="shared" si="1"/>
        <v>0</v>
      </c>
      <c r="F15" s="41"/>
      <c r="G15" s="40"/>
      <c r="H15" s="54" t="s">
        <v>22</v>
      </c>
      <c r="I15" s="74">
        <f t="shared" si="2"/>
        <v>0</v>
      </c>
      <c r="J15" s="82" t="s">
        <v>21</v>
      </c>
      <c r="K15" s="56">
        <f t="shared" si="3"/>
        <v>0</v>
      </c>
      <c r="L15" s="41"/>
      <c r="M15" s="40"/>
      <c r="N15" s="54" t="s">
        <v>22</v>
      </c>
      <c r="O15" s="74">
        <f t="shared" si="4"/>
        <v>0</v>
      </c>
      <c r="P15" s="82" t="s">
        <v>21</v>
      </c>
      <c r="Q15" s="56">
        <f t="shared" si="5"/>
        <v>0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THỊNH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THỊNH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THỊNH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44331</v>
      </c>
      <c r="F17" s="41"/>
      <c r="G17" s="40"/>
      <c r="H17" s="46" t="s">
        <v>18</v>
      </c>
      <c r="I17" s="45"/>
      <c r="J17" s="82" t="s">
        <v>17</v>
      </c>
      <c r="K17" s="43">
        <f>E7</f>
        <v>44331</v>
      </c>
      <c r="L17" s="41"/>
      <c r="M17" s="40"/>
      <c r="N17" s="46" t="s">
        <v>18</v>
      </c>
      <c r="O17" s="45"/>
      <c r="P17" s="82" t="s">
        <v>17</v>
      </c>
      <c r="Q17" s="43">
        <f>E7</f>
        <v>44331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  <c r="U20" s="23" t="s">
        <v>227</v>
      </c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00065</v>
      </c>
      <c r="D23" s="78" t="s">
        <v>27</v>
      </c>
      <c r="E23" s="56" t="str">
        <f>E3</f>
        <v>2104009</v>
      </c>
      <c r="F23" s="41"/>
      <c r="G23" s="40"/>
      <c r="H23" s="58" t="s">
        <v>25</v>
      </c>
      <c r="I23" s="74" t="str">
        <f>C3</f>
        <v>00065</v>
      </c>
      <c r="J23" s="78" t="s">
        <v>27</v>
      </c>
      <c r="K23" s="56" t="str">
        <f>E3</f>
        <v>2104009</v>
      </c>
      <c r="L23" s="41"/>
      <c r="M23" s="40"/>
      <c r="N23" s="58" t="s">
        <v>25</v>
      </c>
      <c r="O23" s="74" t="str">
        <f>C3</f>
        <v>00065</v>
      </c>
      <c r="P23" s="78" t="s">
        <v>27</v>
      </c>
      <c r="Q23" s="56" t="str">
        <f>E3</f>
        <v>2104009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K260MM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K260MM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K260MM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>
        <f t="shared" si="6"/>
        <v>0</v>
      </c>
      <c r="D25" s="82" t="s">
        <v>21</v>
      </c>
      <c r="E25" s="56">
        <f t="shared" si="7"/>
        <v>0</v>
      </c>
      <c r="F25" s="41"/>
      <c r="G25" s="40"/>
      <c r="H25" s="54" t="s">
        <v>22</v>
      </c>
      <c r="I25" s="74">
        <f t="shared" si="8"/>
        <v>0</v>
      </c>
      <c r="J25" s="82" t="s">
        <v>21</v>
      </c>
      <c r="K25" s="56">
        <f t="shared" si="9"/>
        <v>0</v>
      </c>
      <c r="L25" s="41"/>
      <c r="M25" s="40"/>
      <c r="N25" s="54" t="s">
        <v>22</v>
      </c>
      <c r="O25" s="74">
        <f t="shared" si="10"/>
        <v>0</v>
      </c>
      <c r="P25" s="82" t="s">
        <v>21</v>
      </c>
      <c r="Q25" s="56">
        <f t="shared" si="11"/>
        <v>0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THỊNH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THỊNH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THỊNH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44331</v>
      </c>
      <c r="F27" s="41"/>
      <c r="G27" s="40"/>
      <c r="H27" s="46" t="s">
        <v>18</v>
      </c>
      <c r="I27" s="45"/>
      <c r="J27" s="82" t="s">
        <v>17</v>
      </c>
      <c r="K27" s="43">
        <f>E7</f>
        <v>44331</v>
      </c>
      <c r="L27" s="41"/>
      <c r="M27" s="40"/>
      <c r="N27" s="46" t="s">
        <v>18</v>
      </c>
      <c r="O27" s="45"/>
      <c r="P27" s="82" t="s">
        <v>17</v>
      </c>
      <c r="Q27" s="43">
        <f>E7</f>
        <v>44331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00065</v>
      </c>
      <c r="D35" s="78" t="s">
        <v>27</v>
      </c>
      <c r="E35" s="56" t="str">
        <f>E3</f>
        <v>2104009</v>
      </c>
      <c r="F35" s="41"/>
      <c r="G35" s="40"/>
      <c r="H35" s="58" t="s">
        <v>25</v>
      </c>
      <c r="I35" s="74" t="str">
        <f>C3</f>
        <v>00065</v>
      </c>
      <c r="J35" s="78" t="s">
        <v>27</v>
      </c>
      <c r="K35" s="56" t="str">
        <f>E3</f>
        <v>2104009</v>
      </c>
      <c r="L35" s="41"/>
      <c r="M35" s="40"/>
      <c r="N35" s="58" t="s">
        <v>25</v>
      </c>
      <c r="O35" s="74" t="str">
        <f>C3</f>
        <v>00065</v>
      </c>
      <c r="P35" s="78" t="s">
        <v>27</v>
      </c>
      <c r="Q35" s="56" t="str">
        <f>E3</f>
        <v>2104009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K260MM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K260MM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K260MM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>
        <f t="shared" si="12"/>
        <v>0</v>
      </c>
      <c r="D37" s="82" t="s">
        <v>21</v>
      </c>
      <c r="E37" s="56">
        <f t="shared" si="13"/>
        <v>0</v>
      </c>
      <c r="F37" s="41"/>
      <c r="G37" s="40"/>
      <c r="H37" s="54" t="s">
        <v>22</v>
      </c>
      <c r="I37" s="74">
        <f t="shared" si="14"/>
        <v>0</v>
      </c>
      <c r="J37" s="82" t="s">
        <v>21</v>
      </c>
      <c r="K37" s="56">
        <f t="shared" si="15"/>
        <v>0</v>
      </c>
      <c r="L37" s="41"/>
      <c r="M37" s="40"/>
      <c r="N37" s="54" t="s">
        <v>22</v>
      </c>
      <c r="O37" s="74">
        <f t="shared" si="16"/>
        <v>0</v>
      </c>
      <c r="P37" s="82" t="s">
        <v>21</v>
      </c>
      <c r="Q37" s="56">
        <f t="shared" si="17"/>
        <v>0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THỊNH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THỊNH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THỊNH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44331</v>
      </c>
      <c r="F39" s="41"/>
      <c r="G39" s="40"/>
      <c r="H39" s="46" t="s">
        <v>18</v>
      </c>
      <c r="I39" s="45"/>
      <c r="J39" s="82" t="s">
        <v>17</v>
      </c>
      <c r="K39" s="43">
        <f>E7</f>
        <v>44331</v>
      </c>
      <c r="L39" s="41"/>
      <c r="M39" s="40"/>
      <c r="N39" s="46" t="s">
        <v>18</v>
      </c>
      <c r="O39" s="45"/>
      <c r="P39" s="82" t="s">
        <v>17</v>
      </c>
      <c r="Q39" s="43">
        <f>E7</f>
        <v>44331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U32" sqref="U32:V32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229</v>
      </c>
      <c r="D3" s="57" t="s">
        <v>27</v>
      </c>
      <c r="E3" s="51" t="s">
        <v>230</v>
      </c>
      <c r="F3" s="41"/>
      <c r="G3" s="40"/>
      <c r="H3" s="58" t="s">
        <v>25</v>
      </c>
      <c r="I3" s="74" t="str">
        <f>C3</f>
        <v>00088</v>
      </c>
      <c r="J3" s="78" t="s">
        <v>27</v>
      </c>
      <c r="K3" s="51" t="s">
        <v>230</v>
      </c>
      <c r="L3" s="41"/>
      <c r="M3" s="40"/>
      <c r="N3" s="58" t="s">
        <v>25</v>
      </c>
      <c r="O3" s="74" t="str">
        <f>C3</f>
        <v>00088</v>
      </c>
      <c r="P3" s="78" t="s">
        <v>27</v>
      </c>
      <c r="Q3" s="56" t="str">
        <f>E3</f>
        <v>2105007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134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K150MM*B90MM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K150MM*B90MM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44333</v>
      </c>
      <c r="F7" s="41"/>
      <c r="G7" s="40"/>
      <c r="H7" s="46" t="s">
        <v>18</v>
      </c>
      <c r="I7" s="45"/>
      <c r="J7" s="82" t="s">
        <v>17</v>
      </c>
      <c r="K7" s="98">
        <f>E7</f>
        <v>44333</v>
      </c>
      <c r="L7" s="41"/>
      <c r="M7" s="40"/>
      <c r="N7" s="46" t="s">
        <v>18</v>
      </c>
      <c r="O7" s="45"/>
      <c r="P7" s="82" t="s">
        <v>17</v>
      </c>
      <c r="Q7" s="98">
        <f>E7</f>
        <v>44333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00088</v>
      </c>
      <c r="D13" s="78" t="s">
        <v>27</v>
      </c>
      <c r="E13" s="56" t="str">
        <f>E3</f>
        <v>2105007</v>
      </c>
      <c r="F13" s="41"/>
      <c r="G13" s="40"/>
      <c r="H13" s="58" t="s">
        <v>25</v>
      </c>
      <c r="I13" s="74" t="str">
        <f>C3</f>
        <v>00088</v>
      </c>
      <c r="J13" s="78" t="s">
        <v>27</v>
      </c>
      <c r="K13" s="56" t="str">
        <f>E3</f>
        <v>2105007</v>
      </c>
      <c r="L13" s="41"/>
      <c r="M13" s="40"/>
      <c r="N13" s="58" t="s">
        <v>25</v>
      </c>
      <c r="O13" s="74" t="str">
        <f>C3</f>
        <v>00088</v>
      </c>
      <c r="P13" s="78" t="s">
        <v>27</v>
      </c>
      <c r="Q13" s="56" t="str">
        <f>E3</f>
        <v>2105007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K150MM*B90MM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K150MM*B90MM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K150MM*B90MM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>
        <v>0</v>
      </c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44333</v>
      </c>
      <c r="F17" s="41"/>
      <c r="G17" s="40"/>
      <c r="H17" s="46" t="s">
        <v>18</v>
      </c>
      <c r="I17" s="45"/>
      <c r="J17" s="82" t="s">
        <v>17</v>
      </c>
      <c r="K17" s="43">
        <f>E7</f>
        <v>44333</v>
      </c>
      <c r="L17" s="41"/>
      <c r="M17" s="40"/>
      <c r="N17" s="46" t="s">
        <v>18</v>
      </c>
      <c r="O17" s="45"/>
      <c r="P17" s="82" t="s">
        <v>17</v>
      </c>
      <c r="Q17" s="43">
        <f>E7</f>
        <v>44333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00088</v>
      </c>
      <c r="D23" s="78" t="s">
        <v>27</v>
      </c>
      <c r="E23" s="56" t="str">
        <f>E3</f>
        <v>2105007</v>
      </c>
      <c r="F23" s="41"/>
      <c r="G23" s="40"/>
      <c r="H23" s="58" t="s">
        <v>25</v>
      </c>
      <c r="I23" s="74" t="str">
        <f>C3</f>
        <v>00088</v>
      </c>
      <c r="J23" s="78" t="s">
        <v>27</v>
      </c>
      <c r="K23" s="56" t="str">
        <f>E3</f>
        <v>2105007</v>
      </c>
      <c r="L23" s="41"/>
      <c r="M23" s="40"/>
      <c r="N23" s="58" t="s">
        <v>25</v>
      </c>
      <c r="O23" s="74" t="str">
        <f>C3</f>
        <v>00088</v>
      </c>
      <c r="P23" s="78" t="s">
        <v>27</v>
      </c>
      <c r="Q23" s="56" t="str">
        <f>E3</f>
        <v>2105007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K150MM*B90MM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K150MM*B90MM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K150MM*B90MM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44333</v>
      </c>
      <c r="F27" s="41"/>
      <c r="G27" s="40"/>
      <c r="H27" s="46" t="s">
        <v>18</v>
      </c>
      <c r="I27" s="45"/>
      <c r="J27" s="82" t="s">
        <v>17</v>
      </c>
      <c r="K27" s="43">
        <f>E7</f>
        <v>44333</v>
      </c>
      <c r="L27" s="41"/>
      <c r="M27" s="40"/>
      <c r="N27" s="46" t="s">
        <v>18</v>
      </c>
      <c r="O27" s="45"/>
      <c r="P27" s="82" t="s">
        <v>17</v>
      </c>
      <c r="Q27" s="43">
        <f>E7</f>
        <v>44333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00088</v>
      </c>
      <c r="D35" s="78" t="s">
        <v>27</v>
      </c>
      <c r="E35" s="56" t="str">
        <f>E3</f>
        <v>2105007</v>
      </c>
      <c r="F35" s="41"/>
      <c r="G35" s="40"/>
      <c r="H35" s="58" t="s">
        <v>25</v>
      </c>
      <c r="I35" s="74" t="str">
        <f>C3</f>
        <v>00088</v>
      </c>
      <c r="J35" s="78" t="s">
        <v>27</v>
      </c>
      <c r="K35" s="56" t="str">
        <f>E3</f>
        <v>2105007</v>
      </c>
      <c r="L35" s="41"/>
      <c r="M35" s="40"/>
      <c r="N35" s="58" t="s">
        <v>25</v>
      </c>
      <c r="O35" s="74" t="str">
        <f>C3</f>
        <v>00088</v>
      </c>
      <c r="P35" s="78" t="s">
        <v>27</v>
      </c>
      <c r="Q35" s="56" t="str">
        <f>E3</f>
        <v>2105007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K150MM*B90MM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K150MM*B90MM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K150MM*B90MM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44333</v>
      </c>
      <c r="F39" s="41"/>
      <c r="G39" s="40"/>
      <c r="H39" s="46" t="s">
        <v>18</v>
      </c>
      <c r="I39" s="45"/>
      <c r="J39" s="82" t="s">
        <v>17</v>
      </c>
      <c r="K39" s="43">
        <f>E7</f>
        <v>44333</v>
      </c>
      <c r="L39" s="41"/>
      <c r="M39" s="40"/>
      <c r="N39" s="46" t="s">
        <v>18</v>
      </c>
      <c r="O39" s="45"/>
      <c r="P39" s="82" t="s">
        <v>17</v>
      </c>
      <c r="Q39" s="43">
        <f>E7</f>
        <v>44333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T15" sqref="T15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232</v>
      </c>
      <c r="D3" s="57" t="s">
        <v>27</v>
      </c>
      <c r="E3" s="51" t="s">
        <v>231</v>
      </c>
      <c r="F3" s="41"/>
      <c r="G3" s="40"/>
      <c r="H3" s="58" t="s">
        <v>25</v>
      </c>
      <c r="I3" s="74" t="str">
        <f>C3</f>
        <v>00090</v>
      </c>
      <c r="J3" s="78" t="s">
        <v>27</v>
      </c>
      <c r="K3" s="51" t="s">
        <v>231</v>
      </c>
      <c r="L3" s="41"/>
      <c r="M3" s="40"/>
      <c r="N3" s="58" t="s">
        <v>25</v>
      </c>
      <c r="O3" s="74" t="str">
        <f>C3</f>
        <v>00090</v>
      </c>
      <c r="P3" s="78" t="s">
        <v>27</v>
      </c>
      <c r="Q3" s="56" t="str">
        <f>E3</f>
        <v>2105009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233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K260MM*B180MM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K260MM*B180MM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44333</v>
      </c>
      <c r="F7" s="41"/>
      <c r="G7" s="40"/>
      <c r="H7" s="46" t="s">
        <v>18</v>
      </c>
      <c r="I7" s="45"/>
      <c r="J7" s="82" t="s">
        <v>17</v>
      </c>
      <c r="K7" s="98">
        <f>E7</f>
        <v>44333</v>
      </c>
      <c r="L7" s="41"/>
      <c r="M7" s="40"/>
      <c r="N7" s="46" t="s">
        <v>18</v>
      </c>
      <c r="O7" s="45"/>
      <c r="P7" s="82" t="s">
        <v>17</v>
      </c>
      <c r="Q7" s="98">
        <f>E7</f>
        <v>44333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00090</v>
      </c>
      <c r="D13" s="78" t="s">
        <v>27</v>
      </c>
      <c r="E13" s="56" t="str">
        <f>E3</f>
        <v>2105009</v>
      </c>
      <c r="F13" s="41"/>
      <c r="G13" s="40"/>
      <c r="H13" s="58" t="s">
        <v>25</v>
      </c>
      <c r="I13" s="74" t="str">
        <f>C3</f>
        <v>00090</v>
      </c>
      <c r="J13" s="78" t="s">
        <v>27</v>
      </c>
      <c r="K13" s="56" t="str">
        <f>E3</f>
        <v>2105009</v>
      </c>
      <c r="L13" s="41"/>
      <c r="M13" s="40"/>
      <c r="N13" s="58" t="s">
        <v>25</v>
      </c>
      <c r="O13" s="74" t="str">
        <f>C3</f>
        <v>00090</v>
      </c>
      <c r="P13" s="78" t="s">
        <v>27</v>
      </c>
      <c r="Q13" s="56" t="str">
        <f>E3</f>
        <v>2105009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K260MM*B180MM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K260MM*B180MM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K260MM*B180MM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>
        <v>0</v>
      </c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44333</v>
      </c>
      <c r="F17" s="41"/>
      <c r="G17" s="40"/>
      <c r="H17" s="46" t="s">
        <v>18</v>
      </c>
      <c r="I17" s="45"/>
      <c r="J17" s="82" t="s">
        <v>17</v>
      </c>
      <c r="K17" s="43">
        <f>E7</f>
        <v>44333</v>
      </c>
      <c r="L17" s="41"/>
      <c r="M17" s="40"/>
      <c r="N17" s="46" t="s">
        <v>18</v>
      </c>
      <c r="O17" s="45"/>
      <c r="P17" s="82" t="s">
        <v>17</v>
      </c>
      <c r="Q17" s="43">
        <f>E7</f>
        <v>44333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00090</v>
      </c>
      <c r="D23" s="78" t="s">
        <v>27</v>
      </c>
      <c r="E23" s="56" t="str">
        <f>E3</f>
        <v>2105009</v>
      </c>
      <c r="F23" s="41"/>
      <c r="G23" s="40"/>
      <c r="H23" s="58" t="s">
        <v>25</v>
      </c>
      <c r="I23" s="74" t="str">
        <f>C3</f>
        <v>00090</v>
      </c>
      <c r="J23" s="78" t="s">
        <v>27</v>
      </c>
      <c r="K23" s="56" t="str">
        <f>E3</f>
        <v>2105009</v>
      </c>
      <c r="L23" s="41"/>
      <c r="M23" s="40"/>
      <c r="N23" s="58" t="s">
        <v>25</v>
      </c>
      <c r="O23" s="74" t="str">
        <f>C3</f>
        <v>00090</v>
      </c>
      <c r="P23" s="78" t="s">
        <v>27</v>
      </c>
      <c r="Q23" s="56" t="str">
        <f>E3</f>
        <v>2105009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K260MM*B180MM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K260MM*B180MM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K260MM*B180MM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44333</v>
      </c>
      <c r="F27" s="41"/>
      <c r="G27" s="40"/>
      <c r="H27" s="46" t="s">
        <v>18</v>
      </c>
      <c r="I27" s="45"/>
      <c r="J27" s="82" t="s">
        <v>17</v>
      </c>
      <c r="K27" s="43">
        <f>E7</f>
        <v>44333</v>
      </c>
      <c r="L27" s="41"/>
      <c r="M27" s="40"/>
      <c r="N27" s="46" t="s">
        <v>18</v>
      </c>
      <c r="O27" s="45"/>
      <c r="P27" s="82" t="s">
        <v>17</v>
      </c>
      <c r="Q27" s="43">
        <f>E7</f>
        <v>44333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00090</v>
      </c>
      <c r="D35" s="78" t="s">
        <v>27</v>
      </c>
      <c r="E35" s="56" t="str">
        <f>E3</f>
        <v>2105009</v>
      </c>
      <c r="F35" s="41"/>
      <c r="G35" s="40"/>
      <c r="H35" s="58" t="s">
        <v>25</v>
      </c>
      <c r="I35" s="74" t="str">
        <f>C3</f>
        <v>00090</v>
      </c>
      <c r="J35" s="78" t="s">
        <v>27</v>
      </c>
      <c r="K35" s="56" t="str">
        <f>E3</f>
        <v>2105009</v>
      </c>
      <c r="L35" s="41"/>
      <c r="M35" s="40"/>
      <c r="N35" s="58" t="s">
        <v>25</v>
      </c>
      <c r="O35" s="74" t="str">
        <f>C3</f>
        <v>00090</v>
      </c>
      <c r="P35" s="78" t="s">
        <v>27</v>
      </c>
      <c r="Q35" s="56" t="str">
        <f>E3</f>
        <v>2105009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K260MM*B180MM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K260MM*B180MM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K260MM*B180MM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44333</v>
      </c>
      <c r="F39" s="41"/>
      <c r="G39" s="40"/>
      <c r="H39" s="46" t="s">
        <v>18</v>
      </c>
      <c r="I39" s="45"/>
      <c r="J39" s="82" t="s">
        <v>17</v>
      </c>
      <c r="K39" s="43">
        <f>E7</f>
        <v>44333</v>
      </c>
      <c r="L39" s="41"/>
      <c r="M39" s="40"/>
      <c r="N39" s="46" t="s">
        <v>18</v>
      </c>
      <c r="O39" s="45"/>
      <c r="P39" s="82" t="s">
        <v>17</v>
      </c>
      <c r="Q39" s="43">
        <f>E7</f>
        <v>44333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X32" sqref="X32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235</v>
      </c>
      <c r="D3" s="57" t="s">
        <v>27</v>
      </c>
      <c r="E3" s="51" t="s">
        <v>236</v>
      </c>
      <c r="F3" s="41"/>
      <c r="G3" s="40"/>
      <c r="H3" s="58" t="s">
        <v>25</v>
      </c>
      <c r="I3" s="74" t="str">
        <f>C3</f>
        <v>00092</v>
      </c>
      <c r="J3" s="78" t="s">
        <v>27</v>
      </c>
      <c r="K3" s="51" t="s">
        <v>236</v>
      </c>
      <c r="L3" s="41"/>
      <c r="M3" s="40"/>
      <c r="N3" s="58" t="s">
        <v>25</v>
      </c>
      <c r="O3" s="74" t="str">
        <f>C3</f>
        <v>00092</v>
      </c>
      <c r="P3" s="78" t="s">
        <v>27</v>
      </c>
      <c r="Q3" s="56" t="str">
        <f>E3</f>
        <v>2105012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172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K110MM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K110MM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212</v>
      </c>
      <c r="F6" s="41"/>
      <c r="G6" s="40"/>
      <c r="H6" s="50" t="s">
        <v>20</v>
      </c>
      <c r="I6" s="76"/>
      <c r="J6" s="83" t="s">
        <v>19</v>
      </c>
      <c r="K6" s="65" t="str">
        <f>E6</f>
        <v>SANG</v>
      </c>
      <c r="L6" s="41"/>
      <c r="M6" s="40"/>
      <c r="N6" s="50" t="s">
        <v>20</v>
      </c>
      <c r="O6" s="76"/>
      <c r="P6" s="83" t="s">
        <v>19</v>
      </c>
      <c r="Q6" s="84" t="str">
        <f>E6</f>
        <v>SANG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44335</v>
      </c>
      <c r="F7" s="41"/>
      <c r="G7" s="40"/>
      <c r="H7" s="46" t="s">
        <v>18</v>
      </c>
      <c r="I7" s="45"/>
      <c r="J7" s="82" t="s">
        <v>17</v>
      </c>
      <c r="K7" s="98">
        <f>E7</f>
        <v>44335</v>
      </c>
      <c r="L7" s="41"/>
      <c r="M7" s="40"/>
      <c r="N7" s="46" t="s">
        <v>18</v>
      </c>
      <c r="O7" s="45"/>
      <c r="P7" s="82" t="s">
        <v>17</v>
      </c>
      <c r="Q7" s="98">
        <f>E7</f>
        <v>44335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00092</v>
      </c>
      <c r="D13" s="78" t="s">
        <v>27</v>
      </c>
      <c r="E13" s="56" t="str">
        <f>E3</f>
        <v>2105012</v>
      </c>
      <c r="F13" s="41"/>
      <c r="G13" s="40"/>
      <c r="H13" s="58" t="s">
        <v>25</v>
      </c>
      <c r="I13" s="74" t="str">
        <f>C3</f>
        <v>00092</v>
      </c>
      <c r="J13" s="78" t="s">
        <v>27</v>
      </c>
      <c r="K13" s="56" t="str">
        <f>E3</f>
        <v>2105012</v>
      </c>
      <c r="L13" s="41"/>
      <c r="M13" s="40"/>
      <c r="N13" s="58" t="s">
        <v>25</v>
      </c>
      <c r="O13" s="74" t="str">
        <f>C3</f>
        <v>00092</v>
      </c>
      <c r="P13" s="78" t="s">
        <v>27</v>
      </c>
      <c r="Q13" s="56" t="str">
        <f>E3</f>
        <v>2105012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K110MM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K110MM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K110MM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>
        <v>0</v>
      </c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SANG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SANG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SANG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44335</v>
      </c>
      <c r="F17" s="41"/>
      <c r="G17" s="40"/>
      <c r="H17" s="46" t="s">
        <v>18</v>
      </c>
      <c r="I17" s="45"/>
      <c r="J17" s="82" t="s">
        <v>17</v>
      </c>
      <c r="K17" s="43">
        <f>E7</f>
        <v>44335</v>
      </c>
      <c r="L17" s="41"/>
      <c r="M17" s="40"/>
      <c r="N17" s="46" t="s">
        <v>18</v>
      </c>
      <c r="O17" s="45"/>
      <c r="P17" s="82" t="s">
        <v>17</v>
      </c>
      <c r="Q17" s="43">
        <f>E7</f>
        <v>44335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00092</v>
      </c>
      <c r="D23" s="78" t="s">
        <v>27</v>
      </c>
      <c r="E23" s="56" t="str">
        <f>E3</f>
        <v>2105012</v>
      </c>
      <c r="F23" s="41"/>
      <c r="G23" s="40"/>
      <c r="H23" s="58" t="s">
        <v>25</v>
      </c>
      <c r="I23" s="74" t="str">
        <f>C3</f>
        <v>00092</v>
      </c>
      <c r="J23" s="78" t="s">
        <v>27</v>
      </c>
      <c r="K23" s="56" t="str">
        <f>E3</f>
        <v>2105012</v>
      </c>
      <c r="L23" s="41"/>
      <c r="M23" s="40"/>
      <c r="N23" s="58" t="s">
        <v>25</v>
      </c>
      <c r="O23" s="74" t="str">
        <f>C3</f>
        <v>00092</v>
      </c>
      <c r="P23" s="78" t="s">
        <v>27</v>
      </c>
      <c r="Q23" s="56" t="str">
        <f>E3</f>
        <v>2105012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K110MM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K110MM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K110MM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SANG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SANG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SANG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44335</v>
      </c>
      <c r="F27" s="41"/>
      <c r="G27" s="40"/>
      <c r="H27" s="46" t="s">
        <v>18</v>
      </c>
      <c r="I27" s="45"/>
      <c r="J27" s="82" t="s">
        <v>17</v>
      </c>
      <c r="K27" s="43">
        <f>E7</f>
        <v>44335</v>
      </c>
      <c r="L27" s="41"/>
      <c r="M27" s="40"/>
      <c r="N27" s="46" t="s">
        <v>18</v>
      </c>
      <c r="O27" s="45"/>
      <c r="P27" s="82" t="s">
        <v>17</v>
      </c>
      <c r="Q27" s="43">
        <f>E7</f>
        <v>44335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00092</v>
      </c>
      <c r="D35" s="78" t="s">
        <v>27</v>
      </c>
      <c r="E35" s="56" t="str">
        <f>E3</f>
        <v>2105012</v>
      </c>
      <c r="F35" s="41"/>
      <c r="G35" s="40"/>
      <c r="H35" s="58" t="s">
        <v>25</v>
      </c>
      <c r="I35" s="74" t="str">
        <f>C3</f>
        <v>00092</v>
      </c>
      <c r="J35" s="78" t="s">
        <v>27</v>
      </c>
      <c r="K35" s="56" t="str">
        <f>E3</f>
        <v>2105012</v>
      </c>
      <c r="L35" s="41"/>
      <c r="M35" s="40"/>
      <c r="N35" s="58" t="s">
        <v>25</v>
      </c>
      <c r="O35" s="74" t="str">
        <f>C3</f>
        <v>00092</v>
      </c>
      <c r="P35" s="78" t="s">
        <v>27</v>
      </c>
      <c r="Q35" s="56" t="str">
        <f>E3</f>
        <v>2105012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K110MM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K110MM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K110MM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SANG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SANG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SANG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44335</v>
      </c>
      <c r="F39" s="41"/>
      <c r="G39" s="40"/>
      <c r="H39" s="46" t="s">
        <v>18</v>
      </c>
      <c r="I39" s="45"/>
      <c r="J39" s="82" t="s">
        <v>17</v>
      </c>
      <c r="K39" s="43">
        <f>E7</f>
        <v>44335</v>
      </c>
      <c r="L39" s="41"/>
      <c r="M39" s="40"/>
      <c r="N39" s="46" t="s">
        <v>18</v>
      </c>
      <c r="O39" s="45"/>
      <c r="P39" s="82" t="s">
        <v>17</v>
      </c>
      <c r="Q39" s="43">
        <f>E7</f>
        <v>44335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U33" sqref="U33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237</v>
      </c>
      <c r="D3" s="57" t="s">
        <v>27</v>
      </c>
      <c r="E3" s="51" t="s">
        <v>236</v>
      </c>
      <c r="F3" s="41"/>
      <c r="G3" s="40"/>
      <c r="H3" s="58" t="s">
        <v>25</v>
      </c>
      <c r="I3" s="74" t="str">
        <f>C3</f>
        <v>00093</v>
      </c>
      <c r="J3" s="78" t="s">
        <v>27</v>
      </c>
      <c r="K3" s="51" t="s">
        <v>236</v>
      </c>
      <c r="L3" s="41"/>
      <c r="M3" s="40"/>
      <c r="N3" s="58" t="s">
        <v>25</v>
      </c>
      <c r="O3" s="74" t="str">
        <f>C3</f>
        <v>00093</v>
      </c>
      <c r="P3" s="78" t="s">
        <v>27</v>
      </c>
      <c r="Q3" s="56" t="str">
        <f>E3</f>
        <v>2105012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238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K85MM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K85MM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212</v>
      </c>
      <c r="F6" s="41"/>
      <c r="G6" s="40"/>
      <c r="H6" s="50" t="s">
        <v>20</v>
      </c>
      <c r="I6" s="76"/>
      <c r="J6" s="83" t="s">
        <v>19</v>
      </c>
      <c r="K6" s="65" t="str">
        <f>E6</f>
        <v>SANG</v>
      </c>
      <c r="L6" s="41"/>
      <c r="M6" s="40"/>
      <c r="N6" s="50" t="s">
        <v>20</v>
      </c>
      <c r="O6" s="76"/>
      <c r="P6" s="83" t="s">
        <v>19</v>
      </c>
      <c r="Q6" s="84" t="str">
        <f>E6</f>
        <v>SANG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44335</v>
      </c>
      <c r="F7" s="41"/>
      <c r="G7" s="40"/>
      <c r="H7" s="46" t="s">
        <v>18</v>
      </c>
      <c r="I7" s="45"/>
      <c r="J7" s="82" t="s">
        <v>17</v>
      </c>
      <c r="K7" s="98">
        <f>E7</f>
        <v>44335</v>
      </c>
      <c r="L7" s="41"/>
      <c r="M7" s="40"/>
      <c r="N7" s="46" t="s">
        <v>18</v>
      </c>
      <c r="O7" s="45"/>
      <c r="P7" s="82" t="s">
        <v>17</v>
      </c>
      <c r="Q7" s="98">
        <f>E7</f>
        <v>44335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00093</v>
      </c>
      <c r="D13" s="78" t="s">
        <v>27</v>
      </c>
      <c r="E13" s="56" t="str">
        <f>E3</f>
        <v>2105012</v>
      </c>
      <c r="F13" s="41"/>
      <c r="G13" s="40"/>
      <c r="H13" s="58" t="s">
        <v>25</v>
      </c>
      <c r="I13" s="74" t="str">
        <f>C3</f>
        <v>00093</v>
      </c>
      <c r="J13" s="78" t="s">
        <v>27</v>
      </c>
      <c r="K13" s="56" t="str">
        <f>E3</f>
        <v>2105012</v>
      </c>
      <c r="L13" s="41"/>
      <c r="M13" s="40"/>
      <c r="N13" s="58" t="s">
        <v>25</v>
      </c>
      <c r="O13" s="74" t="str">
        <f>C3</f>
        <v>00093</v>
      </c>
      <c r="P13" s="78" t="s">
        <v>27</v>
      </c>
      <c r="Q13" s="56" t="str">
        <f>E3</f>
        <v>2105012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K85MM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K85MM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K85MM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SANG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SANG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SANG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44335</v>
      </c>
      <c r="F17" s="41"/>
      <c r="G17" s="40"/>
      <c r="H17" s="46" t="s">
        <v>18</v>
      </c>
      <c r="I17" s="45"/>
      <c r="J17" s="82" t="s">
        <v>17</v>
      </c>
      <c r="K17" s="43">
        <f>E7</f>
        <v>44335</v>
      </c>
      <c r="L17" s="41"/>
      <c r="M17" s="40"/>
      <c r="N17" s="46" t="s">
        <v>18</v>
      </c>
      <c r="O17" s="45"/>
      <c r="P17" s="82" t="s">
        <v>17</v>
      </c>
      <c r="Q17" s="43">
        <f>E7</f>
        <v>44335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00093</v>
      </c>
      <c r="D23" s="78" t="s">
        <v>27</v>
      </c>
      <c r="E23" s="56" t="str">
        <f>E3</f>
        <v>2105012</v>
      </c>
      <c r="F23" s="41"/>
      <c r="G23" s="40"/>
      <c r="H23" s="58" t="s">
        <v>25</v>
      </c>
      <c r="I23" s="74" t="str">
        <f>C3</f>
        <v>00093</v>
      </c>
      <c r="J23" s="78" t="s">
        <v>27</v>
      </c>
      <c r="K23" s="56" t="str">
        <f>E3</f>
        <v>2105012</v>
      </c>
      <c r="L23" s="41"/>
      <c r="M23" s="40"/>
      <c r="N23" s="58" t="s">
        <v>25</v>
      </c>
      <c r="O23" s="74" t="str">
        <f>C3</f>
        <v>00093</v>
      </c>
      <c r="P23" s="78" t="s">
        <v>27</v>
      </c>
      <c r="Q23" s="56" t="str">
        <f>E3</f>
        <v>2105012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K85MM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K85MM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K85MM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SANG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SANG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SANG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44335</v>
      </c>
      <c r="F27" s="41"/>
      <c r="G27" s="40"/>
      <c r="H27" s="46" t="s">
        <v>18</v>
      </c>
      <c r="I27" s="45"/>
      <c r="J27" s="82" t="s">
        <v>17</v>
      </c>
      <c r="K27" s="43">
        <f>E7</f>
        <v>44335</v>
      </c>
      <c r="L27" s="41"/>
      <c r="M27" s="40"/>
      <c r="N27" s="46" t="s">
        <v>18</v>
      </c>
      <c r="O27" s="45"/>
      <c r="P27" s="82" t="s">
        <v>17</v>
      </c>
      <c r="Q27" s="43">
        <f>E7</f>
        <v>44335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00093</v>
      </c>
      <c r="D35" s="78" t="s">
        <v>27</v>
      </c>
      <c r="E35" s="56" t="str">
        <f>E3</f>
        <v>2105012</v>
      </c>
      <c r="F35" s="41"/>
      <c r="G35" s="40"/>
      <c r="H35" s="58" t="s">
        <v>25</v>
      </c>
      <c r="I35" s="74" t="str">
        <f>C3</f>
        <v>00093</v>
      </c>
      <c r="J35" s="78" t="s">
        <v>27</v>
      </c>
      <c r="K35" s="56" t="str">
        <f>E3</f>
        <v>2105012</v>
      </c>
      <c r="L35" s="41"/>
      <c r="M35" s="40"/>
      <c r="N35" s="58" t="s">
        <v>25</v>
      </c>
      <c r="O35" s="74" t="str">
        <f>C3</f>
        <v>00093</v>
      </c>
      <c r="P35" s="78" t="s">
        <v>27</v>
      </c>
      <c r="Q35" s="56" t="str">
        <f>E3</f>
        <v>2105012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K85MM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K85MM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K85MM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SANG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SANG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SANG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44335</v>
      </c>
      <c r="F39" s="41"/>
      <c r="G39" s="40"/>
      <c r="H39" s="46" t="s">
        <v>18</v>
      </c>
      <c r="I39" s="45"/>
      <c r="J39" s="82" t="s">
        <v>17</v>
      </c>
      <c r="K39" s="43">
        <f>E7</f>
        <v>44335</v>
      </c>
      <c r="L39" s="41"/>
      <c r="M39" s="40"/>
      <c r="N39" s="46" t="s">
        <v>18</v>
      </c>
      <c r="O39" s="45"/>
      <c r="P39" s="82" t="s">
        <v>17</v>
      </c>
      <c r="Q39" s="43">
        <f>E7</f>
        <v>44335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U42"/>
  <sheetViews>
    <sheetView workbookViewId="0">
      <selection activeCell="V12" sqref="V12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239</v>
      </c>
      <c r="D3" s="57" t="s">
        <v>27</v>
      </c>
      <c r="E3" s="51" t="s">
        <v>240</v>
      </c>
      <c r="F3" s="41"/>
      <c r="G3" s="40"/>
      <c r="H3" s="58" t="s">
        <v>25</v>
      </c>
      <c r="I3" s="74" t="str">
        <f>C3</f>
        <v>00072</v>
      </c>
      <c r="J3" s="78" t="s">
        <v>27</v>
      </c>
      <c r="K3" s="51" t="s">
        <v>240</v>
      </c>
      <c r="L3" s="41"/>
      <c r="M3" s="40"/>
      <c r="N3" s="58" t="s">
        <v>25</v>
      </c>
      <c r="O3" s="74" t="str">
        <f>C3</f>
        <v>00072</v>
      </c>
      <c r="P3" s="78" t="s">
        <v>27</v>
      </c>
      <c r="Q3" s="56" t="str">
        <f>E3</f>
        <v>2105013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241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K160MM*B180MM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K160MM*B180MM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212</v>
      </c>
      <c r="F6" s="41"/>
      <c r="G6" s="40"/>
      <c r="H6" s="50" t="s">
        <v>20</v>
      </c>
      <c r="I6" s="76"/>
      <c r="J6" s="83" t="s">
        <v>19</v>
      </c>
      <c r="K6" s="65" t="str">
        <f>E6</f>
        <v>SANG</v>
      </c>
      <c r="L6" s="41"/>
      <c r="M6" s="40"/>
      <c r="N6" s="50" t="s">
        <v>20</v>
      </c>
      <c r="O6" s="76"/>
      <c r="P6" s="83" t="s">
        <v>19</v>
      </c>
      <c r="Q6" s="84" t="str">
        <f>E6</f>
        <v>SANG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44341</v>
      </c>
      <c r="F7" s="41"/>
      <c r="G7" s="40"/>
      <c r="H7" s="46" t="s">
        <v>18</v>
      </c>
      <c r="I7" s="45"/>
      <c r="J7" s="82" t="s">
        <v>17</v>
      </c>
      <c r="K7" s="98">
        <f>E7</f>
        <v>44341</v>
      </c>
      <c r="L7" s="41"/>
      <c r="M7" s="40"/>
      <c r="N7" s="46" t="s">
        <v>18</v>
      </c>
      <c r="O7" s="45"/>
      <c r="P7" s="82" t="s">
        <v>17</v>
      </c>
      <c r="Q7" s="98">
        <f>E7</f>
        <v>44341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00072</v>
      </c>
      <c r="D13" s="78" t="s">
        <v>27</v>
      </c>
      <c r="E13" s="56" t="str">
        <f>E3</f>
        <v>2105013</v>
      </c>
      <c r="F13" s="41"/>
      <c r="G13" s="40"/>
      <c r="H13" s="58" t="s">
        <v>25</v>
      </c>
      <c r="I13" s="74" t="str">
        <f>C3</f>
        <v>00072</v>
      </c>
      <c r="J13" s="78" t="s">
        <v>27</v>
      </c>
      <c r="K13" s="56" t="str">
        <f>E3</f>
        <v>2105013</v>
      </c>
      <c r="L13" s="41"/>
      <c r="M13" s="40"/>
      <c r="N13" s="58" t="s">
        <v>25</v>
      </c>
      <c r="O13" s="74" t="str">
        <f>C3</f>
        <v>00072</v>
      </c>
      <c r="P13" s="78" t="s">
        <v>27</v>
      </c>
      <c r="Q13" s="56" t="str">
        <f>E3</f>
        <v>2105013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K160MM*B180MM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K160MM*B180MM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K160MM*B180MM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SANG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SANG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SANG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44341</v>
      </c>
      <c r="F17" s="41"/>
      <c r="G17" s="40"/>
      <c r="H17" s="46" t="s">
        <v>18</v>
      </c>
      <c r="I17" s="45"/>
      <c r="J17" s="82" t="s">
        <v>17</v>
      </c>
      <c r="K17" s="43">
        <f>E7</f>
        <v>44341</v>
      </c>
      <c r="L17" s="41"/>
      <c r="M17" s="40"/>
      <c r="N17" s="46" t="s">
        <v>18</v>
      </c>
      <c r="O17" s="45"/>
      <c r="P17" s="82" t="s">
        <v>17</v>
      </c>
      <c r="Q17" s="43">
        <f>E7</f>
        <v>44341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00072</v>
      </c>
      <c r="D23" s="78" t="s">
        <v>27</v>
      </c>
      <c r="E23" s="56" t="str">
        <f>E3</f>
        <v>2105013</v>
      </c>
      <c r="F23" s="41"/>
      <c r="G23" s="40"/>
      <c r="H23" s="58" t="s">
        <v>25</v>
      </c>
      <c r="I23" s="74" t="str">
        <f>C3</f>
        <v>00072</v>
      </c>
      <c r="J23" s="78" t="s">
        <v>27</v>
      </c>
      <c r="K23" s="56" t="str">
        <f>E3</f>
        <v>2105013</v>
      </c>
      <c r="L23" s="41"/>
      <c r="M23" s="40"/>
      <c r="N23" s="58" t="s">
        <v>25</v>
      </c>
      <c r="O23" s="74" t="str">
        <f>C3</f>
        <v>00072</v>
      </c>
      <c r="P23" s="78" t="s">
        <v>27</v>
      </c>
      <c r="Q23" s="56" t="str">
        <f>E3</f>
        <v>2105013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K160MM*B180MM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K160MM*B180MM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K160MM*B180MM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SANG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SANG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SANG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44341</v>
      </c>
      <c r="F27" s="41"/>
      <c r="G27" s="40"/>
      <c r="H27" s="46" t="s">
        <v>18</v>
      </c>
      <c r="I27" s="45"/>
      <c r="J27" s="82" t="s">
        <v>17</v>
      </c>
      <c r="K27" s="43">
        <f>E7</f>
        <v>44341</v>
      </c>
      <c r="L27" s="41"/>
      <c r="M27" s="40"/>
      <c r="N27" s="46" t="s">
        <v>18</v>
      </c>
      <c r="O27" s="45"/>
      <c r="P27" s="82" t="s">
        <v>17</v>
      </c>
      <c r="Q27" s="43">
        <f>E7</f>
        <v>44341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00072</v>
      </c>
      <c r="D35" s="78" t="s">
        <v>27</v>
      </c>
      <c r="E35" s="56" t="str">
        <f>E3</f>
        <v>2105013</v>
      </c>
      <c r="F35" s="41"/>
      <c r="G35" s="40"/>
      <c r="H35" s="58" t="s">
        <v>25</v>
      </c>
      <c r="I35" s="74" t="str">
        <f>C3</f>
        <v>00072</v>
      </c>
      <c r="J35" s="78" t="s">
        <v>27</v>
      </c>
      <c r="K35" s="56" t="str">
        <f>E3</f>
        <v>2105013</v>
      </c>
      <c r="L35" s="41"/>
      <c r="M35" s="40"/>
      <c r="N35" s="58" t="s">
        <v>25</v>
      </c>
      <c r="O35" s="74" t="str">
        <f>C3</f>
        <v>00072</v>
      </c>
      <c r="P35" s="78" t="s">
        <v>27</v>
      </c>
      <c r="Q35" s="56" t="str">
        <f>E3</f>
        <v>2105013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K160MM*B180MM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K160MM*B180MM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K160MM*B180MM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SANG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SANG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SANG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44341</v>
      </c>
      <c r="F39" s="41"/>
      <c r="G39" s="40"/>
      <c r="H39" s="46" t="s">
        <v>18</v>
      </c>
      <c r="I39" s="45"/>
      <c r="J39" s="82" t="s">
        <v>17</v>
      </c>
      <c r="K39" s="43">
        <f>E7</f>
        <v>44341</v>
      </c>
      <c r="L39" s="41"/>
      <c r="M39" s="40"/>
      <c r="N39" s="46" t="s">
        <v>18</v>
      </c>
      <c r="O39" s="45"/>
      <c r="P39" s="82" t="s">
        <v>17</v>
      </c>
      <c r="Q39" s="43">
        <f>E7</f>
        <v>44341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U42"/>
  <sheetViews>
    <sheetView workbookViewId="0">
      <selection activeCell="V16" sqref="V16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242</v>
      </c>
      <c r="D3" s="57" t="s">
        <v>27</v>
      </c>
      <c r="E3" s="51" t="s">
        <v>240</v>
      </c>
      <c r="F3" s="41"/>
      <c r="G3" s="40"/>
      <c r="H3" s="58" t="s">
        <v>25</v>
      </c>
      <c r="I3" s="74" t="str">
        <f>C3</f>
        <v>00073</v>
      </c>
      <c r="J3" s="78" t="s">
        <v>27</v>
      </c>
      <c r="K3" s="51" t="s">
        <v>240</v>
      </c>
      <c r="L3" s="41"/>
      <c r="M3" s="40"/>
      <c r="N3" s="58" t="s">
        <v>25</v>
      </c>
      <c r="O3" s="74" t="str">
        <f>C3</f>
        <v>00073</v>
      </c>
      <c r="P3" s="78" t="s">
        <v>27</v>
      </c>
      <c r="Q3" s="56" t="str">
        <f>E3</f>
        <v>2105013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241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K160MM*B180MM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K160MM*B180MM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212</v>
      </c>
      <c r="F6" s="41"/>
      <c r="G6" s="40"/>
      <c r="H6" s="50" t="s">
        <v>20</v>
      </c>
      <c r="I6" s="76"/>
      <c r="J6" s="83" t="s">
        <v>19</v>
      </c>
      <c r="K6" s="65" t="str">
        <f>E6</f>
        <v>SANG</v>
      </c>
      <c r="L6" s="41"/>
      <c r="M6" s="40"/>
      <c r="N6" s="50" t="s">
        <v>20</v>
      </c>
      <c r="O6" s="76"/>
      <c r="P6" s="83" t="s">
        <v>19</v>
      </c>
      <c r="Q6" s="84" t="str">
        <f>E6</f>
        <v>SANG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44341</v>
      </c>
      <c r="F7" s="41"/>
      <c r="G7" s="40"/>
      <c r="H7" s="46" t="s">
        <v>18</v>
      </c>
      <c r="I7" s="45"/>
      <c r="J7" s="82" t="s">
        <v>17</v>
      </c>
      <c r="K7" s="98">
        <f>E7</f>
        <v>44341</v>
      </c>
      <c r="L7" s="41"/>
      <c r="M7" s="40"/>
      <c r="N7" s="46" t="s">
        <v>18</v>
      </c>
      <c r="O7" s="45"/>
      <c r="P7" s="82" t="s">
        <v>17</v>
      </c>
      <c r="Q7" s="98">
        <f>E7</f>
        <v>44341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00073</v>
      </c>
      <c r="D13" s="78" t="s">
        <v>27</v>
      </c>
      <c r="E13" s="56" t="str">
        <f>E3</f>
        <v>2105013</v>
      </c>
      <c r="F13" s="41"/>
      <c r="G13" s="40"/>
      <c r="H13" s="58" t="s">
        <v>25</v>
      </c>
      <c r="I13" s="74" t="str">
        <f>C3</f>
        <v>00073</v>
      </c>
      <c r="J13" s="78" t="s">
        <v>27</v>
      </c>
      <c r="K13" s="56" t="str">
        <f>E3</f>
        <v>2105013</v>
      </c>
      <c r="L13" s="41"/>
      <c r="M13" s="40"/>
      <c r="N13" s="58" t="s">
        <v>25</v>
      </c>
      <c r="O13" s="74" t="str">
        <f>C3</f>
        <v>00073</v>
      </c>
      <c r="P13" s="78" t="s">
        <v>27</v>
      </c>
      <c r="Q13" s="56" t="str">
        <f>E3</f>
        <v>2105013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K160MM*B180MM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K160MM*B180MM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K160MM*B180MM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SANG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SANG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SANG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44341</v>
      </c>
      <c r="F17" s="41"/>
      <c r="G17" s="40"/>
      <c r="H17" s="46" t="s">
        <v>18</v>
      </c>
      <c r="I17" s="45"/>
      <c r="J17" s="82" t="s">
        <v>17</v>
      </c>
      <c r="K17" s="43">
        <f>E7</f>
        <v>44341</v>
      </c>
      <c r="L17" s="41"/>
      <c r="M17" s="40"/>
      <c r="N17" s="46" t="s">
        <v>18</v>
      </c>
      <c r="O17" s="45"/>
      <c r="P17" s="82" t="s">
        <v>17</v>
      </c>
      <c r="Q17" s="43">
        <f>E7</f>
        <v>44341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00073</v>
      </c>
      <c r="D23" s="78" t="s">
        <v>27</v>
      </c>
      <c r="E23" s="56" t="str">
        <f>E3</f>
        <v>2105013</v>
      </c>
      <c r="F23" s="41"/>
      <c r="G23" s="40"/>
      <c r="H23" s="58" t="s">
        <v>25</v>
      </c>
      <c r="I23" s="74" t="str">
        <f>C3</f>
        <v>00073</v>
      </c>
      <c r="J23" s="78" t="s">
        <v>27</v>
      </c>
      <c r="K23" s="56" t="str">
        <f>E3</f>
        <v>2105013</v>
      </c>
      <c r="L23" s="41"/>
      <c r="M23" s="40"/>
      <c r="N23" s="58" t="s">
        <v>25</v>
      </c>
      <c r="O23" s="74" t="str">
        <f>C3</f>
        <v>00073</v>
      </c>
      <c r="P23" s="78" t="s">
        <v>27</v>
      </c>
      <c r="Q23" s="56" t="str">
        <f>E3</f>
        <v>2105013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K160MM*B180MM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K160MM*B180MM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K160MM*B180MM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SANG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SANG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SANG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44341</v>
      </c>
      <c r="F27" s="41"/>
      <c r="G27" s="40"/>
      <c r="H27" s="46" t="s">
        <v>18</v>
      </c>
      <c r="I27" s="45"/>
      <c r="J27" s="82" t="s">
        <v>17</v>
      </c>
      <c r="K27" s="43">
        <f>E7</f>
        <v>44341</v>
      </c>
      <c r="L27" s="41"/>
      <c r="M27" s="40"/>
      <c r="N27" s="46" t="s">
        <v>18</v>
      </c>
      <c r="O27" s="45"/>
      <c r="P27" s="82" t="s">
        <v>17</v>
      </c>
      <c r="Q27" s="43">
        <f>E7</f>
        <v>44341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00073</v>
      </c>
      <c r="D35" s="78" t="s">
        <v>27</v>
      </c>
      <c r="E35" s="56" t="str">
        <f>E3</f>
        <v>2105013</v>
      </c>
      <c r="F35" s="41"/>
      <c r="G35" s="40"/>
      <c r="H35" s="58" t="s">
        <v>25</v>
      </c>
      <c r="I35" s="74" t="str">
        <f>C3</f>
        <v>00073</v>
      </c>
      <c r="J35" s="78" t="s">
        <v>27</v>
      </c>
      <c r="K35" s="56" t="str">
        <f>E3</f>
        <v>2105013</v>
      </c>
      <c r="L35" s="41"/>
      <c r="M35" s="40"/>
      <c r="N35" s="58" t="s">
        <v>25</v>
      </c>
      <c r="O35" s="74" t="str">
        <f>C3</f>
        <v>00073</v>
      </c>
      <c r="P35" s="78" t="s">
        <v>27</v>
      </c>
      <c r="Q35" s="56" t="str">
        <f>E3</f>
        <v>2105013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K160MM*B180MM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K160MM*B180MM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K160MM*B180MM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SANG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SANG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SANG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44341</v>
      </c>
      <c r="F39" s="41"/>
      <c r="G39" s="40"/>
      <c r="H39" s="46" t="s">
        <v>18</v>
      </c>
      <c r="I39" s="45"/>
      <c r="J39" s="82" t="s">
        <v>17</v>
      </c>
      <c r="K39" s="43">
        <f>E7</f>
        <v>44341</v>
      </c>
      <c r="L39" s="41"/>
      <c r="M39" s="40"/>
      <c r="N39" s="46" t="s">
        <v>18</v>
      </c>
      <c r="O39" s="45"/>
      <c r="P39" s="82" t="s">
        <v>17</v>
      </c>
      <c r="Q39" s="43">
        <f>E7</f>
        <v>44341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U42"/>
  <sheetViews>
    <sheetView workbookViewId="0">
      <selection activeCell="V20" sqref="V20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243</v>
      </c>
      <c r="D3" s="57" t="s">
        <v>27</v>
      </c>
      <c r="E3" s="51" t="s">
        <v>240</v>
      </c>
      <c r="F3" s="41"/>
      <c r="G3" s="40"/>
      <c r="H3" s="58" t="s">
        <v>25</v>
      </c>
      <c r="I3" s="74" t="str">
        <f>C3</f>
        <v>00074</v>
      </c>
      <c r="J3" s="78" t="s">
        <v>27</v>
      </c>
      <c r="K3" s="51" t="s">
        <v>240</v>
      </c>
      <c r="L3" s="41"/>
      <c r="M3" s="40"/>
      <c r="N3" s="58" t="s">
        <v>25</v>
      </c>
      <c r="O3" s="74" t="str">
        <f>C3</f>
        <v>00074</v>
      </c>
      <c r="P3" s="78" t="s">
        <v>27</v>
      </c>
      <c r="Q3" s="56" t="str">
        <f>E3</f>
        <v>2105013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241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K160MM*B180MM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K160MM*B180MM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212</v>
      </c>
      <c r="F6" s="41"/>
      <c r="G6" s="40"/>
      <c r="H6" s="50" t="s">
        <v>20</v>
      </c>
      <c r="I6" s="76"/>
      <c r="J6" s="83" t="s">
        <v>19</v>
      </c>
      <c r="K6" s="65" t="str">
        <f>E6</f>
        <v>SANG</v>
      </c>
      <c r="L6" s="41"/>
      <c r="M6" s="40"/>
      <c r="N6" s="50" t="s">
        <v>20</v>
      </c>
      <c r="O6" s="76"/>
      <c r="P6" s="83" t="s">
        <v>19</v>
      </c>
      <c r="Q6" s="84" t="str">
        <f>E6</f>
        <v>SANG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44341</v>
      </c>
      <c r="F7" s="41"/>
      <c r="G7" s="40"/>
      <c r="H7" s="46" t="s">
        <v>18</v>
      </c>
      <c r="I7" s="45"/>
      <c r="J7" s="82" t="s">
        <v>17</v>
      </c>
      <c r="K7" s="98">
        <f>E7</f>
        <v>44341</v>
      </c>
      <c r="L7" s="41"/>
      <c r="M7" s="40"/>
      <c r="N7" s="46" t="s">
        <v>18</v>
      </c>
      <c r="O7" s="45"/>
      <c r="P7" s="82" t="s">
        <v>17</v>
      </c>
      <c r="Q7" s="98">
        <f>E7</f>
        <v>44341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00074</v>
      </c>
      <c r="D13" s="78" t="s">
        <v>27</v>
      </c>
      <c r="E13" s="56" t="str">
        <f>E3</f>
        <v>2105013</v>
      </c>
      <c r="F13" s="41"/>
      <c r="G13" s="40"/>
      <c r="H13" s="58" t="s">
        <v>25</v>
      </c>
      <c r="I13" s="74" t="str">
        <f>C3</f>
        <v>00074</v>
      </c>
      <c r="J13" s="78" t="s">
        <v>27</v>
      </c>
      <c r="K13" s="56" t="str">
        <f>E3</f>
        <v>2105013</v>
      </c>
      <c r="L13" s="41"/>
      <c r="M13" s="40"/>
      <c r="N13" s="58" t="s">
        <v>25</v>
      </c>
      <c r="O13" s="74" t="str">
        <f>C3</f>
        <v>00074</v>
      </c>
      <c r="P13" s="78" t="s">
        <v>27</v>
      </c>
      <c r="Q13" s="56" t="str">
        <f>E3</f>
        <v>2105013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K160MM*B180MM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K160MM*B180MM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K160MM*B180MM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SANG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SANG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SANG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44341</v>
      </c>
      <c r="F17" s="41"/>
      <c r="G17" s="40"/>
      <c r="H17" s="46" t="s">
        <v>18</v>
      </c>
      <c r="I17" s="45"/>
      <c r="J17" s="82" t="s">
        <v>17</v>
      </c>
      <c r="K17" s="43">
        <f>E7</f>
        <v>44341</v>
      </c>
      <c r="L17" s="41"/>
      <c r="M17" s="40"/>
      <c r="N17" s="46" t="s">
        <v>18</v>
      </c>
      <c r="O17" s="45"/>
      <c r="P17" s="82" t="s">
        <v>17</v>
      </c>
      <c r="Q17" s="43">
        <f>E7</f>
        <v>44341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00074</v>
      </c>
      <c r="D23" s="78" t="s">
        <v>27</v>
      </c>
      <c r="E23" s="56" t="str">
        <f>E3</f>
        <v>2105013</v>
      </c>
      <c r="F23" s="41"/>
      <c r="G23" s="40"/>
      <c r="H23" s="58" t="s">
        <v>25</v>
      </c>
      <c r="I23" s="74" t="str">
        <f>C3</f>
        <v>00074</v>
      </c>
      <c r="J23" s="78" t="s">
        <v>27</v>
      </c>
      <c r="K23" s="56" t="str">
        <f>E3</f>
        <v>2105013</v>
      </c>
      <c r="L23" s="41"/>
      <c r="M23" s="40"/>
      <c r="N23" s="58" t="s">
        <v>25</v>
      </c>
      <c r="O23" s="74" t="str">
        <f>C3</f>
        <v>00074</v>
      </c>
      <c r="P23" s="78" t="s">
        <v>27</v>
      </c>
      <c r="Q23" s="56" t="str">
        <f>E3</f>
        <v>2105013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K160MM*B180MM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K160MM*B180MM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K160MM*B180MM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SANG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SANG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SANG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44341</v>
      </c>
      <c r="F27" s="41"/>
      <c r="G27" s="40"/>
      <c r="H27" s="46" t="s">
        <v>18</v>
      </c>
      <c r="I27" s="45"/>
      <c r="J27" s="82" t="s">
        <v>17</v>
      </c>
      <c r="K27" s="43">
        <f>E7</f>
        <v>44341</v>
      </c>
      <c r="L27" s="41"/>
      <c r="M27" s="40"/>
      <c r="N27" s="46" t="s">
        <v>18</v>
      </c>
      <c r="O27" s="45"/>
      <c r="P27" s="82" t="s">
        <v>17</v>
      </c>
      <c r="Q27" s="43">
        <f>E7</f>
        <v>44341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00074</v>
      </c>
      <c r="D35" s="78" t="s">
        <v>27</v>
      </c>
      <c r="E35" s="56" t="str">
        <f>E3</f>
        <v>2105013</v>
      </c>
      <c r="F35" s="41"/>
      <c r="G35" s="40"/>
      <c r="H35" s="58" t="s">
        <v>25</v>
      </c>
      <c r="I35" s="74" t="str">
        <f>C3</f>
        <v>00074</v>
      </c>
      <c r="J35" s="78" t="s">
        <v>27</v>
      </c>
      <c r="K35" s="56" t="str">
        <f>E3</f>
        <v>2105013</v>
      </c>
      <c r="L35" s="41"/>
      <c r="M35" s="40"/>
      <c r="N35" s="58" t="s">
        <v>25</v>
      </c>
      <c r="O35" s="74" t="str">
        <f>C3</f>
        <v>00074</v>
      </c>
      <c r="P35" s="78" t="s">
        <v>27</v>
      </c>
      <c r="Q35" s="56" t="str">
        <f>E3</f>
        <v>2105013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K160MM*B180MM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K160MM*B180MM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K160MM*B180MM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SANG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SANG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SANG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44341</v>
      </c>
      <c r="F39" s="41"/>
      <c r="G39" s="40"/>
      <c r="H39" s="46" t="s">
        <v>18</v>
      </c>
      <c r="I39" s="45"/>
      <c r="J39" s="82" t="s">
        <v>17</v>
      </c>
      <c r="K39" s="43">
        <f>E7</f>
        <v>44341</v>
      </c>
      <c r="L39" s="41"/>
      <c r="M39" s="40"/>
      <c r="N39" s="46" t="s">
        <v>18</v>
      </c>
      <c r="O39" s="45"/>
      <c r="P39" s="82" t="s">
        <v>17</v>
      </c>
      <c r="Q39" s="43">
        <f>E7</f>
        <v>44341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U42"/>
  <sheetViews>
    <sheetView workbookViewId="0">
      <selection activeCell="V26" sqref="V26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244</v>
      </c>
      <c r="D3" s="57" t="s">
        <v>27</v>
      </c>
      <c r="E3" s="51" t="s">
        <v>240</v>
      </c>
      <c r="F3" s="41"/>
      <c r="G3" s="40"/>
      <c r="H3" s="58" t="s">
        <v>25</v>
      </c>
      <c r="I3" s="74" t="str">
        <f>C3</f>
        <v>00075</v>
      </c>
      <c r="J3" s="78" t="s">
        <v>27</v>
      </c>
      <c r="K3" s="51" t="s">
        <v>240</v>
      </c>
      <c r="L3" s="41"/>
      <c r="M3" s="40"/>
      <c r="N3" s="58" t="s">
        <v>25</v>
      </c>
      <c r="O3" s="74" t="str">
        <f>C3</f>
        <v>00075</v>
      </c>
      <c r="P3" s="78" t="s">
        <v>27</v>
      </c>
      <c r="Q3" s="56" t="str">
        <f>E3</f>
        <v>2105013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241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K160MM*B180MM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K160MM*B180MM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212</v>
      </c>
      <c r="F6" s="41"/>
      <c r="G6" s="40"/>
      <c r="H6" s="50" t="s">
        <v>20</v>
      </c>
      <c r="I6" s="76"/>
      <c r="J6" s="83" t="s">
        <v>19</v>
      </c>
      <c r="K6" s="65" t="str">
        <f>E6</f>
        <v>SANG</v>
      </c>
      <c r="L6" s="41"/>
      <c r="M6" s="40"/>
      <c r="N6" s="50" t="s">
        <v>20</v>
      </c>
      <c r="O6" s="76"/>
      <c r="P6" s="83" t="s">
        <v>19</v>
      </c>
      <c r="Q6" s="84" t="str">
        <f>E6</f>
        <v>SANG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44341</v>
      </c>
      <c r="F7" s="41"/>
      <c r="G7" s="40"/>
      <c r="H7" s="46" t="s">
        <v>18</v>
      </c>
      <c r="I7" s="45"/>
      <c r="J7" s="82" t="s">
        <v>17</v>
      </c>
      <c r="K7" s="98">
        <f>E7</f>
        <v>44341</v>
      </c>
      <c r="L7" s="41"/>
      <c r="M7" s="40"/>
      <c r="N7" s="46" t="s">
        <v>18</v>
      </c>
      <c r="O7" s="45"/>
      <c r="P7" s="82" t="s">
        <v>17</v>
      </c>
      <c r="Q7" s="98">
        <f>E7</f>
        <v>44341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00075</v>
      </c>
      <c r="D13" s="78" t="s">
        <v>27</v>
      </c>
      <c r="E13" s="56" t="str">
        <f>E3</f>
        <v>2105013</v>
      </c>
      <c r="F13" s="41"/>
      <c r="G13" s="40"/>
      <c r="H13" s="58" t="s">
        <v>25</v>
      </c>
      <c r="I13" s="74" t="str">
        <f>C3</f>
        <v>00075</v>
      </c>
      <c r="J13" s="78" t="s">
        <v>27</v>
      </c>
      <c r="K13" s="56" t="str">
        <f>E3</f>
        <v>2105013</v>
      </c>
      <c r="L13" s="41"/>
      <c r="M13" s="40"/>
      <c r="N13" s="58" t="s">
        <v>25</v>
      </c>
      <c r="O13" s="74" t="str">
        <f>C3</f>
        <v>00075</v>
      </c>
      <c r="P13" s="78" t="s">
        <v>27</v>
      </c>
      <c r="Q13" s="56" t="str">
        <f>E3</f>
        <v>2105013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K160MM*B180MM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K160MM*B180MM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K160MM*B180MM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SANG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SANG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SANG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44341</v>
      </c>
      <c r="F17" s="41"/>
      <c r="G17" s="40"/>
      <c r="H17" s="46" t="s">
        <v>18</v>
      </c>
      <c r="I17" s="45"/>
      <c r="J17" s="82" t="s">
        <v>17</v>
      </c>
      <c r="K17" s="43">
        <f>E7</f>
        <v>44341</v>
      </c>
      <c r="L17" s="41"/>
      <c r="M17" s="40"/>
      <c r="N17" s="46" t="s">
        <v>18</v>
      </c>
      <c r="O17" s="45"/>
      <c r="P17" s="82" t="s">
        <v>17</v>
      </c>
      <c r="Q17" s="43">
        <f>E7</f>
        <v>44341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00075</v>
      </c>
      <c r="D23" s="78" t="s">
        <v>27</v>
      </c>
      <c r="E23" s="56" t="str">
        <f>E3</f>
        <v>2105013</v>
      </c>
      <c r="F23" s="41"/>
      <c r="G23" s="40"/>
      <c r="H23" s="58" t="s">
        <v>25</v>
      </c>
      <c r="I23" s="74" t="str">
        <f>C3</f>
        <v>00075</v>
      </c>
      <c r="J23" s="78" t="s">
        <v>27</v>
      </c>
      <c r="K23" s="56" t="str">
        <f>E3</f>
        <v>2105013</v>
      </c>
      <c r="L23" s="41"/>
      <c r="M23" s="40"/>
      <c r="N23" s="58" t="s">
        <v>25</v>
      </c>
      <c r="O23" s="74" t="str">
        <f>C3</f>
        <v>00075</v>
      </c>
      <c r="P23" s="78" t="s">
        <v>27</v>
      </c>
      <c r="Q23" s="56" t="str">
        <f>E3</f>
        <v>2105013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K160MM*B180MM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K160MM*B180MM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K160MM*B180MM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SANG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SANG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SANG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44341</v>
      </c>
      <c r="F27" s="41"/>
      <c r="G27" s="40"/>
      <c r="H27" s="46" t="s">
        <v>18</v>
      </c>
      <c r="I27" s="45"/>
      <c r="J27" s="82" t="s">
        <v>17</v>
      </c>
      <c r="K27" s="43">
        <f>E7</f>
        <v>44341</v>
      </c>
      <c r="L27" s="41"/>
      <c r="M27" s="40"/>
      <c r="N27" s="46" t="s">
        <v>18</v>
      </c>
      <c r="O27" s="45"/>
      <c r="P27" s="82" t="s">
        <v>17</v>
      </c>
      <c r="Q27" s="43">
        <f>E7</f>
        <v>44341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00075</v>
      </c>
      <c r="D35" s="78" t="s">
        <v>27</v>
      </c>
      <c r="E35" s="56" t="str">
        <f>E3</f>
        <v>2105013</v>
      </c>
      <c r="F35" s="41"/>
      <c r="G35" s="40"/>
      <c r="H35" s="58" t="s">
        <v>25</v>
      </c>
      <c r="I35" s="74" t="str">
        <f>C3</f>
        <v>00075</v>
      </c>
      <c r="J35" s="78" t="s">
        <v>27</v>
      </c>
      <c r="K35" s="56" t="str">
        <f>E3</f>
        <v>2105013</v>
      </c>
      <c r="L35" s="41"/>
      <c r="M35" s="40"/>
      <c r="N35" s="58" t="s">
        <v>25</v>
      </c>
      <c r="O35" s="74" t="str">
        <f>C3</f>
        <v>00075</v>
      </c>
      <c r="P35" s="78" t="s">
        <v>27</v>
      </c>
      <c r="Q35" s="56" t="str">
        <f>E3</f>
        <v>2105013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K160MM*B180MM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K160MM*B180MM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K160MM*B180MM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SANG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SANG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SANG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44341</v>
      </c>
      <c r="F39" s="41"/>
      <c r="G39" s="40"/>
      <c r="H39" s="46" t="s">
        <v>18</v>
      </c>
      <c r="I39" s="45"/>
      <c r="J39" s="82" t="s">
        <v>17</v>
      </c>
      <c r="K39" s="43">
        <f>E7</f>
        <v>44341</v>
      </c>
      <c r="L39" s="41"/>
      <c r="M39" s="40"/>
      <c r="N39" s="46" t="s">
        <v>18</v>
      </c>
      <c r="O39" s="45"/>
      <c r="P39" s="82" t="s">
        <v>17</v>
      </c>
      <c r="Q39" s="43">
        <f>E7</f>
        <v>44341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U42"/>
  <sheetViews>
    <sheetView workbookViewId="0">
      <selection activeCell="S22" sqref="S22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246</v>
      </c>
      <c r="D3" s="57" t="s">
        <v>27</v>
      </c>
      <c r="E3" s="51" t="s">
        <v>245</v>
      </c>
      <c r="F3" s="41"/>
      <c r="G3" s="40"/>
      <c r="H3" s="58" t="s">
        <v>25</v>
      </c>
      <c r="I3" s="74" t="str">
        <f>C3</f>
        <v>00009</v>
      </c>
      <c r="J3" s="78" t="s">
        <v>27</v>
      </c>
      <c r="K3" s="51" t="s">
        <v>245</v>
      </c>
      <c r="L3" s="41"/>
      <c r="M3" s="40"/>
      <c r="N3" s="58" t="s">
        <v>25</v>
      </c>
      <c r="O3" s="74" t="str">
        <f>C3</f>
        <v>00009</v>
      </c>
      <c r="P3" s="78" t="s">
        <v>27</v>
      </c>
      <c r="Q3" s="56" t="str">
        <f>E3</f>
        <v>2105015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134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K150MM*B90MM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K150MM*B90MM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212</v>
      </c>
      <c r="F6" s="41"/>
      <c r="G6" s="40"/>
      <c r="H6" s="50" t="s">
        <v>20</v>
      </c>
      <c r="I6" s="76"/>
      <c r="J6" s="83" t="s">
        <v>19</v>
      </c>
      <c r="K6" s="65" t="str">
        <f>E6</f>
        <v>SANG</v>
      </c>
      <c r="L6" s="41"/>
      <c r="M6" s="40"/>
      <c r="N6" s="50" t="s">
        <v>20</v>
      </c>
      <c r="O6" s="76"/>
      <c r="P6" s="83" t="s">
        <v>19</v>
      </c>
      <c r="Q6" s="84" t="str">
        <f>E6</f>
        <v>SANG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44341</v>
      </c>
      <c r="F7" s="41"/>
      <c r="G7" s="40"/>
      <c r="H7" s="46" t="s">
        <v>18</v>
      </c>
      <c r="I7" s="45"/>
      <c r="J7" s="82" t="s">
        <v>17</v>
      </c>
      <c r="K7" s="98">
        <f>E7</f>
        <v>44341</v>
      </c>
      <c r="L7" s="41"/>
      <c r="M7" s="40"/>
      <c r="N7" s="46" t="s">
        <v>18</v>
      </c>
      <c r="O7" s="45"/>
      <c r="P7" s="82" t="s">
        <v>17</v>
      </c>
      <c r="Q7" s="98">
        <f>E7</f>
        <v>44341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00009</v>
      </c>
      <c r="D13" s="78" t="s">
        <v>27</v>
      </c>
      <c r="E13" s="56" t="str">
        <f>E3</f>
        <v>2105015</v>
      </c>
      <c r="F13" s="41"/>
      <c r="G13" s="40"/>
      <c r="H13" s="58" t="s">
        <v>25</v>
      </c>
      <c r="I13" s="74" t="str">
        <f>C3</f>
        <v>00009</v>
      </c>
      <c r="J13" s="78" t="s">
        <v>27</v>
      </c>
      <c r="K13" s="56" t="str">
        <f>E3</f>
        <v>2105015</v>
      </c>
      <c r="L13" s="41"/>
      <c r="M13" s="40"/>
      <c r="N13" s="58" t="s">
        <v>25</v>
      </c>
      <c r="O13" s="74" t="str">
        <f>C3</f>
        <v>00009</v>
      </c>
      <c r="P13" s="78" t="s">
        <v>27</v>
      </c>
      <c r="Q13" s="56" t="str">
        <f>E3</f>
        <v>2105015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K150MM*B90MM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K150MM*B90MM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K150MM*B90MM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SANG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SANG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SANG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44341</v>
      </c>
      <c r="F17" s="41"/>
      <c r="G17" s="40"/>
      <c r="H17" s="46" t="s">
        <v>18</v>
      </c>
      <c r="I17" s="45"/>
      <c r="J17" s="82" t="s">
        <v>17</v>
      </c>
      <c r="K17" s="43">
        <f>E7</f>
        <v>44341</v>
      </c>
      <c r="L17" s="41"/>
      <c r="M17" s="40"/>
      <c r="N17" s="46" t="s">
        <v>18</v>
      </c>
      <c r="O17" s="45"/>
      <c r="P17" s="82" t="s">
        <v>17</v>
      </c>
      <c r="Q17" s="43">
        <f>E7</f>
        <v>44341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00009</v>
      </c>
      <c r="D23" s="78" t="s">
        <v>27</v>
      </c>
      <c r="E23" s="56" t="str">
        <f>E3</f>
        <v>2105015</v>
      </c>
      <c r="F23" s="41"/>
      <c r="G23" s="40"/>
      <c r="H23" s="58" t="s">
        <v>25</v>
      </c>
      <c r="I23" s="74" t="str">
        <f>C3</f>
        <v>00009</v>
      </c>
      <c r="J23" s="78" t="s">
        <v>27</v>
      </c>
      <c r="K23" s="56" t="str">
        <f>E3</f>
        <v>2105015</v>
      </c>
      <c r="L23" s="41"/>
      <c r="M23" s="40"/>
      <c r="N23" s="58" t="s">
        <v>25</v>
      </c>
      <c r="O23" s="74" t="str">
        <f>C3</f>
        <v>00009</v>
      </c>
      <c r="P23" s="78" t="s">
        <v>27</v>
      </c>
      <c r="Q23" s="56" t="str">
        <f>E3</f>
        <v>2105015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K150MM*B90MM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K150MM*B90MM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K150MM*B90MM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SANG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SANG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SANG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44341</v>
      </c>
      <c r="F27" s="41"/>
      <c r="G27" s="40"/>
      <c r="H27" s="46" t="s">
        <v>18</v>
      </c>
      <c r="I27" s="45"/>
      <c r="J27" s="82" t="s">
        <v>17</v>
      </c>
      <c r="K27" s="43">
        <f>E7</f>
        <v>44341</v>
      </c>
      <c r="L27" s="41"/>
      <c r="M27" s="40"/>
      <c r="N27" s="46" t="s">
        <v>18</v>
      </c>
      <c r="O27" s="45"/>
      <c r="P27" s="82" t="s">
        <v>17</v>
      </c>
      <c r="Q27" s="43">
        <f>E7</f>
        <v>44341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00009</v>
      </c>
      <c r="D35" s="78" t="s">
        <v>27</v>
      </c>
      <c r="E35" s="56" t="str">
        <f>E3</f>
        <v>2105015</v>
      </c>
      <c r="F35" s="41"/>
      <c r="G35" s="40"/>
      <c r="H35" s="58" t="s">
        <v>25</v>
      </c>
      <c r="I35" s="74" t="str">
        <f>C3</f>
        <v>00009</v>
      </c>
      <c r="J35" s="78" t="s">
        <v>27</v>
      </c>
      <c r="K35" s="56" t="str">
        <f>E3</f>
        <v>2105015</v>
      </c>
      <c r="L35" s="41"/>
      <c r="M35" s="40"/>
      <c r="N35" s="58" t="s">
        <v>25</v>
      </c>
      <c r="O35" s="74" t="str">
        <f>C3</f>
        <v>00009</v>
      </c>
      <c r="P35" s="78" t="s">
        <v>27</v>
      </c>
      <c r="Q35" s="56" t="str">
        <f>E3</f>
        <v>2105015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K150MM*B90MM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K150MM*B90MM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K150MM*B90MM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SANG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SANG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SANG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44341</v>
      </c>
      <c r="F39" s="41"/>
      <c r="G39" s="40"/>
      <c r="H39" s="46" t="s">
        <v>18</v>
      </c>
      <c r="I39" s="45"/>
      <c r="J39" s="82" t="s">
        <v>17</v>
      </c>
      <c r="K39" s="43">
        <f>E7</f>
        <v>44341</v>
      </c>
      <c r="L39" s="41"/>
      <c r="M39" s="40"/>
      <c r="N39" s="46" t="s">
        <v>18</v>
      </c>
      <c r="O39" s="45"/>
      <c r="P39" s="82" t="s">
        <v>17</v>
      </c>
      <c r="Q39" s="43">
        <f>E7</f>
        <v>44341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U42"/>
  <sheetViews>
    <sheetView workbookViewId="0">
      <selection activeCell="U32" sqref="U32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248</v>
      </c>
      <c r="D3" s="57" t="s">
        <v>27</v>
      </c>
      <c r="E3" s="51" t="s">
        <v>247</v>
      </c>
      <c r="F3" s="41"/>
      <c r="G3" s="40"/>
      <c r="H3" s="58" t="s">
        <v>25</v>
      </c>
      <c r="I3" s="74" t="str">
        <f>C3</f>
        <v>00096</v>
      </c>
      <c r="J3" s="78" t="s">
        <v>27</v>
      </c>
      <c r="K3" s="51" t="s">
        <v>247</v>
      </c>
      <c r="L3" s="41"/>
      <c r="M3" s="40"/>
      <c r="N3" s="58" t="s">
        <v>25</v>
      </c>
      <c r="O3" s="74" t="str">
        <f>C3</f>
        <v>00096</v>
      </c>
      <c r="P3" s="78" t="s">
        <v>27</v>
      </c>
      <c r="Q3" s="56" t="str">
        <f>E3</f>
        <v>2105017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63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K530MM*B192MM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K530MM*B192MM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212</v>
      </c>
      <c r="F6" s="41"/>
      <c r="G6" s="40"/>
      <c r="H6" s="50" t="s">
        <v>20</v>
      </c>
      <c r="I6" s="76"/>
      <c r="J6" s="83" t="s">
        <v>19</v>
      </c>
      <c r="K6" s="65" t="str">
        <f>E6</f>
        <v>SANG</v>
      </c>
      <c r="L6" s="41"/>
      <c r="M6" s="40"/>
      <c r="N6" s="50" t="s">
        <v>20</v>
      </c>
      <c r="O6" s="76"/>
      <c r="P6" s="83" t="s">
        <v>19</v>
      </c>
      <c r="Q6" s="84" t="str">
        <f>E6</f>
        <v>SANG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44341</v>
      </c>
      <c r="F7" s="41"/>
      <c r="G7" s="40"/>
      <c r="H7" s="46" t="s">
        <v>18</v>
      </c>
      <c r="I7" s="45"/>
      <c r="J7" s="82" t="s">
        <v>17</v>
      </c>
      <c r="K7" s="98">
        <f>E7</f>
        <v>44341</v>
      </c>
      <c r="L7" s="41"/>
      <c r="M7" s="40"/>
      <c r="N7" s="46" t="s">
        <v>18</v>
      </c>
      <c r="O7" s="45"/>
      <c r="P7" s="82" t="s">
        <v>17</v>
      </c>
      <c r="Q7" s="98">
        <f>E7</f>
        <v>44341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00096</v>
      </c>
      <c r="D13" s="78" t="s">
        <v>27</v>
      </c>
      <c r="E13" s="56" t="str">
        <f>E3</f>
        <v>2105017</v>
      </c>
      <c r="F13" s="41"/>
      <c r="G13" s="40"/>
      <c r="H13" s="58" t="s">
        <v>25</v>
      </c>
      <c r="I13" s="74" t="str">
        <f>C3</f>
        <v>00096</v>
      </c>
      <c r="J13" s="78" t="s">
        <v>27</v>
      </c>
      <c r="K13" s="56" t="str">
        <f>E3</f>
        <v>2105017</v>
      </c>
      <c r="L13" s="41"/>
      <c r="M13" s="40"/>
      <c r="N13" s="58" t="s">
        <v>25</v>
      </c>
      <c r="O13" s="74" t="str">
        <f>C3</f>
        <v>00096</v>
      </c>
      <c r="P13" s="78" t="s">
        <v>27</v>
      </c>
      <c r="Q13" s="56" t="str">
        <f>E3</f>
        <v>2105017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K530MM*B192MM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K530MM*B192MM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K530MM*B192MM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SANG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SANG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SANG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44341</v>
      </c>
      <c r="F17" s="41"/>
      <c r="G17" s="40"/>
      <c r="H17" s="46" t="s">
        <v>18</v>
      </c>
      <c r="I17" s="45"/>
      <c r="J17" s="82" t="s">
        <v>17</v>
      </c>
      <c r="K17" s="43">
        <f>E7</f>
        <v>44341</v>
      </c>
      <c r="L17" s="41"/>
      <c r="M17" s="40"/>
      <c r="N17" s="46" t="s">
        <v>18</v>
      </c>
      <c r="O17" s="45"/>
      <c r="P17" s="82" t="s">
        <v>17</v>
      </c>
      <c r="Q17" s="43">
        <f>E7</f>
        <v>44341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00096</v>
      </c>
      <c r="D23" s="78" t="s">
        <v>27</v>
      </c>
      <c r="E23" s="56" t="str">
        <f>E3</f>
        <v>2105017</v>
      </c>
      <c r="F23" s="41"/>
      <c r="G23" s="40"/>
      <c r="H23" s="58" t="s">
        <v>25</v>
      </c>
      <c r="I23" s="74" t="str">
        <f>C3</f>
        <v>00096</v>
      </c>
      <c r="J23" s="78" t="s">
        <v>27</v>
      </c>
      <c r="K23" s="56" t="str">
        <f>E3</f>
        <v>2105017</v>
      </c>
      <c r="L23" s="41"/>
      <c r="M23" s="40"/>
      <c r="N23" s="58" t="s">
        <v>25</v>
      </c>
      <c r="O23" s="74" t="str">
        <f>C3</f>
        <v>00096</v>
      </c>
      <c r="P23" s="78" t="s">
        <v>27</v>
      </c>
      <c r="Q23" s="56" t="str">
        <f>E3</f>
        <v>2105017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K530MM*B192MM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K530MM*B192MM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K530MM*B192MM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SANG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SANG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SANG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44341</v>
      </c>
      <c r="F27" s="41"/>
      <c r="G27" s="40"/>
      <c r="H27" s="46" t="s">
        <v>18</v>
      </c>
      <c r="I27" s="45"/>
      <c r="J27" s="82" t="s">
        <v>17</v>
      </c>
      <c r="K27" s="43">
        <f>E7</f>
        <v>44341</v>
      </c>
      <c r="L27" s="41"/>
      <c r="M27" s="40"/>
      <c r="N27" s="46" t="s">
        <v>18</v>
      </c>
      <c r="O27" s="45"/>
      <c r="P27" s="82" t="s">
        <v>17</v>
      </c>
      <c r="Q27" s="43">
        <f>E7</f>
        <v>44341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00096</v>
      </c>
      <c r="D35" s="78" t="s">
        <v>27</v>
      </c>
      <c r="E35" s="56" t="str">
        <f>E3</f>
        <v>2105017</v>
      </c>
      <c r="F35" s="41"/>
      <c r="G35" s="40"/>
      <c r="H35" s="58" t="s">
        <v>25</v>
      </c>
      <c r="I35" s="74" t="str">
        <f>C3</f>
        <v>00096</v>
      </c>
      <c r="J35" s="78" t="s">
        <v>27</v>
      </c>
      <c r="K35" s="56" t="str">
        <f>E3</f>
        <v>2105017</v>
      </c>
      <c r="L35" s="41"/>
      <c r="M35" s="40"/>
      <c r="N35" s="58" t="s">
        <v>25</v>
      </c>
      <c r="O35" s="74" t="str">
        <f>C3</f>
        <v>00096</v>
      </c>
      <c r="P35" s="78" t="s">
        <v>27</v>
      </c>
      <c r="Q35" s="56" t="str">
        <f>E3</f>
        <v>2105017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K530MM*B192MM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K530MM*B192MM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K530MM*B192MM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SANG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SANG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SANG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44341</v>
      </c>
      <c r="F39" s="41"/>
      <c r="G39" s="40"/>
      <c r="H39" s="46" t="s">
        <v>18</v>
      </c>
      <c r="I39" s="45"/>
      <c r="J39" s="82" t="s">
        <v>17</v>
      </c>
      <c r="K39" s="43">
        <f>E7</f>
        <v>44341</v>
      </c>
      <c r="L39" s="41"/>
      <c r="M39" s="40"/>
      <c r="N39" s="46" t="s">
        <v>18</v>
      </c>
      <c r="O39" s="45"/>
      <c r="P39" s="82" t="s">
        <v>17</v>
      </c>
      <c r="Q39" s="43">
        <f>E7</f>
        <v>44341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U42"/>
  <sheetViews>
    <sheetView workbookViewId="0">
      <selection activeCell="Y8" sqref="Y8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250</v>
      </c>
      <c r="D3" s="57" t="s">
        <v>27</v>
      </c>
      <c r="E3" s="51" t="s">
        <v>249</v>
      </c>
      <c r="F3" s="41"/>
      <c r="G3" s="40"/>
      <c r="H3" s="58" t="s">
        <v>25</v>
      </c>
      <c r="I3" s="74" t="str">
        <f>C3</f>
        <v>00095</v>
      </c>
      <c r="J3" s="78" t="s">
        <v>27</v>
      </c>
      <c r="K3" s="51" t="s">
        <v>249</v>
      </c>
      <c r="L3" s="41"/>
      <c r="M3" s="40"/>
      <c r="N3" s="58" t="s">
        <v>25</v>
      </c>
      <c r="O3" s="74" t="str">
        <f>C3</f>
        <v>00095</v>
      </c>
      <c r="P3" s="78" t="s">
        <v>27</v>
      </c>
      <c r="Q3" s="56" t="str">
        <f>E3</f>
        <v>2105016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251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K320MM*B205MM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K320MM*B205MM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212</v>
      </c>
      <c r="F6" s="41"/>
      <c r="G6" s="40"/>
      <c r="H6" s="50" t="s">
        <v>20</v>
      </c>
      <c r="I6" s="76"/>
      <c r="J6" s="83" t="s">
        <v>19</v>
      </c>
      <c r="K6" s="65" t="str">
        <f>E6</f>
        <v>SANG</v>
      </c>
      <c r="L6" s="41"/>
      <c r="M6" s="40"/>
      <c r="N6" s="50" t="s">
        <v>20</v>
      </c>
      <c r="O6" s="76"/>
      <c r="P6" s="83" t="s">
        <v>19</v>
      </c>
      <c r="Q6" s="84" t="str">
        <f>E6</f>
        <v>SANG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44342</v>
      </c>
      <c r="F7" s="41"/>
      <c r="G7" s="40"/>
      <c r="H7" s="46" t="s">
        <v>18</v>
      </c>
      <c r="I7" s="45"/>
      <c r="J7" s="82" t="s">
        <v>17</v>
      </c>
      <c r="K7" s="98">
        <f>E7</f>
        <v>44342</v>
      </c>
      <c r="L7" s="41"/>
      <c r="M7" s="40"/>
      <c r="N7" s="46" t="s">
        <v>18</v>
      </c>
      <c r="O7" s="45"/>
      <c r="P7" s="82" t="s">
        <v>17</v>
      </c>
      <c r="Q7" s="98">
        <f>E7</f>
        <v>44342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00095</v>
      </c>
      <c r="D13" s="78" t="s">
        <v>27</v>
      </c>
      <c r="E13" s="56" t="str">
        <f>E3</f>
        <v>2105016</v>
      </c>
      <c r="F13" s="41"/>
      <c r="G13" s="40"/>
      <c r="H13" s="58" t="s">
        <v>25</v>
      </c>
      <c r="I13" s="74" t="str">
        <f>C3</f>
        <v>00095</v>
      </c>
      <c r="J13" s="78" t="s">
        <v>27</v>
      </c>
      <c r="K13" s="56" t="str">
        <f>E3</f>
        <v>2105016</v>
      </c>
      <c r="L13" s="41"/>
      <c r="M13" s="40"/>
      <c r="N13" s="58" t="s">
        <v>25</v>
      </c>
      <c r="O13" s="74" t="str">
        <f>C3</f>
        <v>00095</v>
      </c>
      <c r="P13" s="78" t="s">
        <v>27</v>
      </c>
      <c r="Q13" s="56" t="str">
        <f>E3</f>
        <v>2105016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K320MM*B205MM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K320MM*B205MM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K320MM*B205MM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SANG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SANG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SANG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44342</v>
      </c>
      <c r="F17" s="41"/>
      <c r="G17" s="40"/>
      <c r="H17" s="46" t="s">
        <v>18</v>
      </c>
      <c r="I17" s="45"/>
      <c r="J17" s="82" t="s">
        <v>17</v>
      </c>
      <c r="K17" s="43">
        <f>E7</f>
        <v>44342</v>
      </c>
      <c r="L17" s="41"/>
      <c r="M17" s="40"/>
      <c r="N17" s="46" t="s">
        <v>18</v>
      </c>
      <c r="O17" s="45"/>
      <c r="P17" s="82" t="s">
        <v>17</v>
      </c>
      <c r="Q17" s="43">
        <f>E7</f>
        <v>44342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00095</v>
      </c>
      <c r="D23" s="78" t="s">
        <v>27</v>
      </c>
      <c r="E23" s="56" t="str">
        <f>E3</f>
        <v>2105016</v>
      </c>
      <c r="F23" s="41"/>
      <c r="G23" s="40"/>
      <c r="H23" s="58" t="s">
        <v>25</v>
      </c>
      <c r="I23" s="74" t="str">
        <f>C3</f>
        <v>00095</v>
      </c>
      <c r="J23" s="78" t="s">
        <v>27</v>
      </c>
      <c r="K23" s="56" t="str">
        <f>E3</f>
        <v>2105016</v>
      </c>
      <c r="L23" s="41"/>
      <c r="M23" s="40"/>
      <c r="N23" s="58" t="s">
        <v>25</v>
      </c>
      <c r="O23" s="74" t="str">
        <f>C3</f>
        <v>00095</v>
      </c>
      <c r="P23" s="78" t="s">
        <v>27</v>
      </c>
      <c r="Q23" s="56" t="str">
        <f>E3</f>
        <v>2105016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K320MM*B205MM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K320MM*B205MM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K320MM*B205MM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SANG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SANG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SANG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44342</v>
      </c>
      <c r="F27" s="41"/>
      <c r="G27" s="40"/>
      <c r="H27" s="46" t="s">
        <v>18</v>
      </c>
      <c r="I27" s="45"/>
      <c r="J27" s="82" t="s">
        <v>17</v>
      </c>
      <c r="K27" s="43">
        <f>E7</f>
        <v>44342</v>
      </c>
      <c r="L27" s="41"/>
      <c r="M27" s="40"/>
      <c r="N27" s="46" t="s">
        <v>18</v>
      </c>
      <c r="O27" s="45"/>
      <c r="P27" s="82" t="s">
        <v>17</v>
      </c>
      <c r="Q27" s="43">
        <f>E7</f>
        <v>44342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00095</v>
      </c>
      <c r="D35" s="78" t="s">
        <v>27</v>
      </c>
      <c r="E35" s="56" t="str">
        <f>E3</f>
        <v>2105016</v>
      </c>
      <c r="F35" s="41"/>
      <c r="G35" s="40"/>
      <c r="H35" s="58" t="s">
        <v>25</v>
      </c>
      <c r="I35" s="74" t="str">
        <f>C3</f>
        <v>00095</v>
      </c>
      <c r="J35" s="78" t="s">
        <v>27</v>
      </c>
      <c r="K35" s="56" t="str">
        <f>E3</f>
        <v>2105016</v>
      </c>
      <c r="L35" s="41"/>
      <c r="M35" s="40"/>
      <c r="N35" s="58" t="s">
        <v>25</v>
      </c>
      <c r="O35" s="74" t="str">
        <f>C3</f>
        <v>00095</v>
      </c>
      <c r="P35" s="78" t="s">
        <v>27</v>
      </c>
      <c r="Q35" s="56" t="str">
        <f>E3</f>
        <v>2105016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K320MM*B205MM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K320MM*B205MM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K320MM*B205MM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SANG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SANG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SANG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44342</v>
      </c>
      <c r="F39" s="41"/>
      <c r="G39" s="40"/>
      <c r="H39" s="46" t="s">
        <v>18</v>
      </c>
      <c r="I39" s="45"/>
      <c r="J39" s="82" t="s">
        <v>17</v>
      </c>
      <c r="K39" s="43">
        <f>E7</f>
        <v>44342</v>
      </c>
      <c r="L39" s="41"/>
      <c r="M39" s="40"/>
      <c r="N39" s="46" t="s">
        <v>18</v>
      </c>
      <c r="O39" s="45"/>
      <c r="P39" s="82" t="s">
        <v>17</v>
      </c>
      <c r="Q39" s="43">
        <f>E7</f>
        <v>44342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U42"/>
  <sheetViews>
    <sheetView workbookViewId="0">
      <selection activeCell="U22" sqref="U22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252</v>
      </c>
      <c r="D3" s="57" t="s">
        <v>27</v>
      </c>
      <c r="E3" s="51" t="s">
        <v>253</v>
      </c>
      <c r="F3" s="41"/>
      <c r="G3" s="40"/>
      <c r="H3" s="58" t="s">
        <v>25</v>
      </c>
      <c r="I3" s="74" t="str">
        <f>C3</f>
        <v>00019</v>
      </c>
      <c r="J3" s="78" t="s">
        <v>27</v>
      </c>
      <c r="K3" s="51" t="s">
        <v>253</v>
      </c>
      <c r="L3" s="41"/>
      <c r="M3" s="40"/>
      <c r="N3" s="58" t="s">
        <v>25</v>
      </c>
      <c r="O3" s="74" t="str">
        <f>C3</f>
        <v>00019</v>
      </c>
      <c r="P3" s="78" t="s">
        <v>27</v>
      </c>
      <c r="Q3" s="56" t="str">
        <f>E3</f>
        <v>2105010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94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K180MM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K180MM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254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800MM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44344</v>
      </c>
      <c r="F7" s="41"/>
      <c r="G7" s="40"/>
      <c r="H7" s="46" t="s">
        <v>18</v>
      </c>
      <c r="I7" s="45"/>
      <c r="J7" s="82" t="s">
        <v>17</v>
      </c>
      <c r="K7" s="98">
        <f>E7</f>
        <v>44344</v>
      </c>
      <c r="L7" s="41"/>
      <c r="M7" s="40"/>
      <c r="N7" s="46" t="s">
        <v>18</v>
      </c>
      <c r="O7" s="45"/>
      <c r="P7" s="82" t="s">
        <v>17</v>
      </c>
      <c r="Q7" s="98">
        <f>E7</f>
        <v>44344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00019</v>
      </c>
      <c r="D13" s="78" t="s">
        <v>27</v>
      </c>
      <c r="E13" s="56" t="str">
        <f>E3</f>
        <v>2105010</v>
      </c>
      <c r="F13" s="41"/>
      <c r="G13" s="40"/>
      <c r="H13" s="58" t="s">
        <v>25</v>
      </c>
      <c r="I13" s="74" t="str">
        <f>C3</f>
        <v>00019</v>
      </c>
      <c r="J13" s="78" t="s">
        <v>27</v>
      </c>
      <c r="K13" s="56" t="str">
        <f>E3</f>
        <v>2105010</v>
      </c>
      <c r="L13" s="41"/>
      <c r="M13" s="40"/>
      <c r="N13" s="58" t="s">
        <v>25</v>
      </c>
      <c r="O13" s="74" t="str">
        <f>C3</f>
        <v>00019</v>
      </c>
      <c r="P13" s="78" t="s">
        <v>27</v>
      </c>
      <c r="Q13" s="56" t="str">
        <f>E3</f>
        <v>2105010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K180MM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K180MM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K180MM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800MM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800MM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800MM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44344</v>
      </c>
      <c r="F17" s="41"/>
      <c r="G17" s="40"/>
      <c r="H17" s="46" t="s">
        <v>18</v>
      </c>
      <c r="I17" s="45"/>
      <c r="J17" s="82" t="s">
        <v>17</v>
      </c>
      <c r="K17" s="43">
        <f>E7</f>
        <v>44344</v>
      </c>
      <c r="L17" s="41"/>
      <c r="M17" s="40"/>
      <c r="N17" s="46" t="s">
        <v>18</v>
      </c>
      <c r="O17" s="45"/>
      <c r="P17" s="82" t="s">
        <v>17</v>
      </c>
      <c r="Q17" s="43">
        <f>E7</f>
        <v>44344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00019</v>
      </c>
      <c r="D23" s="78" t="s">
        <v>27</v>
      </c>
      <c r="E23" s="56" t="str">
        <f>E3</f>
        <v>2105010</v>
      </c>
      <c r="F23" s="41"/>
      <c r="G23" s="40"/>
      <c r="H23" s="58" t="s">
        <v>25</v>
      </c>
      <c r="I23" s="74" t="str">
        <f>C3</f>
        <v>00019</v>
      </c>
      <c r="J23" s="78" t="s">
        <v>27</v>
      </c>
      <c r="K23" s="56" t="str">
        <f>E3</f>
        <v>2105010</v>
      </c>
      <c r="L23" s="41"/>
      <c r="M23" s="40"/>
      <c r="N23" s="58" t="s">
        <v>25</v>
      </c>
      <c r="O23" s="74" t="str">
        <f>C3</f>
        <v>00019</v>
      </c>
      <c r="P23" s="78" t="s">
        <v>27</v>
      </c>
      <c r="Q23" s="56" t="str">
        <f>E3</f>
        <v>2105010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K180MM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K180MM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K180MM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800MM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800MM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800MM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44344</v>
      </c>
      <c r="F27" s="41"/>
      <c r="G27" s="40"/>
      <c r="H27" s="46" t="s">
        <v>18</v>
      </c>
      <c r="I27" s="45"/>
      <c r="J27" s="82" t="s">
        <v>17</v>
      </c>
      <c r="K27" s="43">
        <f>E7</f>
        <v>44344</v>
      </c>
      <c r="L27" s="41"/>
      <c r="M27" s="40"/>
      <c r="N27" s="46" t="s">
        <v>18</v>
      </c>
      <c r="O27" s="45"/>
      <c r="P27" s="82" t="s">
        <v>17</v>
      </c>
      <c r="Q27" s="43">
        <f>E7</f>
        <v>44344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00019</v>
      </c>
      <c r="D35" s="78" t="s">
        <v>27</v>
      </c>
      <c r="E35" s="56" t="str">
        <f>E3</f>
        <v>2105010</v>
      </c>
      <c r="F35" s="41"/>
      <c r="G35" s="40"/>
      <c r="H35" s="58" t="s">
        <v>25</v>
      </c>
      <c r="I35" s="74" t="str">
        <f>C3</f>
        <v>00019</v>
      </c>
      <c r="J35" s="78" t="s">
        <v>27</v>
      </c>
      <c r="K35" s="56" t="str">
        <f>E3</f>
        <v>2105010</v>
      </c>
      <c r="L35" s="41"/>
      <c r="M35" s="40"/>
      <c r="N35" s="58" t="s">
        <v>25</v>
      </c>
      <c r="O35" s="74" t="str">
        <f>C3</f>
        <v>00019</v>
      </c>
      <c r="P35" s="78" t="s">
        <v>27</v>
      </c>
      <c r="Q35" s="56" t="str">
        <f>E3</f>
        <v>2105010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K180MM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K180MM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K180MM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800MM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800MM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800MM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44344</v>
      </c>
      <c r="F39" s="41"/>
      <c r="G39" s="40"/>
      <c r="H39" s="46" t="s">
        <v>18</v>
      </c>
      <c r="I39" s="45"/>
      <c r="J39" s="82" t="s">
        <v>17</v>
      </c>
      <c r="K39" s="43">
        <f>E7</f>
        <v>44344</v>
      </c>
      <c r="L39" s="41"/>
      <c r="M39" s="40"/>
      <c r="N39" s="46" t="s">
        <v>18</v>
      </c>
      <c r="O39" s="45"/>
      <c r="P39" s="82" t="s">
        <v>17</v>
      </c>
      <c r="Q39" s="43">
        <f>E7</f>
        <v>44344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U42"/>
  <sheetViews>
    <sheetView workbookViewId="0">
      <selection activeCell="X17" sqref="X17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257</v>
      </c>
      <c r="D3" s="57" t="s">
        <v>27</v>
      </c>
      <c r="E3" s="51" t="s">
        <v>256</v>
      </c>
      <c r="F3" s="41"/>
      <c r="G3" s="40"/>
      <c r="H3" s="58" t="s">
        <v>25</v>
      </c>
      <c r="I3" s="74" t="str">
        <f>C3</f>
        <v>00103</v>
      </c>
      <c r="J3" s="78" t="s">
        <v>27</v>
      </c>
      <c r="K3" s="51" t="s">
        <v>256</v>
      </c>
      <c r="L3" s="41"/>
      <c r="M3" s="40"/>
      <c r="N3" s="58" t="s">
        <v>25</v>
      </c>
      <c r="O3" s="74" t="str">
        <f>C3</f>
        <v>00103</v>
      </c>
      <c r="P3" s="78" t="s">
        <v>27</v>
      </c>
      <c r="Q3" s="56" t="str">
        <f>E3</f>
        <v>2105026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255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K120MM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K120MM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44345</v>
      </c>
      <c r="F7" s="41"/>
      <c r="G7" s="40"/>
      <c r="H7" s="46" t="s">
        <v>18</v>
      </c>
      <c r="I7" s="45"/>
      <c r="J7" s="82" t="s">
        <v>17</v>
      </c>
      <c r="K7" s="98">
        <f>E7</f>
        <v>44345</v>
      </c>
      <c r="L7" s="41"/>
      <c r="M7" s="40"/>
      <c r="N7" s="46" t="s">
        <v>18</v>
      </c>
      <c r="O7" s="45"/>
      <c r="P7" s="82" t="s">
        <v>17</v>
      </c>
      <c r="Q7" s="98">
        <f>E7</f>
        <v>44345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00103</v>
      </c>
      <c r="D13" s="78" t="s">
        <v>27</v>
      </c>
      <c r="E13" s="56" t="str">
        <f>E3</f>
        <v>2105026</v>
      </c>
      <c r="F13" s="41"/>
      <c r="G13" s="40"/>
      <c r="H13" s="58" t="s">
        <v>25</v>
      </c>
      <c r="I13" s="74" t="str">
        <f>C3</f>
        <v>00103</v>
      </c>
      <c r="J13" s="78" t="s">
        <v>27</v>
      </c>
      <c r="K13" s="56" t="str">
        <f>E3</f>
        <v>2105026</v>
      </c>
      <c r="L13" s="41"/>
      <c r="M13" s="40"/>
      <c r="N13" s="58" t="s">
        <v>25</v>
      </c>
      <c r="O13" s="74" t="str">
        <f>C3</f>
        <v>00103</v>
      </c>
      <c r="P13" s="78" t="s">
        <v>27</v>
      </c>
      <c r="Q13" s="56" t="str">
        <f>E3</f>
        <v>2105026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K120MM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K120MM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K120MM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44345</v>
      </c>
      <c r="F17" s="41"/>
      <c r="G17" s="40"/>
      <c r="H17" s="46" t="s">
        <v>18</v>
      </c>
      <c r="I17" s="45"/>
      <c r="J17" s="82" t="s">
        <v>17</v>
      </c>
      <c r="K17" s="43">
        <f>E7</f>
        <v>44345</v>
      </c>
      <c r="L17" s="41"/>
      <c r="M17" s="40"/>
      <c r="N17" s="46" t="s">
        <v>18</v>
      </c>
      <c r="O17" s="45"/>
      <c r="P17" s="82" t="s">
        <v>17</v>
      </c>
      <c r="Q17" s="43">
        <f>E7</f>
        <v>44345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00103</v>
      </c>
      <c r="D23" s="78" t="s">
        <v>27</v>
      </c>
      <c r="E23" s="56" t="str">
        <f>E3</f>
        <v>2105026</v>
      </c>
      <c r="F23" s="41"/>
      <c r="G23" s="40"/>
      <c r="H23" s="58" t="s">
        <v>25</v>
      </c>
      <c r="I23" s="74" t="str">
        <f>C3</f>
        <v>00103</v>
      </c>
      <c r="J23" s="78" t="s">
        <v>27</v>
      </c>
      <c r="K23" s="56" t="str">
        <f>E3</f>
        <v>2105026</v>
      </c>
      <c r="L23" s="41"/>
      <c r="M23" s="40"/>
      <c r="N23" s="58" t="s">
        <v>25</v>
      </c>
      <c r="O23" s="74" t="str">
        <f>C3</f>
        <v>00103</v>
      </c>
      <c r="P23" s="78" t="s">
        <v>27</v>
      </c>
      <c r="Q23" s="56" t="str">
        <f>E3</f>
        <v>2105026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K120MM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K120MM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K120MM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44345</v>
      </c>
      <c r="F27" s="41"/>
      <c r="G27" s="40"/>
      <c r="H27" s="46" t="s">
        <v>18</v>
      </c>
      <c r="I27" s="45"/>
      <c r="J27" s="82" t="s">
        <v>17</v>
      </c>
      <c r="K27" s="43">
        <f>E7</f>
        <v>44345</v>
      </c>
      <c r="L27" s="41"/>
      <c r="M27" s="40"/>
      <c r="N27" s="46" t="s">
        <v>18</v>
      </c>
      <c r="O27" s="45"/>
      <c r="P27" s="82" t="s">
        <v>17</v>
      </c>
      <c r="Q27" s="43">
        <f>E7</f>
        <v>44345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00103</v>
      </c>
      <c r="D35" s="78" t="s">
        <v>27</v>
      </c>
      <c r="E35" s="56" t="str">
        <f>E3</f>
        <v>2105026</v>
      </c>
      <c r="F35" s="41"/>
      <c r="G35" s="40"/>
      <c r="H35" s="58" t="s">
        <v>25</v>
      </c>
      <c r="I35" s="74" t="str">
        <f>C3</f>
        <v>00103</v>
      </c>
      <c r="J35" s="78" t="s">
        <v>27</v>
      </c>
      <c r="K35" s="56" t="str">
        <f>E3</f>
        <v>2105026</v>
      </c>
      <c r="L35" s="41"/>
      <c r="M35" s="40"/>
      <c r="N35" s="58" t="s">
        <v>25</v>
      </c>
      <c r="O35" s="74" t="str">
        <f>C3</f>
        <v>00103</v>
      </c>
      <c r="P35" s="78" t="s">
        <v>27</v>
      </c>
      <c r="Q35" s="56" t="str">
        <f>E3</f>
        <v>2105026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K120MM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K120MM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K120MM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44345</v>
      </c>
      <c r="F39" s="41"/>
      <c r="G39" s="40"/>
      <c r="H39" s="46" t="s">
        <v>18</v>
      </c>
      <c r="I39" s="45"/>
      <c r="J39" s="82" t="s">
        <v>17</v>
      </c>
      <c r="K39" s="43">
        <f>E7</f>
        <v>44345</v>
      </c>
      <c r="L39" s="41"/>
      <c r="M39" s="40"/>
      <c r="N39" s="46" t="s">
        <v>18</v>
      </c>
      <c r="O39" s="45"/>
      <c r="P39" s="82" t="s">
        <v>17</v>
      </c>
      <c r="Q39" s="43">
        <f>E7</f>
        <v>44345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U42"/>
  <sheetViews>
    <sheetView workbookViewId="0">
      <selection activeCell="W27" sqref="W27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220</v>
      </c>
      <c r="D3" s="57" t="s">
        <v>27</v>
      </c>
      <c r="E3" s="51" t="s">
        <v>258</v>
      </c>
      <c r="F3" s="41"/>
      <c r="G3" s="40"/>
      <c r="H3" s="58" t="s">
        <v>25</v>
      </c>
      <c r="I3" s="74" t="str">
        <f>C3</f>
        <v>00087</v>
      </c>
      <c r="J3" s="78" t="s">
        <v>27</v>
      </c>
      <c r="K3" s="51" t="s">
        <v>258</v>
      </c>
      <c r="L3" s="41"/>
      <c r="M3" s="40"/>
      <c r="N3" s="58" t="s">
        <v>25</v>
      </c>
      <c r="O3" s="74" t="str">
        <f>C3</f>
        <v>00087</v>
      </c>
      <c r="P3" s="78" t="s">
        <v>27</v>
      </c>
      <c r="Q3" s="56" t="str">
        <f>E3</f>
        <v>2105023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211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K160MM*B190MM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K160MM*B190MM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44356</v>
      </c>
      <c r="F7" s="41"/>
      <c r="G7" s="40"/>
      <c r="H7" s="46" t="s">
        <v>18</v>
      </c>
      <c r="I7" s="45"/>
      <c r="J7" s="82" t="s">
        <v>17</v>
      </c>
      <c r="K7" s="98">
        <f>E7</f>
        <v>44356</v>
      </c>
      <c r="L7" s="41"/>
      <c r="M7" s="40"/>
      <c r="N7" s="46" t="s">
        <v>18</v>
      </c>
      <c r="O7" s="45"/>
      <c r="P7" s="82" t="s">
        <v>17</v>
      </c>
      <c r="Q7" s="98">
        <f>E7</f>
        <v>44356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00087</v>
      </c>
      <c r="D13" s="78" t="s">
        <v>27</v>
      </c>
      <c r="E13" s="56" t="str">
        <f>E3</f>
        <v>2105023</v>
      </c>
      <c r="F13" s="41"/>
      <c r="G13" s="40"/>
      <c r="H13" s="58" t="s">
        <v>25</v>
      </c>
      <c r="I13" s="74" t="str">
        <f>C3</f>
        <v>00087</v>
      </c>
      <c r="J13" s="78" t="s">
        <v>27</v>
      </c>
      <c r="K13" s="56" t="str">
        <f>E3</f>
        <v>2105023</v>
      </c>
      <c r="L13" s="41"/>
      <c r="M13" s="40"/>
      <c r="N13" s="58" t="s">
        <v>25</v>
      </c>
      <c r="O13" s="74" t="str">
        <f>C3</f>
        <v>00087</v>
      </c>
      <c r="P13" s="78" t="s">
        <v>27</v>
      </c>
      <c r="Q13" s="56" t="str">
        <f>E3</f>
        <v>2105023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K160MM*B190MM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K160MM*B190MM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K160MM*B190MM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44356</v>
      </c>
      <c r="F17" s="41"/>
      <c r="G17" s="40"/>
      <c r="H17" s="46" t="s">
        <v>18</v>
      </c>
      <c r="I17" s="45"/>
      <c r="J17" s="82" t="s">
        <v>17</v>
      </c>
      <c r="K17" s="43">
        <f>E7</f>
        <v>44356</v>
      </c>
      <c r="L17" s="41"/>
      <c r="M17" s="40"/>
      <c r="N17" s="46" t="s">
        <v>18</v>
      </c>
      <c r="O17" s="45"/>
      <c r="P17" s="82" t="s">
        <v>17</v>
      </c>
      <c r="Q17" s="43">
        <f>E7</f>
        <v>44356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00087</v>
      </c>
      <c r="D23" s="78" t="s">
        <v>27</v>
      </c>
      <c r="E23" s="56" t="str">
        <f>E3</f>
        <v>2105023</v>
      </c>
      <c r="F23" s="41"/>
      <c r="G23" s="40"/>
      <c r="H23" s="58" t="s">
        <v>25</v>
      </c>
      <c r="I23" s="74" t="str">
        <f>C3</f>
        <v>00087</v>
      </c>
      <c r="J23" s="78" t="s">
        <v>27</v>
      </c>
      <c r="K23" s="56" t="str">
        <f>E3</f>
        <v>2105023</v>
      </c>
      <c r="L23" s="41"/>
      <c r="M23" s="40"/>
      <c r="N23" s="58" t="s">
        <v>25</v>
      </c>
      <c r="O23" s="74" t="str">
        <f>C3</f>
        <v>00087</v>
      </c>
      <c r="P23" s="78" t="s">
        <v>27</v>
      </c>
      <c r="Q23" s="56" t="str">
        <f>E3</f>
        <v>2105023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K160MM*B190MM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K160MM*B190MM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K160MM*B190MM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44356</v>
      </c>
      <c r="F27" s="41"/>
      <c r="G27" s="40"/>
      <c r="H27" s="46" t="s">
        <v>18</v>
      </c>
      <c r="I27" s="45"/>
      <c r="J27" s="82" t="s">
        <v>17</v>
      </c>
      <c r="K27" s="43">
        <f>E7</f>
        <v>44356</v>
      </c>
      <c r="L27" s="41"/>
      <c r="M27" s="40"/>
      <c r="N27" s="46" t="s">
        <v>18</v>
      </c>
      <c r="O27" s="45"/>
      <c r="P27" s="82" t="s">
        <v>17</v>
      </c>
      <c r="Q27" s="43">
        <f>E7</f>
        <v>44356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00087</v>
      </c>
      <c r="D35" s="78" t="s">
        <v>27</v>
      </c>
      <c r="E35" s="56" t="str">
        <f>E3</f>
        <v>2105023</v>
      </c>
      <c r="F35" s="41"/>
      <c r="G35" s="40"/>
      <c r="H35" s="58" t="s">
        <v>25</v>
      </c>
      <c r="I35" s="74" t="str">
        <f>C3</f>
        <v>00087</v>
      </c>
      <c r="J35" s="78" t="s">
        <v>27</v>
      </c>
      <c r="K35" s="56" t="str">
        <f>E3</f>
        <v>2105023</v>
      </c>
      <c r="L35" s="41"/>
      <c r="M35" s="40"/>
      <c r="N35" s="58" t="s">
        <v>25</v>
      </c>
      <c r="O35" s="74" t="str">
        <f>C3</f>
        <v>00087</v>
      </c>
      <c r="P35" s="78" t="s">
        <v>27</v>
      </c>
      <c r="Q35" s="56" t="str">
        <f>E3</f>
        <v>2105023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K160MM*B190MM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K160MM*B190MM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K160MM*B190MM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44356</v>
      </c>
      <c r="F39" s="41"/>
      <c r="G39" s="40"/>
      <c r="H39" s="46" t="s">
        <v>18</v>
      </c>
      <c r="I39" s="45"/>
      <c r="J39" s="82" t="s">
        <v>17</v>
      </c>
      <c r="K39" s="43">
        <f>E7</f>
        <v>44356</v>
      </c>
      <c r="L39" s="41"/>
      <c r="M39" s="40"/>
      <c r="N39" s="46" t="s">
        <v>18</v>
      </c>
      <c r="O39" s="45"/>
      <c r="P39" s="82" t="s">
        <v>17</v>
      </c>
      <c r="Q39" s="43">
        <f>E7</f>
        <v>44356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U42"/>
  <sheetViews>
    <sheetView workbookViewId="0">
      <selection activeCell="W8" sqref="W8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259</v>
      </c>
      <c r="D3" s="57" t="s">
        <v>27</v>
      </c>
      <c r="E3" s="51" t="s">
        <v>260</v>
      </c>
      <c r="F3" s="41"/>
      <c r="G3" s="40"/>
      <c r="H3" s="58" t="s">
        <v>25</v>
      </c>
      <c r="I3" s="74" t="str">
        <f>C3</f>
        <v>00098</v>
      </c>
      <c r="J3" s="78" t="s">
        <v>27</v>
      </c>
      <c r="K3" s="51" t="s">
        <v>260</v>
      </c>
      <c r="L3" s="41"/>
      <c r="M3" s="40"/>
      <c r="N3" s="58" t="s">
        <v>25</v>
      </c>
      <c r="O3" s="74" t="str">
        <f>C3</f>
        <v>00098</v>
      </c>
      <c r="P3" s="78" t="s">
        <v>27</v>
      </c>
      <c r="Q3" s="56" t="str">
        <f>E3</f>
        <v>2105020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261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K210MM*B200MM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K210MM*B200MM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44349</v>
      </c>
      <c r="F7" s="41"/>
      <c r="G7" s="40"/>
      <c r="H7" s="46" t="s">
        <v>18</v>
      </c>
      <c r="I7" s="45"/>
      <c r="J7" s="82" t="s">
        <v>17</v>
      </c>
      <c r="K7" s="98">
        <f>E7</f>
        <v>44349</v>
      </c>
      <c r="L7" s="41"/>
      <c r="M7" s="40"/>
      <c r="N7" s="46" t="s">
        <v>18</v>
      </c>
      <c r="O7" s="45"/>
      <c r="P7" s="82" t="s">
        <v>17</v>
      </c>
      <c r="Q7" s="98">
        <f>E7</f>
        <v>44349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00098</v>
      </c>
      <c r="D13" s="78" t="s">
        <v>27</v>
      </c>
      <c r="E13" s="56" t="str">
        <f>E3</f>
        <v>2105020</v>
      </c>
      <c r="F13" s="41"/>
      <c r="G13" s="40"/>
      <c r="H13" s="58" t="s">
        <v>25</v>
      </c>
      <c r="I13" s="74" t="str">
        <f>C3</f>
        <v>00098</v>
      </c>
      <c r="J13" s="78" t="s">
        <v>27</v>
      </c>
      <c r="K13" s="56" t="str">
        <f>E3</f>
        <v>2105020</v>
      </c>
      <c r="L13" s="41"/>
      <c r="M13" s="40"/>
      <c r="N13" s="58" t="s">
        <v>25</v>
      </c>
      <c r="O13" s="74" t="str">
        <f>C3</f>
        <v>00098</v>
      </c>
      <c r="P13" s="78" t="s">
        <v>27</v>
      </c>
      <c r="Q13" s="56" t="str">
        <f>E3</f>
        <v>2105020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K210MM*B200MM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K210MM*B200MM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K210MM*B200MM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44349</v>
      </c>
      <c r="F17" s="41"/>
      <c r="G17" s="40"/>
      <c r="H17" s="46" t="s">
        <v>18</v>
      </c>
      <c r="I17" s="45"/>
      <c r="J17" s="82" t="s">
        <v>17</v>
      </c>
      <c r="K17" s="43">
        <f>E7</f>
        <v>44349</v>
      </c>
      <c r="L17" s="41"/>
      <c r="M17" s="40"/>
      <c r="N17" s="46" t="s">
        <v>18</v>
      </c>
      <c r="O17" s="45"/>
      <c r="P17" s="82" t="s">
        <v>17</v>
      </c>
      <c r="Q17" s="43">
        <f>E7</f>
        <v>44349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 t="s">
        <v>262</v>
      </c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00098</v>
      </c>
      <c r="D23" s="78" t="s">
        <v>27</v>
      </c>
      <c r="E23" s="56" t="str">
        <f>E3</f>
        <v>2105020</v>
      </c>
      <c r="F23" s="41"/>
      <c r="G23" s="40"/>
      <c r="H23" s="58" t="s">
        <v>25</v>
      </c>
      <c r="I23" s="74" t="str">
        <f>C3</f>
        <v>00098</v>
      </c>
      <c r="J23" s="78" t="s">
        <v>27</v>
      </c>
      <c r="K23" s="56" t="str">
        <f>E3</f>
        <v>2105020</v>
      </c>
      <c r="L23" s="41"/>
      <c r="M23" s="40"/>
      <c r="N23" s="58" t="s">
        <v>25</v>
      </c>
      <c r="O23" s="74" t="str">
        <f>C3</f>
        <v>00098</v>
      </c>
      <c r="P23" s="78" t="s">
        <v>27</v>
      </c>
      <c r="Q23" s="56" t="str">
        <f>E3</f>
        <v>2105020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K210MM*B200MM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K210MM*B200MM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K210MM*B200MM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44349</v>
      </c>
      <c r="F27" s="41"/>
      <c r="G27" s="40"/>
      <c r="H27" s="46" t="s">
        <v>18</v>
      </c>
      <c r="I27" s="45"/>
      <c r="J27" s="82" t="s">
        <v>17</v>
      </c>
      <c r="K27" s="43">
        <f>E7</f>
        <v>44349</v>
      </c>
      <c r="L27" s="41"/>
      <c r="M27" s="40"/>
      <c r="N27" s="46" t="s">
        <v>18</v>
      </c>
      <c r="O27" s="45"/>
      <c r="P27" s="82" t="s">
        <v>17</v>
      </c>
      <c r="Q27" s="43">
        <f>E7</f>
        <v>44349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00098</v>
      </c>
      <c r="D35" s="78" t="s">
        <v>27</v>
      </c>
      <c r="E35" s="56" t="str">
        <f>E3</f>
        <v>2105020</v>
      </c>
      <c r="F35" s="41"/>
      <c r="G35" s="40"/>
      <c r="H35" s="58" t="s">
        <v>25</v>
      </c>
      <c r="I35" s="74" t="str">
        <f>C3</f>
        <v>00098</v>
      </c>
      <c r="J35" s="78" t="s">
        <v>27</v>
      </c>
      <c r="K35" s="56" t="str">
        <f>E3</f>
        <v>2105020</v>
      </c>
      <c r="L35" s="41"/>
      <c r="M35" s="40"/>
      <c r="N35" s="58" t="s">
        <v>25</v>
      </c>
      <c r="O35" s="74" t="str">
        <f>C3</f>
        <v>00098</v>
      </c>
      <c r="P35" s="78" t="s">
        <v>27</v>
      </c>
      <c r="Q35" s="56" t="str">
        <f>E3</f>
        <v>2105020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K210MM*B200MM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K210MM*B200MM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K210MM*B200MM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44349</v>
      </c>
      <c r="F39" s="41"/>
      <c r="G39" s="40"/>
      <c r="H39" s="46" t="s">
        <v>18</v>
      </c>
      <c r="I39" s="45"/>
      <c r="J39" s="82" t="s">
        <v>17</v>
      </c>
      <c r="K39" s="43">
        <f>E7</f>
        <v>44349</v>
      </c>
      <c r="L39" s="41"/>
      <c r="M39" s="40"/>
      <c r="N39" s="46" t="s">
        <v>18</v>
      </c>
      <c r="O39" s="45"/>
      <c r="P39" s="82" t="s">
        <v>17</v>
      </c>
      <c r="Q39" s="43">
        <f>E7</f>
        <v>44349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U42"/>
  <sheetViews>
    <sheetView workbookViewId="0">
      <selection activeCell="S16" sqref="S16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/>
      <c r="D3" s="57" t="s">
        <v>27</v>
      </c>
      <c r="E3" s="51"/>
      <c r="F3" s="41"/>
      <c r="G3" s="40"/>
      <c r="H3" s="58" t="s">
        <v>25</v>
      </c>
      <c r="I3" s="74"/>
      <c r="J3" s="78" t="s">
        <v>27</v>
      </c>
      <c r="K3" s="51"/>
      <c r="L3" s="41"/>
      <c r="M3" s="40"/>
      <c r="N3" s="58" t="s">
        <v>25</v>
      </c>
      <c r="O3" s="74"/>
      <c r="P3" s="78" t="s">
        <v>27</v>
      </c>
      <c r="Q3" s="56"/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33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K80MM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K80MM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44345</v>
      </c>
      <c r="F7" s="41"/>
      <c r="G7" s="40"/>
      <c r="H7" s="46" t="s">
        <v>18</v>
      </c>
      <c r="I7" s="45"/>
      <c r="J7" s="82" t="s">
        <v>17</v>
      </c>
      <c r="K7" s="98">
        <f>E7</f>
        <v>44345</v>
      </c>
      <c r="L7" s="41"/>
      <c r="M7" s="40"/>
      <c r="N7" s="46" t="s">
        <v>18</v>
      </c>
      <c r="O7" s="45"/>
      <c r="P7" s="82" t="s">
        <v>17</v>
      </c>
      <c r="Q7" s="98">
        <f>E7</f>
        <v>44345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/>
      <c r="D13" s="78" t="s">
        <v>27</v>
      </c>
      <c r="E13" s="56"/>
      <c r="F13" s="41"/>
      <c r="G13" s="40"/>
      <c r="H13" s="58" t="s">
        <v>25</v>
      </c>
      <c r="I13" s="74"/>
      <c r="J13" s="78" t="s">
        <v>27</v>
      </c>
      <c r="K13" s="56"/>
      <c r="L13" s="41"/>
      <c r="M13" s="40"/>
      <c r="N13" s="58" t="s">
        <v>25</v>
      </c>
      <c r="O13" s="74"/>
      <c r="P13" s="78" t="s">
        <v>27</v>
      </c>
      <c r="Q13" s="56"/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K80MM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K80MM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K80MM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44345</v>
      </c>
      <c r="F17" s="41"/>
      <c r="G17" s="40"/>
      <c r="H17" s="46" t="s">
        <v>18</v>
      </c>
      <c r="I17" s="45"/>
      <c r="J17" s="82" t="s">
        <v>17</v>
      </c>
      <c r="K17" s="43">
        <f>E7</f>
        <v>44345</v>
      </c>
      <c r="L17" s="41"/>
      <c r="M17" s="40"/>
      <c r="N17" s="46" t="s">
        <v>18</v>
      </c>
      <c r="O17" s="45"/>
      <c r="P17" s="82" t="s">
        <v>17</v>
      </c>
      <c r="Q17" s="43">
        <f>E7</f>
        <v>44345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>
        <f>C3</f>
        <v>0</v>
      </c>
      <c r="D23" s="78" t="s">
        <v>27</v>
      </c>
      <c r="E23" s="56">
        <f>E3</f>
        <v>0</v>
      </c>
      <c r="F23" s="41"/>
      <c r="G23" s="40"/>
      <c r="H23" s="58" t="s">
        <v>25</v>
      </c>
      <c r="I23" s="74">
        <f>C3</f>
        <v>0</v>
      </c>
      <c r="J23" s="78" t="s">
        <v>27</v>
      </c>
      <c r="K23" s="56">
        <f>E3</f>
        <v>0</v>
      </c>
      <c r="L23" s="41"/>
      <c r="M23" s="40"/>
      <c r="N23" s="58" t="s">
        <v>25</v>
      </c>
      <c r="O23" s="74">
        <f>C3</f>
        <v>0</v>
      </c>
      <c r="P23" s="78" t="s">
        <v>27</v>
      </c>
      <c r="Q23" s="56">
        <f>E3</f>
        <v>0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K80MM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K80MM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K80MM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44345</v>
      </c>
      <c r="F27" s="41"/>
      <c r="G27" s="40"/>
      <c r="H27" s="46" t="s">
        <v>18</v>
      </c>
      <c r="I27" s="45"/>
      <c r="J27" s="82" t="s">
        <v>17</v>
      </c>
      <c r="K27" s="43">
        <f>E7</f>
        <v>44345</v>
      </c>
      <c r="L27" s="41"/>
      <c r="M27" s="40"/>
      <c r="N27" s="46" t="s">
        <v>18</v>
      </c>
      <c r="O27" s="45"/>
      <c r="P27" s="82" t="s">
        <v>17</v>
      </c>
      <c r="Q27" s="43">
        <f>E7</f>
        <v>44345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>
        <f>C3</f>
        <v>0</v>
      </c>
      <c r="D35" s="78" t="s">
        <v>27</v>
      </c>
      <c r="E35" s="56">
        <f>E3</f>
        <v>0</v>
      </c>
      <c r="F35" s="41"/>
      <c r="G35" s="40"/>
      <c r="H35" s="58" t="s">
        <v>25</v>
      </c>
      <c r="I35" s="74">
        <f>C3</f>
        <v>0</v>
      </c>
      <c r="J35" s="78" t="s">
        <v>27</v>
      </c>
      <c r="K35" s="56">
        <f>E3</f>
        <v>0</v>
      </c>
      <c r="L35" s="41"/>
      <c r="M35" s="40"/>
      <c r="N35" s="58" t="s">
        <v>25</v>
      </c>
      <c r="O35" s="74">
        <f>C3</f>
        <v>0</v>
      </c>
      <c r="P35" s="78" t="s">
        <v>27</v>
      </c>
      <c r="Q35" s="56">
        <f>E3</f>
        <v>0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K80MM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K80MM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K80MM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44345</v>
      </c>
      <c r="F39" s="41"/>
      <c r="G39" s="40"/>
      <c r="H39" s="46" t="s">
        <v>18</v>
      </c>
      <c r="I39" s="45"/>
      <c r="J39" s="82" t="s">
        <v>17</v>
      </c>
      <c r="K39" s="43">
        <f>E7</f>
        <v>44345</v>
      </c>
      <c r="L39" s="41"/>
      <c r="M39" s="40"/>
      <c r="N39" s="46" t="s">
        <v>18</v>
      </c>
      <c r="O39" s="45"/>
      <c r="P39" s="82" t="s">
        <v>17</v>
      </c>
      <c r="Q39" s="43">
        <f>E7</f>
        <v>44345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T16" sqref="T16:U16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48</v>
      </c>
      <c r="D3" s="57" t="s">
        <v>27</v>
      </c>
      <c r="E3" s="51" t="s">
        <v>234</v>
      </c>
      <c r="F3" s="41"/>
      <c r="G3" s="40"/>
      <c r="H3" s="58" t="s">
        <v>25</v>
      </c>
      <c r="I3" s="74" t="str">
        <f>C3</f>
        <v>00007</v>
      </c>
      <c r="J3" s="78" t="s">
        <v>27</v>
      </c>
      <c r="K3" s="51" t="s">
        <v>234</v>
      </c>
      <c r="L3" s="41"/>
      <c r="M3" s="40"/>
      <c r="N3" s="58" t="s">
        <v>25</v>
      </c>
      <c r="O3" s="74" t="str">
        <f>C3</f>
        <v>00007</v>
      </c>
      <c r="P3" s="78" t="s">
        <v>27</v>
      </c>
      <c r="Q3" s="56" t="str">
        <f>E3</f>
        <v>2105011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144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K65MM*B110MM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K65MM*B110MM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44350</v>
      </c>
      <c r="F7" s="41"/>
      <c r="G7" s="40"/>
      <c r="H7" s="46" t="s">
        <v>18</v>
      </c>
      <c r="I7" s="45"/>
      <c r="J7" s="82" t="s">
        <v>17</v>
      </c>
      <c r="K7" s="98">
        <f>E7</f>
        <v>44350</v>
      </c>
      <c r="L7" s="41"/>
      <c r="M7" s="40"/>
      <c r="N7" s="46" t="s">
        <v>18</v>
      </c>
      <c r="O7" s="45"/>
      <c r="P7" s="82" t="s">
        <v>17</v>
      </c>
      <c r="Q7" s="98">
        <f>E7</f>
        <v>44350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00007</v>
      </c>
      <c r="D13" s="78" t="s">
        <v>27</v>
      </c>
      <c r="E13" s="56" t="str">
        <f>E3</f>
        <v>2105011</v>
      </c>
      <c r="F13" s="41"/>
      <c r="G13" s="40"/>
      <c r="H13" s="58" t="s">
        <v>25</v>
      </c>
      <c r="I13" s="74" t="str">
        <f>C3</f>
        <v>00007</v>
      </c>
      <c r="J13" s="78" t="s">
        <v>27</v>
      </c>
      <c r="K13" s="56" t="str">
        <f>E3</f>
        <v>2105011</v>
      </c>
      <c r="L13" s="41"/>
      <c r="M13" s="40"/>
      <c r="N13" s="58" t="s">
        <v>25</v>
      </c>
      <c r="O13" s="74" t="str">
        <f>C3</f>
        <v>00007</v>
      </c>
      <c r="P13" s="78" t="s">
        <v>27</v>
      </c>
      <c r="Q13" s="56" t="str">
        <f>E3</f>
        <v>2105011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K65MM*B110MM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K65MM*B110MM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K65MM*B110MM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>
        <v>0</v>
      </c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44350</v>
      </c>
      <c r="F17" s="41"/>
      <c r="G17" s="40"/>
      <c r="H17" s="46" t="s">
        <v>18</v>
      </c>
      <c r="I17" s="45"/>
      <c r="J17" s="82" t="s">
        <v>17</v>
      </c>
      <c r="K17" s="43">
        <f>E7</f>
        <v>44350</v>
      </c>
      <c r="L17" s="41"/>
      <c r="M17" s="40"/>
      <c r="N17" s="46" t="s">
        <v>18</v>
      </c>
      <c r="O17" s="45"/>
      <c r="P17" s="82" t="s">
        <v>17</v>
      </c>
      <c r="Q17" s="43">
        <f>E7</f>
        <v>44350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00007</v>
      </c>
      <c r="D23" s="78" t="s">
        <v>27</v>
      </c>
      <c r="E23" s="56" t="str">
        <f>E3</f>
        <v>2105011</v>
      </c>
      <c r="F23" s="41"/>
      <c r="G23" s="40"/>
      <c r="H23" s="58" t="s">
        <v>25</v>
      </c>
      <c r="I23" s="74" t="str">
        <f>C3</f>
        <v>00007</v>
      </c>
      <c r="J23" s="78" t="s">
        <v>27</v>
      </c>
      <c r="K23" s="56" t="str">
        <f>E3</f>
        <v>2105011</v>
      </c>
      <c r="L23" s="41"/>
      <c r="M23" s="40"/>
      <c r="N23" s="58" t="s">
        <v>25</v>
      </c>
      <c r="O23" s="74" t="str">
        <f>C3</f>
        <v>00007</v>
      </c>
      <c r="P23" s="78" t="s">
        <v>27</v>
      </c>
      <c r="Q23" s="56" t="str">
        <f>E3</f>
        <v>2105011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K65MM*B110MM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K65MM*B110MM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K65MM*B110MM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44350</v>
      </c>
      <c r="F27" s="41"/>
      <c r="G27" s="40"/>
      <c r="H27" s="46" t="s">
        <v>18</v>
      </c>
      <c r="I27" s="45"/>
      <c r="J27" s="82" t="s">
        <v>17</v>
      </c>
      <c r="K27" s="43">
        <f>E7</f>
        <v>44350</v>
      </c>
      <c r="L27" s="41"/>
      <c r="M27" s="40"/>
      <c r="N27" s="46" t="s">
        <v>18</v>
      </c>
      <c r="O27" s="45"/>
      <c r="P27" s="82" t="s">
        <v>17</v>
      </c>
      <c r="Q27" s="43">
        <f>E7</f>
        <v>44350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00007</v>
      </c>
      <c r="D35" s="78" t="s">
        <v>27</v>
      </c>
      <c r="E35" s="56" t="str">
        <f>E3</f>
        <v>2105011</v>
      </c>
      <c r="F35" s="41"/>
      <c r="G35" s="40"/>
      <c r="H35" s="58" t="s">
        <v>25</v>
      </c>
      <c r="I35" s="74" t="str">
        <f>C3</f>
        <v>00007</v>
      </c>
      <c r="J35" s="78" t="s">
        <v>27</v>
      </c>
      <c r="K35" s="56" t="str">
        <f>E3</f>
        <v>2105011</v>
      </c>
      <c r="L35" s="41"/>
      <c r="M35" s="40"/>
      <c r="N35" s="58" t="s">
        <v>25</v>
      </c>
      <c r="O35" s="74" t="str">
        <f>C3</f>
        <v>00007</v>
      </c>
      <c r="P35" s="78" t="s">
        <v>27</v>
      </c>
      <c r="Q35" s="56" t="str">
        <f>E3</f>
        <v>2105011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K65MM*B110MM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K65MM*B110MM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K65MM*B110MM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44350</v>
      </c>
      <c r="F39" s="41"/>
      <c r="G39" s="40"/>
      <c r="H39" s="46" t="s">
        <v>18</v>
      </c>
      <c r="I39" s="45"/>
      <c r="J39" s="82" t="s">
        <v>17</v>
      </c>
      <c r="K39" s="43">
        <f>E7</f>
        <v>44350</v>
      </c>
      <c r="L39" s="41"/>
      <c r="M39" s="40"/>
      <c r="N39" s="46" t="s">
        <v>18</v>
      </c>
      <c r="O39" s="45"/>
      <c r="P39" s="82" t="s">
        <v>17</v>
      </c>
      <c r="Q39" s="43">
        <f>E7</f>
        <v>44350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Y10" sqref="Y10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263</v>
      </c>
      <c r="D3" s="57" t="s">
        <v>27</v>
      </c>
      <c r="E3" s="51" t="s">
        <v>264</v>
      </c>
      <c r="F3" s="41"/>
      <c r="G3" s="40"/>
      <c r="H3" s="58" t="s">
        <v>25</v>
      </c>
      <c r="I3" s="74" t="str">
        <f>C3</f>
        <v>00100</v>
      </c>
      <c r="J3" s="78" t="s">
        <v>27</v>
      </c>
      <c r="K3" s="51" t="s">
        <v>264</v>
      </c>
      <c r="L3" s="41"/>
      <c r="M3" s="40"/>
      <c r="N3" s="58" t="s">
        <v>25</v>
      </c>
      <c r="O3" s="74" t="str">
        <f>C3</f>
        <v>00100</v>
      </c>
      <c r="P3" s="78" t="s">
        <v>27</v>
      </c>
      <c r="Q3" s="56" t="str">
        <f>E3</f>
        <v>2105019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265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K165MM*B130MM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K165MM*B130MM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44350</v>
      </c>
      <c r="F7" s="41"/>
      <c r="G7" s="40"/>
      <c r="H7" s="46" t="s">
        <v>18</v>
      </c>
      <c r="I7" s="45"/>
      <c r="J7" s="82" t="s">
        <v>17</v>
      </c>
      <c r="K7" s="98">
        <f>E7</f>
        <v>44350</v>
      </c>
      <c r="L7" s="41"/>
      <c r="M7" s="40"/>
      <c r="N7" s="46" t="s">
        <v>18</v>
      </c>
      <c r="O7" s="45"/>
      <c r="P7" s="82" t="s">
        <v>17</v>
      </c>
      <c r="Q7" s="98">
        <f>E7</f>
        <v>44350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00100</v>
      </c>
      <c r="D13" s="78" t="s">
        <v>27</v>
      </c>
      <c r="E13" s="56" t="str">
        <f>E3</f>
        <v>2105019</v>
      </c>
      <c r="F13" s="41"/>
      <c r="G13" s="40"/>
      <c r="H13" s="58" t="s">
        <v>25</v>
      </c>
      <c r="I13" s="74" t="str">
        <f>C3</f>
        <v>00100</v>
      </c>
      <c r="J13" s="78" t="s">
        <v>27</v>
      </c>
      <c r="K13" s="56" t="str">
        <f>E3</f>
        <v>2105019</v>
      </c>
      <c r="L13" s="41"/>
      <c r="M13" s="40"/>
      <c r="N13" s="58" t="s">
        <v>25</v>
      </c>
      <c r="O13" s="74" t="str">
        <f>C3</f>
        <v>00100</v>
      </c>
      <c r="P13" s="78" t="s">
        <v>27</v>
      </c>
      <c r="Q13" s="56" t="str">
        <f>E3</f>
        <v>2105019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K165MM*B130MM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K165MM*B130MM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K165MM*B130MM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>
        <v>0</v>
      </c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44350</v>
      </c>
      <c r="F17" s="41"/>
      <c r="G17" s="40"/>
      <c r="H17" s="46" t="s">
        <v>18</v>
      </c>
      <c r="I17" s="45"/>
      <c r="J17" s="82" t="s">
        <v>17</v>
      </c>
      <c r="K17" s="43">
        <f>E7</f>
        <v>44350</v>
      </c>
      <c r="L17" s="41"/>
      <c r="M17" s="40"/>
      <c r="N17" s="46" t="s">
        <v>18</v>
      </c>
      <c r="O17" s="45"/>
      <c r="P17" s="82" t="s">
        <v>17</v>
      </c>
      <c r="Q17" s="43">
        <f>E7</f>
        <v>44350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00100</v>
      </c>
      <c r="D23" s="78" t="s">
        <v>27</v>
      </c>
      <c r="E23" s="56" t="str">
        <f>E3</f>
        <v>2105019</v>
      </c>
      <c r="F23" s="41"/>
      <c r="G23" s="40"/>
      <c r="H23" s="58" t="s">
        <v>25</v>
      </c>
      <c r="I23" s="74" t="str">
        <f>C3</f>
        <v>00100</v>
      </c>
      <c r="J23" s="78" t="s">
        <v>27</v>
      </c>
      <c r="K23" s="56" t="str">
        <f>E3</f>
        <v>2105019</v>
      </c>
      <c r="L23" s="41"/>
      <c r="M23" s="40"/>
      <c r="N23" s="58" t="s">
        <v>25</v>
      </c>
      <c r="O23" s="74" t="str">
        <f>C3</f>
        <v>00100</v>
      </c>
      <c r="P23" s="78" t="s">
        <v>27</v>
      </c>
      <c r="Q23" s="56" t="str">
        <f>E3</f>
        <v>2105019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K165MM*B130MM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K165MM*B130MM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K165MM*B130MM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44350</v>
      </c>
      <c r="F27" s="41"/>
      <c r="G27" s="40"/>
      <c r="H27" s="46" t="s">
        <v>18</v>
      </c>
      <c r="I27" s="45"/>
      <c r="J27" s="82" t="s">
        <v>17</v>
      </c>
      <c r="K27" s="43">
        <f>E7</f>
        <v>44350</v>
      </c>
      <c r="L27" s="41"/>
      <c r="M27" s="40"/>
      <c r="N27" s="46" t="s">
        <v>18</v>
      </c>
      <c r="O27" s="45"/>
      <c r="P27" s="82" t="s">
        <v>17</v>
      </c>
      <c r="Q27" s="43">
        <f>E7</f>
        <v>44350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00100</v>
      </c>
      <c r="D35" s="78" t="s">
        <v>27</v>
      </c>
      <c r="E35" s="56" t="str">
        <f>E3</f>
        <v>2105019</v>
      </c>
      <c r="F35" s="41"/>
      <c r="G35" s="40"/>
      <c r="H35" s="58" t="s">
        <v>25</v>
      </c>
      <c r="I35" s="74" t="str">
        <f>C3</f>
        <v>00100</v>
      </c>
      <c r="J35" s="78" t="s">
        <v>27</v>
      </c>
      <c r="K35" s="56" t="str">
        <f>E3</f>
        <v>2105019</v>
      </c>
      <c r="L35" s="41"/>
      <c r="M35" s="40"/>
      <c r="N35" s="58" t="s">
        <v>25</v>
      </c>
      <c r="O35" s="74" t="str">
        <f>C3</f>
        <v>00100</v>
      </c>
      <c r="P35" s="78" t="s">
        <v>27</v>
      </c>
      <c r="Q35" s="56" t="str">
        <f>E3</f>
        <v>2105019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K165MM*B130MM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K165MM*B130MM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K165MM*B130MM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44350</v>
      </c>
      <c r="F39" s="41"/>
      <c r="G39" s="40"/>
      <c r="H39" s="46" t="s">
        <v>18</v>
      </c>
      <c r="I39" s="45"/>
      <c r="J39" s="82" t="s">
        <v>17</v>
      </c>
      <c r="K39" s="43">
        <f>E7</f>
        <v>44350</v>
      </c>
      <c r="L39" s="41"/>
      <c r="M39" s="40"/>
      <c r="N39" s="46" t="s">
        <v>18</v>
      </c>
      <c r="O39" s="45"/>
      <c r="P39" s="82" t="s">
        <v>17</v>
      </c>
      <c r="Q39" s="43">
        <f>E7</f>
        <v>44350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U22" sqref="U22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72</v>
      </c>
      <c r="D3" s="57" t="s">
        <v>27</v>
      </c>
      <c r="E3" s="51" t="s">
        <v>266</v>
      </c>
      <c r="F3" s="41"/>
      <c r="G3" s="40"/>
      <c r="H3" s="58" t="s">
        <v>25</v>
      </c>
      <c r="I3" s="74" t="str">
        <f>C3</f>
        <v>00016</v>
      </c>
      <c r="J3" s="78" t="s">
        <v>27</v>
      </c>
      <c r="K3" s="51" t="s">
        <v>266</v>
      </c>
      <c r="L3" s="41"/>
      <c r="M3" s="40"/>
      <c r="N3" s="58" t="s">
        <v>25</v>
      </c>
      <c r="O3" s="74" t="str">
        <f>C3</f>
        <v>00016</v>
      </c>
      <c r="P3" s="78" t="s">
        <v>27</v>
      </c>
      <c r="Q3" s="56" t="str">
        <f>E3</f>
        <v>2105028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119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K100MM*B55MM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K100MM*B55MM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44350</v>
      </c>
      <c r="F7" s="41"/>
      <c r="G7" s="40"/>
      <c r="H7" s="46" t="s">
        <v>18</v>
      </c>
      <c r="I7" s="45"/>
      <c r="J7" s="82" t="s">
        <v>17</v>
      </c>
      <c r="K7" s="98">
        <f>E7</f>
        <v>44350</v>
      </c>
      <c r="L7" s="41"/>
      <c r="M7" s="40"/>
      <c r="N7" s="46" t="s">
        <v>18</v>
      </c>
      <c r="O7" s="45"/>
      <c r="P7" s="82" t="s">
        <v>17</v>
      </c>
      <c r="Q7" s="98">
        <f>E7</f>
        <v>44350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00016</v>
      </c>
      <c r="D13" s="78" t="s">
        <v>27</v>
      </c>
      <c r="E13" s="56" t="str">
        <f>E3</f>
        <v>2105028</v>
      </c>
      <c r="F13" s="41"/>
      <c r="G13" s="40"/>
      <c r="H13" s="58" t="s">
        <v>25</v>
      </c>
      <c r="I13" s="74" t="str">
        <f>C3</f>
        <v>00016</v>
      </c>
      <c r="J13" s="78" t="s">
        <v>27</v>
      </c>
      <c r="K13" s="56" t="str">
        <f>E3</f>
        <v>2105028</v>
      </c>
      <c r="L13" s="41"/>
      <c r="M13" s="40"/>
      <c r="N13" s="58" t="s">
        <v>25</v>
      </c>
      <c r="O13" s="74" t="str">
        <f>C3</f>
        <v>00016</v>
      </c>
      <c r="P13" s="78" t="s">
        <v>27</v>
      </c>
      <c r="Q13" s="56" t="str">
        <f>E3</f>
        <v>2105028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K100MM*B55MM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K100MM*B55MM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K100MM*B55MM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44350</v>
      </c>
      <c r="F17" s="41"/>
      <c r="G17" s="40"/>
      <c r="H17" s="46" t="s">
        <v>18</v>
      </c>
      <c r="I17" s="45"/>
      <c r="J17" s="82" t="s">
        <v>17</v>
      </c>
      <c r="K17" s="43">
        <f>E7</f>
        <v>44350</v>
      </c>
      <c r="L17" s="41"/>
      <c r="M17" s="40"/>
      <c r="N17" s="46" t="s">
        <v>18</v>
      </c>
      <c r="O17" s="45"/>
      <c r="P17" s="82" t="s">
        <v>17</v>
      </c>
      <c r="Q17" s="43">
        <f>E7</f>
        <v>44350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00016</v>
      </c>
      <c r="D23" s="78" t="s">
        <v>27</v>
      </c>
      <c r="E23" s="56" t="str">
        <f>E3</f>
        <v>2105028</v>
      </c>
      <c r="F23" s="41"/>
      <c r="G23" s="40"/>
      <c r="H23" s="58" t="s">
        <v>25</v>
      </c>
      <c r="I23" s="74" t="str">
        <f>C3</f>
        <v>00016</v>
      </c>
      <c r="J23" s="78" t="s">
        <v>27</v>
      </c>
      <c r="K23" s="56" t="str">
        <f>E3</f>
        <v>2105028</v>
      </c>
      <c r="L23" s="41"/>
      <c r="M23" s="40"/>
      <c r="N23" s="58" t="s">
        <v>25</v>
      </c>
      <c r="O23" s="74" t="str">
        <f>C3</f>
        <v>00016</v>
      </c>
      <c r="P23" s="78" t="s">
        <v>27</v>
      </c>
      <c r="Q23" s="56" t="str">
        <f>E3</f>
        <v>2105028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K100MM*B55MM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K100MM*B55MM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K100MM*B55MM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44350</v>
      </c>
      <c r="F27" s="41"/>
      <c r="G27" s="40"/>
      <c r="H27" s="46" t="s">
        <v>18</v>
      </c>
      <c r="I27" s="45"/>
      <c r="J27" s="82" t="s">
        <v>17</v>
      </c>
      <c r="K27" s="43">
        <f>E7</f>
        <v>44350</v>
      </c>
      <c r="L27" s="41"/>
      <c r="M27" s="40"/>
      <c r="N27" s="46" t="s">
        <v>18</v>
      </c>
      <c r="O27" s="45"/>
      <c r="P27" s="82" t="s">
        <v>17</v>
      </c>
      <c r="Q27" s="43">
        <f>E7</f>
        <v>44350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00016</v>
      </c>
      <c r="D35" s="78" t="s">
        <v>27</v>
      </c>
      <c r="E35" s="56" t="str">
        <f>E3</f>
        <v>2105028</v>
      </c>
      <c r="F35" s="41"/>
      <c r="G35" s="40"/>
      <c r="H35" s="58" t="s">
        <v>25</v>
      </c>
      <c r="I35" s="74" t="str">
        <f>C3</f>
        <v>00016</v>
      </c>
      <c r="J35" s="78" t="s">
        <v>27</v>
      </c>
      <c r="K35" s="56" t="str">
        <f>E3</f>
        <v>2105028</v>
      </c>
      <c r="L35" s="41"/>
      <c r="M35" s="40"/>
      <c r="N35" s="58" t="s">
        <v>25</v>
      </c>
      <c r="O35" s="74" t="str">
        <f>C3</f>
        <v>00016</v>
      </c>
      <c r="P35" s="78" t="s">
        <v>27</v>
      </c>
      <c r="Q35" s="56" t="str">
        <f>E3</f>
        <v>2105028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K100MM*B55MM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K100MM*B55MM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K100MM*B55MM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44350</v>
      </c>
      <c r="F39" s="41"/>
      <c r="G39" s="40"/>
      <c r="H39" s="46" t="s">
        <v>18</v>
      </c>
      <c r="I39" s="45"/>
      <c r="J39" s="82" t="s">
        <v>17</v>
      </c>
      <c r="K39" s="43">
        <f>E7</f>
        <v>44350</v>
      </c>
      <c r="L39" s="41"/>
      <c r="M39" s="40"/>
      <c r="N39" s="46" t="s">
        <v>18</v>
      </c>
      <c r="O39" s="45"/>
      <c r="P39" s="82" t="s">
        <v>17</v>
      </c>
      <c r="Q39" s="43">
        <f>E7</f>
        <v>44350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W19" sqref="W19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267</v>
      </c>
      <c r="D3" s="57" t="s">
        <v>27</v>
      </c>
      <c r="E3" s="51" t="s">
        <v>268</v>
      </c>
      <c r="F3" s="41"/>
      <c r="G3" s="40"/>
      <c r="H3" s="58" t="s">
        <v>25</v>
      </c>
      <c r="I3" s="74" t="str">
        <f>C3</f>
        <v>00107</v>
      </c>
      <c r="J3" s="78" t="s">
        <v>27</v>
      </c>
      <c r="K3" s="51" t="s">
        <v>268</v>
      </c>
      <c r="L3" s="41"/>
      <c r="M3" s="40"/>
      <c r="N3" s="58" t="s">
        <v>25</v>
      </c>
      <c r="O3" s="74" t="str">
        <f>C3</f>
        <v>00107</v>
      </c>
      <c r="P3" s="78" t="s">
        <v>27</v>
      </c>
      <c r="Q3" s="56" t="str">
        <f>E3</f>
        <v>2106007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261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K210MM*B200MM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K210MM*B200MM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44358</v>
      </c>
      <c r="F7" s="41"/>
      <c r="G7" s="40"/>
      <c r="H7" s="46" t="s">
        <v>18</v>
      </c>
      <c r="I7" s="45"/>
      <c r="J7" s="82" t="s">
        <v>17</v>
      </c>
      <c r="K7" s="98">
        <f>E7</f>
        <v>44358</v>
      </c>
      <c r="L7" s="41"/>
      <c r="M7" s="40"/>
      <c r="N7" s="46" t="s">
        <v>18</v>
      </c>
      <c r="O7" s="45"/>
      <c r="P7" s="82" t="s">
        <v>17</v>
      </c>
      <c r="Q7" s="98">
        <f>E7</f>
        <v>44358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00107</v>
      </c>
      <c r="D13" s="78" t="s">
        <v>27</v>
      </c>
      <c r="E13" s="56" t="str">
        <f>E3</f>
        <v>2106007</v>
      </c>
      <c r="F13" s="41"/>
      <c r="G13" s="40"/>
      <c r="H13" s="58" t="s">
        <v>25</v>
      </c>
      <c r="I13" s="74" t="str">
        <f>C3</f>
        <v>00107</v>
      </c>
      <c r="J13" s="78" t="s">
        <v>27</v>
      </c>
      <c r="K13" s="56" t="str">
        <f>E3</f>
        <v>2106007</v>
      </c>
      <c r="L13" s="41"/>
      <c r="M13" s="40"/>
      <c r="N13" s="58" t="s">
        <v>25</v>
      </c>
      <c r="O13" s="74" t="str">
        <f>C3</f>
        <v>00107</v>
      </c>
      <c r="P13" s="78" t="s">
        <v>27</v>
      </c>
      <c r="Q13" s="56" t="str">
        <f>E3</f>
        <v>2106007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K210MM*B200MM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K210MM*B200MM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K210MM*B200MM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44358</v>
      </c>
      <c r="F17" s="41"/>
      <c r="G17" s="40"/>
      <c r="H17" s="46" t="s">
        <v>18</v>
      </c>
      <c r="I17" s="45"/>
      <c r="J17" s="82" t="s">
        <v>17</v>
      </c>
      <c r="K17" s="43">
        <f>E7</f>
        <v>44358</v>
      </c>
      <c r="L17" s="41"/>
      <c r="M17" s="40"/>
      <c r="N17" s="46" t="s">
        <v>18</v>
      </c>
      <c r="O17" s="45"/>
      <c r="P17" s="82" t="s">
        <v>17</v>
      </c>
      <c r="Q17" s="43">
        <f>E7</f>
        <v>44358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00107</v>
      </c>
      <c r="D23" s="78" t="s">
        <v>27</v>
      </c>
      <c r="E23" s="56" t="str">
        <f>E3</f>
        <v>2106007</v>
      </c>
      <c r="F23" s="41"/>
      <c r="G23" s="40"/>
      <c r="H23" s="58" t="s">
        <v>25</v>
      </c>
      <c r="I23" s="74" t="str">
        <f>C3</f>
        <v>00107</v>
      </c>
      <c r="J23" s="78" t="s">
        <v>27</v>
      </c>
      <c r="K23" s="56" t="str">
        <f>E3</f>
        <v>2106007</v>
      </c>
      <c r="L23" s="41"/>
      <c r="M23" s="40"/>
      <c r="N23" s="58" t="s">
        <v>25</v>
      </c>
      <c r="O23" s="74" t="str">
        <f>C3</f>
        <v>00107</v>
      </c>
      <c r="P23" s="78" t="s">
        <v>27</v>
      </c>
      <c r="Q23" s="56" t="str">
        <f>E3</f>
        <v>2106007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K210MM*B200MM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K210MM*B200MM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K210MM*B200MM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44358</v>
      </c>
      <c r="F27" s="41"/>
      <c r="G27" s="40"/>
      <c r="H27" s="46" t="s">
        <v>18</v>
      </c>
      <c r="I27" s="45"/>
      <c r="J27" s="82" t="s">
        <v>17</v>
      </c>
      <c r="K27" s="43">
        <f>E7</f>
        <v>44358</v>
      </c>
      <c r="L27" s="41"/>
      <c r="M27" s="40"/>
      <c r="N27" s="46" t="s">
        <v>18</v>
      </c>
      <c r="O27" s="45"/>
      <c r="P27" s="82" t="s">
        <v>17</v>
      </c>
      <c r="Q27" s="43">
        <f>E7</f>
        <v>44358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00107</v>
      </c>
      <c r="D35" s="78" t="s">
        <v>27</v>
      </c>
      <c r="E35" s="56" t="str">
        <f>E3</f>
        <v>2106007</v>
      </c>
      <c r="F35" s="41"/>
      <c r="G35" s="40"/>
      <c r="H35" s="58" t="s">
        <v>25</v>
      </c>
      <c r="I35" s="74" t="str">
        <f>C3</f>
        <v>00107</v>
      </c>
      <c r="J35" s="78" t="s">
        <v>27</v>
      </c>
      <c r="K35" s="56" t="str">
        <f>E3</f>
        <v>2106007</v>
      </c>
      <c r="L35" s="41"/>
      <c r="M35" s="40"/>
      <c r="N35" s="58" t="s">
        <v>25</v>
      </c>
      <c r="O35" s="74" t="str">
        <f>C3</f>
        <v>00107</v>
      </c>
      <c r="P35" s="78" t="s">
        <v>27</v>
      </c>
      <c r="Q35" s="56" t="str">
        <f>E3</f>
        <v>2106007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K210MM*B200MM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K210MM*B200MM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K210MM*B200MM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44358</v>
      </c>
      <c r="F39" s="41"/>
      <c r="G39" s="40"/>
      <c r="H39" s="46" t="s">
        <v>18</v>
      </c>
      <c r="I39" s="45"/>
      <c r="J39" s="82" t="s">
        <v>17</v>
      </c>
      <c r="K39" s="43">
        <f>E7</f>
        <v>44358</v>
      </c>
      <c r="L39" s="41"/>
      <c r="M39" s="40"/>
      <c r="N39" s="46" t="s">
        <v>18</v>
      </c>
      <c r="O39" s="45"/>
      <c r="P39" s="82" t="s">
        <v>17</v>
      </c>
      <c r="Q39" s="43">
        <f>E7</f>
        <v>44358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T34" sqref="T34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269</v>
      </c>
      <c r="D3" s="57" t="s">
        <v>27</v>
      </c>
      <c r="E3" s="51" t="s">
        <v>270</v>
      </c>
      <c r="F3" s="41"/>
      <c r="G3" s="40"/>
      <c r="H3" s="58" t="s">
        <v>25</v>
      </c>
      <c r="I3" s="74" t="str">
        <f>C3</f>
        <v>00112</v>
      </c>
      <c r="J3" s="78" t="s">
        <v>27</v>
      </c>
      <c r="K3" s="51" t="s">
        <v>270</v>
      </c>
      <c r="L3" s="41"/>
      <c r="M3" s="40"/>
      <c r="N3" s="58" t="s">
        <v>25</v>
      </c>
      <c r="O3" s="74" t="str">
        <f>C3</f>
        <v>00112</v>
      </c>
      <c r="P3" s="78" t="s">
        <v>27</v>
      </c>
      <c r="Q3" s="56" t="str">
        <f>E3</f>
        <v>2106013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211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K160MM*B190MM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K160MM*B190MM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34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44359</v>
      </c>
      <c r="F7" s="41"/>
      <c r="G7" s="40"/>
      <c r="H7" s="46" t="s">
        <v>18</v>
      </c>
      <c r="I7" s="45"/>
      <c r="J7" s="82" t="s">
        <v>17</v>
      </c>
      <c r="K7" s="98">
        <f>E7</f>
        <v>44359</v>
      </c>
      <c r="L7" s="41"/>
      <c r="M7" s="40"/>
      <c r="N7" s="46" t="s">
        <v>18</v>
      </c>
      <c r="O7" s="45"/>
      <c r="P7" s="82" t="s">
        <v>17</v>
      </c>
      <c r="Q7" s="98">
        <f>E7</f>
        <v>44359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00112</v>
      </c>
      <c r="D13" s="78" t="s">
        <v>27</v>
      </c>
      <c r="E13" s="56" t="str">
        <f>E3</f>
        <v>2106013</v>
      </c>
      <c r="F13" s="41"/>
      <c r="G13" s="40"/>
      <c r="H13" s="58" t="s">
        <v>25</v>
      </c>
      <c r="I13" s="74" t="str">
        <f>C3</f>
        <v>00112</v>
      </c>
      <c r="J13" s="78" t="s">
        <v>27</v>
      </c>
      <c r="K13" s="56" t="str">
        <f>E3</f>
        <v>2106013</v>
      </c>
      <c r="L13" s="41"/>
      <c r="M13" s="40"/>
      <c r="N13" s="58" t="s">
        <v>25</v>
      </c>
      <c r="O13" s="74" t="str">
        <f>C3</f>
        <v>00112</v>
      </c>
      <c r="P13" s="78" t="s">
        <v>27</v>
      </c>
      <c r="Q13" s="56" t="str">
        <f>E3</f>
        <v>2106013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K160MM*B190MM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K160MM*B190MM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K160MM*B190MM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44359</v>
      </c>
      <c r="F17" s="41"/>
      <c r="G17" s="40"/>
      <c r="H17" s="46" t="s">
        <v>18</v>
      </c>
      <c r="I17" s="45"/>
      <c r="J17" s="82" t="s">
        <v>17</v>
      </c>
      <c r="K17" s="43">
        <f>E7</f>
        <v>44359</v>
      </c>
      <c r="L17" s="41"/>
      <c r="M17" s="40"/>
      <c r="N17" s="46" t="s">
        <v>18</v>
      </c>
      <c r="O17" s="45"/>
      <c r="P17" s="82" t="s">
        <v>17</v>
      </c>
      <c r="Q17" s="43">
        <f>E7</f>
        <v>44359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00112</v>
      </c>
      <c r="D23" s="78" t="s">
        <v>27</v>
      </c>
      <c r="E23" s="56" t="str">
        <f>E3</f>
        <v>2106013</v>
      </c>
      <c r="F23" s="41"/>
      <c r="G23" s="40"/>
      <c r="H23" s="58" t="s">
        <v>25</v>
      </c>
      <c r="I23" s="74" t="str">
        <f>C3</f>
        <v>00112</v>
      </c>
      <c r="J23" s="78" t="s">
        <v>27</v>
      </c>
      <c r="K23" s="56" t="str">
        <f>E3</f>
        <v>2106013</v>
      </c>
      <c r="L23" s="41"/>
      <c r="M23" s="40"/>
      <c r="N23" s="58" t="s">
        <v>25</v>
      </c>
      <c r="O23" s="74" t="str">
        <f>C3</f>
        <v>00112</v>
      </c>
      <c r="P23" s="78" t="s">
        <v>27</v>
      </c>
      <c r="Q23" s="56" t="str">
        <f>E3</f>
        <v>2106013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K160MM*B190MM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K160MM*B190MM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K160MM*B190MM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44359</v>
      </c>
      <c r="F27" s="41"/>
      <c r="G27" s="40"/>
      <c r="H27" s="46" t="s">
        <v>18</v>
      </c>
      <c r="I27" s="45"/>
      <c r="J27" s="82" t="s">
        <v>17</v>
      </c>
      <c r="K27" s="43">
        <f>E7</f>
        <v>44359</v>
      </c>
      <c r="L27" s="41"/>
      <c r="M27" s="40"/>
      <c r="N27" s="46" t="s">
        <v>18</v>
      </c>
      <c r="O27" s="45"/>
      <c r="P27" s="82" t="s">
        <v>17</v>
      </c>
      <c r="Q27" s="43">
        <f>E7</f>
        <v>44359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00112</v>
      </c>
      <c r="D35" s="78" t="s">
        <v>27</v>
      </c>
      <c r="E35" s="56" t="str">
        <f>E3</f>
        <v>2106013</v>
      </c>
      <c r="F35" s="41"/>
      <c r="G35" s="40"/>
      <c r="H35" s="58" t="s">
        <v>25</v>
      </c>
      <c r="I35" s="74" t="str">
        <f>C3</f>
        <v>00112</v>
      </c>
      <c r="J35" s="78" t="s">
        <v>27</v>
      </c>
      <c r="K35" s="56" t="str">
        <f>E3</f>
        <v>2106013</v>
      </c>
      <c r="L35" s="41"/>
      <c r="M35" s="40"/>
      <c r="N35" s="58" t="s">
        <v>25</v>
      </c>
      <c r="O35" s="74" t="str">
        <f>C3</f>
        <v>00112</v>
      </c>
      <c r="P35" s="78" t="s">
        <v>27</v>
      </c>
      <c r="Q35" s="56" t="str">
        <f>E3</f>
        <v>2106013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K160MM*B190MM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K160MM*B190MM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K160MM*B190MM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44359</v>
      </c>
      <c r="F39" s="41"/>
      <c r="G39" s="40"/>
      <c r="H39" s="46" t="s">
        <v>18</v>
      </c>
      <c r="I39" s="45"/>
      <c r="J39" s="82" t="s">
        <v>17</v>
      </c>
      <c r="K39" s="43">
        <f>E7</f>
        <v>44359</v>
      </c>
      <c r="L39" s="41"/>
      <c r="M39" s="40"/>
      <c r="N39" s="46" t="s">
        <v>18</v>
      </c>
      <c r="O39" s="45"/>
      <c r="P39" s="82" t="s">
        <v>17</v>
      </c>
      <c r="Q39" s="43">
        <f>E7</f>
        <v>44359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V29" sqref="V29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150</v>
      </c>
      <c r="D3" s="57" t="s">
        <v>27</v>
      </c>
      <c r="E3" s="51" t="s">
        <v>271</v>
      </c>
      <c r="F3" s="41"/>
      <c r="G3" s="40"/>
      <c r="H3" s="58" t="s">
        <v>25</v>
      </c>
      <c r="I3" s="74" t="str">
        <f>C3</f>
        <v>00060</v>
      </c>
      <c r="J3" s="78" t="s">
        <v>27</v>
      </c>
      <c r="K3" s="51" t="s">
        <v>271</v>
      </c>
      <c r="L3" s="41"/>
      <c r="M3" s="40"/>
      <c r="N3" s="58" t="s">
        <v>25</v>
      </c>
      <c r="O3" s="74" t="str">
        <f>C3</f>
        <v>00060</v>
      </c>
      <c r="P3" s="78" t="s">
        <v>27</v>
      </c>
      <c r="Q3" s="56" t="str">
        <f>E3</f>
        <v>2106003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151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K132MM*B110MM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K132MM*B110MM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272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156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400MM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44359</v>
      </c>
      <c r="F7" s="41"/>
      <c r="G7" s="40"/>
      <c r="H7" s="46" t="s">
        <v>18</v>
      </c>
      <c r="I7" s="45"/>
      <c r="J7" s="82" t="s">
        <v>17</v>
      </c>
      <c r="K7" s="98">
        <f>E7</f>
        <v>44359</v>
      </c>
      <c r="L7" s="41"/>
      <c r="M7" s="40"/>
      <c r="N7" s="46" t="s">
        <v>18</v>
      </c>
      <c r="O7" s="45"/>
      <c r="P7" s="82" t="s">
        <v>17</v>
      </c>
      <c r="Q7" s="98">
        <f>E7</f>
        <v>44359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00060</v>
      </c>
      <c r="D13" s="78" t="s">
        <v>27</v>
      </c>
      <c r="E13" s="56" t="str">
        <f>E3</f>
        <v>2106003</v>
      </c>
      <c r="F13" s="41"/>
      <c r="G13" s="40"/>
      <c r="H13" s="58" t="s">
        <v>25</v>
      </c>
      <c r="I13" s="74" t="str">
        <f>C3</f>
        <v>00060</v>
      </c>
      <c r="J13" s="78" t="s">
        <v>27</v>
      </c>
      <c r="K13" s="56" t="str">
        <f>E3</f>
        <v>2106003</v>
      </c>
      <c r="L13" s="41"/>
      <c r="M13" s="40"/>
      <c r="N13" s="58" t="s">
        <v>25</v>
      </c>
      <c r="O13" s="74" t="str">
        <f>C3</f>
        <v>00060</v>
      </c>
      <c r="P13" s="78" t="s">
        <v>27</v>
      </c>
      <c r="Q13" s="56" t="str">
        <f>E3</f>
        <v>2106003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K132MM*B110MM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K132MM*B110MM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K132MM*B110MM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400MM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400MM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400MM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44359</v>
      </c>
      <c r="F17" s="41"/>
      <c r="G17" s="40"/>
      <c r="H17" s="46" t="s">
        <v>18</v>
      </c>
      <c r="I17" s="45"/>
      <c r="J17" s="82" t="s">
        <v>17</v>
      </c>
      <c r="K17" s="43">
        <f>E7</f>
        <v>44359</v>
      </c>
      <c r="L17" s="41"/>
      <c r="M17" s="40"/>
      <c r="N17" s="46" t="s">
        <v>18</v>
      </c>
      <c r="O17" s="45"/>
      <c r="P17" s="82" t="s">
        <v>17</v>
      </c>
      <c r="Q17" s="43">
        <f>E7</f>
        <v>44359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00060</v>
      </c>
      <c r="D23" s="78" t="s">
        <v>27</v>
      </c>
      <c r="E23" s="56" t="str">
        <f>E3</f>
        <v>2106003</v>
      </c>
      <c r="F23" s="41"/>
      <c r="G23" s="40"/>
      <c r="H23" s="58" t="s">
        <v>25</v>
      </c>
      <c r="I23" s="74" t="str">
        <f>C3</f>
        <v>00060</v>
      </c>
      <c r="J23" s="78" t="s">
        <v>27</v>
      </c>
      <c r="K23" s="56" t="str">
        <f>E3</f>
        <v>2106003</v>
      </c>
      <c r="L23" s="41"/>
      <c r="M23" s="40"/>
      <c r="N23" s="58" t="s">
        <v>25</v>
      </c>
      <c r="O23" s="74" t="str">
        <f>C3</f>
        <v>00060</v>
      </c>
      <c r="P23" s="78" t="s">
        <v>27</v>
      </c>
      <c r="Q23" s="56" t="str">
        <f>E3</f>
        <v>2106003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K132MM*B110MM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K132MM*B110MM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K132MM*B110MM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400MM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400MM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400MM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44359</v>
      </c>
      <c r="F27" s="41"/>
      <c r="G27" s="40"/>
      <c r="H27" s="46" t="s">
        <v>18</v>
      </c>
      <c r="I27" s="45"/>
      <c r="J27" s="82" t="s">
        <v>17</v>
      </c>
      <c r="K27" s="43">
        <f>E7</f>
        <v>44359</v>
      </c>
      <c r="L27" s="41"/>
      <c r="M27" s="40"/>
      <c r="N27" s="46" t="s">
        <v>18</v>
      </c>
      <c r="O27" s="45"/>
      <c r="P27" s="82" t="s">
        <v>17</v>
      </c>
      <c r="Q27" s="43">
        <f>E7</f>
        <v>44359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00060</v>
      </c>
      <c r="D35" s="78" t="s">
        <v>27</v>
      </c>
      <c r="E35" s="56" t="str">
        <f>E3</f>
        <v>2106003</v>
      </c>
      <c r="F35" s="41"/>
      <c r="G35" s="40"/>
      <c r="H35" s="58" t="s">
        <v>25</v>
      </c>
      <c r="I35" s="74" t="str">
        <f>C3</f>
        <v>00060</v>
      </c>
      <c r="J35" s="78" t="s">
        <v>27</v>
      </c>
      <c r="K35" s="56" t="str">
        <f>E3</f>
        <v>2106003</v>
      </c>
      <c r="L35" s="41"/>
      <c r="M35" s="40"/>
      <c r="N35" s="58" t="s">
        <v>25</v>
      </c>
      <c r="O35" s="74" t="str">
        <f>C3</f>
        <v>00060</v>
      </c>
      <c r="P35" s="78" t="s">
        <v>27</v>
      </c>
      <c r="Q35" s="56" t="str">
        <f>E3</f>
        <v>2106003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K132MM*B110MM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K132MM*B110MM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K132MM*B110MM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400MM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400MM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400MM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44359</v>
      </c>
      <c r="F39" s="41"/>
      <c r="G39" s="40"/>
      <c r="H39" s="46" t="s">
        <v>18</v>
      </c>
      <c r="I39" s="45"/>
      <c r="J39" s="82" t="s">
        <v>17</v>
      </c>
      <c r="K39" s="43">
        <f>E7</f>
        <v>44359</v>
      </c>
      <c r="L39" s="41"/>
      <c r="M39" s="40"/>
      <c r="N39" s="46" t="s">
        <v>18</v>
      </c>
      <c r="O39" s="45"/>
      <c r="P39" s="82" t="s">
        <v>17</v>
      </c>
      <c r="Q39" s="43">
        <f>E7</f>
        <v>44359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U28" sqref="U28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269</v>
      </c>
      <c r="D3" s="57" t="s">
        <v>27</v>
      </c>
      <c r="E3" s="51" t="s">
        <v>270</v>
      </c>
      <c r="F3" s="41"/>
      <c r="G3" s="40"/>
      <c r="H3" s="58" t="s">
        <v>25</v>
      </c>
      <c r="I3" s="74" t="str">
        <f>C3</f>
        <v>00112</v>
      </c>
      <c r="J3" s="78" t="s">
        <v>27</v>
      </c>
      <c r="K3" s="51" t="s">
        <v>270</v>
      </c>
      <c r="L3" s="41"/>
      <c r="M3" s="40"/>
      <c r="N3" s="58" t="s">
        <v>25</v>
      </c>
      <c r="O3" s="74" t="str">
        <f>C3</f>
        <v>00112</v>
      </c>
      <c r="P3" s="78" t="s">
        <v>27</v>
      </c>
      <c r="Q3" s="56" t="str">
        <f>E3</f>
        <v>2106013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211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K160MM*B190MM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K160MM*B190MM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">
        <v>156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44361</v>
      </c>
      <c r="F7" s="41"/>
      <c r="G7" s="40"/>
      <c r="H7" s="46" t="s">
        <v>18</v>
      </c>
      <c r="I7" s="45"/>
      <c r="J7" s="82" t="s">
        <v>17</v>
      </c>
      <c r="K7" s="98">
        <f>E7</f>
        <v>44361</v>
      </c>
      <c r="L7" s="41"/>
      <c r="M7" s="40"/>
      <c r="N7" s="46" t="s">
        <v>18</v>
      </c>
      <c r="O7" s="45"/>
      <c r="P7" s="82" t="s">
        <v>17</v>
      </c>
      <c r="Q7" s="98">
        <f>E7</f>
        <v>44361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00112</v>
      </c>
      <c r="D13" s="78" t="s">
        <v>27</v>
      </c>
      <c r="E13" s="56" t="str">
        <f>E3</f>
        <v>2106013</v>
      </c>
      <c r="F13" s="41"/>
      <c r="G13" s="40"/>
      <c r="H13" s="58" t="s">
        <v>25</v>
      </c>
      <c r="I13" s="74" t="str">
        <f>C3</f>
        <v>00112</v>
      </c>
      <c r="J13" s="78" t="s">
        <v>27</v>
      </c>
      <c r="K13" s="56" t="str">
        <f>E3</f>
        <v>2106013</v>
      </c>
      <c r="L13" s="41"/>
      <c r="M13" s="40"/>
      <c r="N13" s="58" t="s">
        <v>25</v>
      </c>
      <c r="O13" s="74" t="str">
        <f>C3</f>
        <v>00112</v>
      </c>
      <c r="P13" s="78" t="s">
        <v>27</v>
      </c>
      <c r="Q13" s="56" t="str">
        <f>E3</f>
        <v>2106013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K160MM*B190MM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K160MM*B190MM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K160MM*B190MM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44361</v>
      </c>
      <c r="F17" s="41"/>
      <c r="G17" s="40"/>
      <c r="H17" s="46" t="s">
        <v>18</v>
      </c>
      <c r="I17" s="45"/>
      <c r="J17" s="82" t="s">
        <v>17</v>
      </c>
      <c r="K17" s="43">
        <f>E7</f>
        <v>44361</v>
      </c>
      <c r="L17" s="41"/>
      <c r="M17" s="40"/>
      <c r="N17" s="46" t="s">
        <v>18</v>
      </c>
      <c r="O17" s="45"/>
      <c r="P17" s="82" t="s">
        <v>17</v>
      </c>
      <c r="Q17" s="43">
        <f>E7</f>
        <v>44361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00112</v>
      </c>
      <c r="D23" s="78" t="s">
        <v>27</v>
      </c>
      <c r="E23" s="56" t="str">
        <f>E3</f>
        <v>2106013</v>
      </c>
      <c r="F23" s="41"/>
      <c r="G23" s="40"/>
      <c r="H23" s="58" t="s">
        <v>25</v>
      </c>
      <c r="I23" s="74" t="str">
        <f>C3</f>
        <v>00112</v>
      </c>
      <c r="J23" s="78" t="s">
        <v>27</v>
      </c>
      <c r="K23" s="56" t="str">
        <f>E3</f>
        <v>2106013</v>
      </c>
      <c r="L23" s="41"/>
      <c r="M23" s="40"/>
      <c r="N23" s="58" t="s">
        <v>25</v>
      </c>
      <c r="O23" s="74" t="str">
        <f>C3</f>
        <v>00112</v>
      </c>
      <c r="P23" s="78" t="s">
        <v>27</v>
      </c>
      <c r="Q23" s="56" t="str">
        <f>E3</f>
        <v>2106013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K160MM*B190MM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K160MM*B190MM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K160MM*B190MM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44361</v>
      </c>
      <c r="F27" s="41"/>
      <c r="G27" s="40"/>
      <c r="H27" s="46" t="s">
        <v>18</v>
      </c>
      <c r="I27" s="45"/>
      <c r="J27" s="82" t="s">
        <v>17</v>
      </c>
      <c r="K27" s="43">
        <f>E7</f>
        <v>44361</v>
      </c>
      <c r="L27" s="41"/>
      <c r="M27" s="40"/>
      <c r="N27" s="46" t="s">
        <v>18</v>
      </c>
      <c r="O27" s="45"/>
      <c r="P27" s="82" t="s">
        <v>17</v>
      </c>
      <c r="Q27" s="43">
        <f>E7</f>
        <v>44361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00112</v>
      </c>
      <c r="D35" s="78" t="s">
        <v>27</v>
      </c>
      <c r="E35" s="56" t="str">
        <f>E3</f>
        <v>2106013</v>
      </c>
      <c r="F35" s="41"/>
      <c r="G35" s="40"/>
      <c r="H35" s="58" t="s">
        <v>25</v>
      </c>
      <c r="I35" s="74" t="str">
        <f>C3</f>
        <v>00112</v>
      </c>
      <c r="J35" s="78" t="s">
        <v>27</v>
      </c>
      <c r="K35" s="56" t="str">
        <f>E3</f>
        <v>2106013</v>
      </c>
      <c r="L35" s="41"/>
      <c r="M35" s="40"/>
      <c r="N35" s="58" t="s">
        <v>25</v>
      </c>
      <c r="O35" s="74" t="str">
        <f>C3</f>
        <v>00112</v>
      </c>
      <c r="P35" s="78" t="s">
        <v>27</v>
      </c>
      <c r="Q35" s="56" t="str">
        <f>E3</f>
        <v>2106013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K160MM*B190MM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K160MM*B190MM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K160MM*B190MM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44361</v>
      </c>
      <c r="F39" s="41"/>
      <c r="G39" s="40"/>
      <c r="H39" s="46" t="s">
        <v>18</v>
      </c>
      <c r="I39" s="45"/>
      <c r="J39" s="82" t="s">
        <v>17</v>
      </c>
      <c r="K39" s="43">
        <f>E7</f>
        <v>44361</v>
      </c>
      <c r="L39" s="41"/>
      <c r="M39" s="40"/>
      <c r="N39" s="46" t="s">
        <v>18</v>
      </c>
      <c r="O39" s="45"/>
      <c r="P39" s="82" t="s">
        <v>17</v>
      </c>
      <c r="Q39" s="43">
        <f>E7</f>
        <v>44361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U24" sqref="U24:U25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275</v>
      </c>
      <c r="D3" s="57" t="s">
        <v>27</v>
      </c>
      <c r="E3" s="51" t="s">
        <v>270</v>
      </c>
      <c r="F3" s="41"/>
      <c r="G3" s="40"/>
      <c r="H3" s="58" t="s">
        <v>25</v>
      </c>
      <c r="I3" s="74" t="str">
        <f>C3</f>
        <v>00115</v>
      </c>
      <c r="J3" s="78" t="s">
        <v>27</v>
      </c>
      <c r="K3" s="51" t="s">
        <v>270</v>
      </c>
      <c r="L3" s="41"/>
      <c r="M3" s="40"/>
      <c r="N3" s="58" t="s">
        <v>25</v>
      </c>
      <c r="O3" s="74" t="str">
        <f>C3</f>
        <v>00115</v>
      </c>
      <c r="P3" s="78" t="s">
        <v>27</v>
      </c>
      <c r="Q3" s="56" t="str">
        <f>E3</f>
        <v>2106013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274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K200M*B210MM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K200M*B210MM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44362</v>
      </c>
      <c r="F7" s="41"/>
      <c r="G7" s="40"/>
      <c r="H7" s="46" t="s">
        <v>18</v>
      </c>
      <c r="I7" s="45"/>
      <c r="J7" s="82" t="s">
        <v>17</v>
      </c>
      <c r="K7" s="98">
        <f>E7</f>
        <v>44362</v>
      </c>
      <c r="L7" s="41"/>
      <c r="M7" s="40"/>
      <c r="N7" s="46" t="s">
        <v>18</v>
      </c>
      <c r="O7" s="45"/>
      <c r="P7" s="82" t="s">
        <v>17</v>
      </c>
      <c r="Q7" s="98">
        <f>E7</f>
        <v>44362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00115</v>
      </c>
      <c r="D13" s="78" t="s">
        <v>27</v>
      </c>
      <c r="E13" s="56" t="str">
        <f>E3</f>
        <v>2106013</v>
      </c>
      <c r="F13" s="41"/>
      <c r="G13" s="40"/>
      <c r="H13" s="58" t="s">
        <v>25</v>
      </c>
      <c r="I13" s="74" t="str">
        <f>C3</f>
        <v>00115</v>
      </c>
      <c r="J13" s="78" t="s">
        <v>27</v>
      </c>
      <c r="K13" s="56" t="str">
        <f>E3</f>
        <v>2106013</v>
      </c>
      <c r="L13" s="41"/>
      <c r="M13" s="40"/>
      <c r="N13" s="58" t="s">
        <v>25</v>
      </c>
      <c r="O13" s="74" t="str">
        <f>C3</f>
        <v>00115</v>
      </c>
      <c r="P13" s="78" t="s">
        <v>27</v>
      </c>
      <c r="Q13" s="56" t="str">
        <f>E3</f>
        <v>2106013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K200M*B210MM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K200M*B210MM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K200M*B210MM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44362</v>
      </c>
      <c r="F17" s="41"/>
      <c r="G17" s="40"/>
      <c r="H17" s="46" t="s">
        <v>18</v>
      </c>
      <c r="I17" s="45"/>
      <c r="J17" s="82" t="s">
        <v>17</v>
      </c>
      <c r="K17" s="43">
        <f>E7</f>
        <v>44362</v>
      </c>
      <c r="L17" s="41"/>
      <c r="M17" s="40"/>
      <c r="N17" s="46" t="s">
        <v>18</v>
      </c>
      <c r="O17" s="45"/>
      <c r="P17" s="82" t="s">
        <v>17</v>
      </c>
      <c r="Q17" s="43">
        <f>E7</f>
        <v>44362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00115</v>
      </c>
      <c r="D23" s="78" t="s">
        <v>27</v>
      </c>
      <c r="E23" s="56" t="str">
        <f>E3</f>
        <v>2106013</v>
      </c>
      <c r="F23" s="41"/>
      <c r="G23" s="40"/>
      <c r="H23" s="58" t="s">
        <v>25</v>
      </c>
      <c r="I23" s="74" t="str">
        <f>C3</f>
        <v>00115</v>
      </c>
      <c r="J23" s="78" t="s">
        <v>27</v>
      </c>
      <c r="K23" s="56" t="str">
        <f>E3</f>
        <v>2106013</v>
      </c>
      <c r="L23" s="41"/>
      <c r="M23" s="40"/>
      <c r="N23" s="58" t="s">
        <v>25</v>
      </c>
      <c r="O23" s="74" t="str">
        <f>C3</f>
        <v>00115</v>
      </c>
      <c r="P23" s="78" t="s">
        <v>27</v>
      </c>
      <c r="Q23" s="56" t="str">
        <f>E3</f>
        <v>2106013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K200M*B210MM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K200M*B210MM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K200M*B210MM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44362</v>
      </c>
      <c r="F27" s="41"/>
      <c r="G27" s="40"/>
      <c r="H27" s="46" t="s">
        <v>18</v>
      </c>
      <c r="I27" s="45"/>
      <c r="J27" s="82" t="s">
        <v>17</v>
      </c>
      <c r="K27" s="43">
        <f>E7</f>
        <v>44362</v>
      </c>
      <c r="L27" s="41"/>
      <c r="M27" s="40"/>
      <c r="N27" s="46" t="s">
        <v>18</v>
      </c>
      <c r="O27" s="45"/>
      <c r="P27" s="82" t="s">
        <v>17</v>
      </c>
      <c r="Q27" s="43">
        <f>E7</f>
        <v>44362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00115</v>
      </c>
      <c r="D35" s="78" t="s">
        <v>27</v>
      </c>
      <c r="E35" s="56" t="str">
        <f>E3</f>
        <v>2106013</v>
      </c>
      <c r="F35" s="41"/>
      <c r="G35" s="40"/>
      <c r="H35" s="58" t="s">
        <v>25</v>
      </c>
      <c r="I35" s="74" t="str">
        <f>C3</f>
        <v>00115</v>
      </c>
      <c r="J35" s="78" t="s">
        <v>27</v>
      </c>
      <c r="K35" s="56" t="str">
        <f>E3</f>
        <v>2106013</v>
      </c>
      <c r="L35" s="41"/>
      <c r="M35" s="40"/>
      <c r="N35" s="58" t="s">
        <v>25</v>
      </c>
      <c r="O35" s="74" t="str">
        <f>C3</f>
        <v>00115</v>
      </c>
      <c r="P35" s="78" t="s">
        <v>27</v>
      </c>
      <c r="Q35" s="56" t="str">
        <f>E3</f>
        <v>2106013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K200M*B210MM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K200M*B210MM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K200M*B210MM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44362</v>
      </c>
      <c r="F39" s="41"/>
      <c r="G39" s="40"/>
      <c r="H39" s="46" t="s">
        <v>18</v>
      </c>
      <c r="I39" s="45"/>
      <c r="J39" s="82" t="s">
        <v>17</v>
      </c>
      <c r="K39" s="43">
        <f>E7</f>
        <v>44362</v>
      </c>
      <c r="L39" s="41"/>
      <c r="M39" s="40"/>
      <c r="N39" s="46" t="s">
        <v>18</v>
      </c>
      <c r="O39" s="45"/>
      <c r="P39" s="82" t="s">
        <v>17</v>
      </c>
      <c r="Q39" s="43">
        <f>E7</f>
        <v>44362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X12" sqref="X12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48</v>
      </c>
      <c r="D3" s="57" t="s">
        <v>27</v>
      </c>
      <c r="E3" s="51" t="s">
        <v>276</v>
      </c>
      <c r="F3" s="41"/>
      <c r="G3" s="40"/>
      <c r="H3" s="58" t="s">
        <v>25</v>
      </c>
      <c r="I3" s="74" t="str">
        <f>C3</f>
        <v>00007</v>
      </c>
      <c r="J3" s="78" t="s">
        <v>27</v>
      </c>
      <c r="K3" s="51" t="s">
        <v>276</v>
      </c>
      <c r="L3" s="41"/>
      <c r="M3" s="40"/>
      <c r="N3" s="58" t="s">
        <v>25</v>
      </c>
      <c r="O3" s="74" t="str">
        <f>C3</f>
        <v>00007</v>
      </c>
      <c r="P3" s="78" t="s">
        <v>27</v>
      </c>
      <c r="Q3" s="56" t="str">
        <f>E3</f>
        <v>2106011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274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K200M*B210MM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K200M*B210MM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44364</v>
      </c>
      <c r="F7" s="41"/>
      <c r="G7" s="40"/>
      <c r="H7" s="46" t="s">
        <v>18</v>
      </c>
      <c r="I7" s="45"/>
      <c r="J7" s="82" t="s">
        <v>17</v>
      </c>
      <c r="K7" s="98">
        <f>E7</f>
        <v>44364</v>
      </c>
      <c r="L7" s="41"/>
      <c r="M7" s="40"/>
      <c r="N7" s="46" t="s">
        <v>18</v>
      </c>
      <c r="O7" s="45"/>
      <c r="P7" s="82" t="s">
        <v>17</v>
      </c>
      <c r="Q7" s="98">
        <f>E7</f>
        <v>44364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00007</v>
      </c>
      <c r="D13" s="78" t="s">
        <v>27</v>
      </c>
      <c r="E13" s="56" t="str">
        <f>E3</f>
        <v>2106011</v>
      </c>
      <c r="F13" s="41"/>
      <c r="G13" s="40"/>
      <c r="H13" s="58" t="s">
        <v>25</v>
      </c>
      <c r="I13" s="74" t="str">
        <f>C3</f>
        <v>00007</v>
      </c>
      <c r="J13" s="78" t="s">
        <v>27</v>
      </c>
      <c r="K13" s="56" t="str">
        <f>E3</f>
        <v>2106011</v>
      </c>
      <c r="L13" s="41"/>
      <c r="M13" s="40"/>
      <c r="N13" s="58" t="s">
        <v>25</v>
      </c>
      <c r="O13" s="74" t="str">
        <f>C3</f>
        <v>00007</v>
      </c>
      <c r="P13" s="78" t="s">
        <v>27</v>
      </c>
      <c r="Q13" s="56" t="str">
        <f>E3</f>
        <v>2106011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K200M*B210MM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K200M*B210MM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K200M*B210MM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44364</v>
      </c>
      <c r="F17" s="41"/>
      <c r="G17" s="40"/>
      <c r="H17" s="46" t="s">
        <v>18</v>
      </c>
      <c r="I17" s="45"/>
      <c r="J17" s="82" t="s">
        <v>17</v>
      </c>
      <c r="K17" s="43">
        <f>E7</f>
        <v>44364</v>
      </c>
      <c r="L17" s="41"/>
      <c r="M17" s="40"/>
      <c r="N17" s="46" t="s">
        <v>18</v>
      </c>
      <c r="O17" s="45"/>
      <c r="P17" s="82" t="s">
        <v>17</v>
      </c>
      <c r="Q17" s="43">
        <f>E7</f>
        <v>44364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00007</v>
      </c>
      <c r="D23" s="78" t="s">
        <v>27</v>
      </c>
      <c r="E23" s="56" t="str">
        <f>E3</f>
        <v>2106011</v>
      </c>
      <c r="F23" s="41"/>
      <c r="G23" s="40"/>
      <c r="H23" s="58" t="s">
        <v>25</v>
      </c>
      <c r="I23" s="74" t="str">
        <f>C3</f>
        <v>00007</v>
      </c>
      <c r="J23" s="78" t="s">
        <v>27</v>
      </c>
      <c r="K23" s="56" t="str">
        <f>E3</f>
        <v>2106011</v>
      </c>
      <c r="L23" s="41"/>
      <c r="M23" s="40"/>
      <c r="N23" s="58" t="s">
        <v>25</v>
      </c>
      <c r="O23" s="74" t="str">
        <f>C3</f>
        <v>00007</v>
      </c>
      <c r="P23" s="78" t="s">
        <v>27</v>
      </c>
      <c r="Q23" s="56" t="str">
        <f>E3</f>
        <v>2106011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K200M*B210MM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K200M*B210MM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K200M*B210MM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44364</v>
      </c>
      <c r="F27" s="41"/>
      <c r="G27" s="40"/>
      <c r="H27" s="46" t="s">
        <v>18</v>
      </c>
      <c r="I27" s="45"/>
      <c r="J27" s="82" t="s">
        <v>17</v>
      </c>
      <c r="K27" s="43">
        <f>E7</f>
        <v>44364</v>
      </c>
      <c r="L27" s="41"/>
      <c r="M27" s="40"/>
      <c r="N27" s="46" t="s">
        <v>18</v>
      </c>
      <c r="O27" s="45"/>
      <c r="P27" s="82" t="s">
        <v>17</v>
      </c>
      <c r="Q27" s="43">
        <f>E7</f>
        <v>44364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00007</v>
      </c>
      <c r="D35" s="78" t="s">
        <v>27</v>
      </c>
      <c r="E35" s="56" t="str">
        <f>E3</f>
        <v>2106011</v>
      </c>
      <c r="F35" s="41"/>
      <c r="G35" s="40"/>
      <c r="H35" s="58" t="s">
        <v>25</v>
      </c>
      <c r="I35" s="74" t="str">
        <f>C3</f>
        <v>00007</v>
      </c>
      <c r="J35" s="78" t="s">
        <v>27</v>
      </c>
      <c r="K35" s="56" t="str">
        <f>E3</f>
        <v>2106011</v>
      </c>
      <c r="L35" s="41"/>
      <c r="M35" s="40"/>
      <c r="N35" s="58" t="s">
        <v>25</v>
      </c>
      <c r="O35" s="74" t="str">
        <f>C3</f>
        <v>00007</v>
      </c>
      <c r="P35" s="78" t="s">
        <v>27</v>
      </c>
      <c r="Q35" s="56" t="str">
        <f>E3</f>
        <v>2106011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K200M*B210MM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K200M*B210MM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K200M*B210MM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44364</v>
      </c>
      <c r="F39" s="41"/>
      <c r="G39" s="40"/>
      <c r="H39" s="46" t="s">
        <v>18</v>
      </c>
      <c r="I39" s="45"/>
      <c r="J39" s="82" t="s">
        <v>17</v>
      </c>
      <c r="K39" s="43">
        <f>E7</f>
        <v>44364</v>
      </c>
      <c r="L39" s="41"/>
      <c r="M39" s="40"/>
      <c r="N39" s="46" t="s">
        <v>18</v>
      </c>
      <c r="O39" s="45"/>
      <c r="P39" s="82" t="s">
        <v>17</v>
      </c>
      <c r="Q39" s="43">
        <f>E7</f>
        <v>44364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U21" sqref="U21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277</v>
      </c>
      <c r="D3" s="57" t="s">
        <v>27</v>
      </c>
      <c r="E3" s="51" t="s">
        <v>278</v>
      </c>
      <c r="F3" s="41"/>
      <c r="G3" s="40"/>
      <c r="H3" s="58" t="s">
        <v>25</v>
      </c>
      <c r="I3" s="74" t="str">
        <f>C3</f>
        <v>00111</v>
      </c>
      <c r="J3" s="78" t="s">
        <v>27</v>
      </c>
      <c r="K3" s="51" t="s">
        <v>278</v>
      </c>
      <c r="L3" s="41"/>
      <c r="M3" s="40"/>
      <c r="N3" s="58" t="s">
        <v>25</v>
      </c>
      <c r="O3" s="74" t="str">
        <f>C3</f>
        <v>00111</v>
      </c>
      <c r="P3" s="78" t="s">
        <v>27</v>
      </c>
      <c r="Q3" s="56" t="str">
        <f>E3</f>
        <v>2106010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279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K500M*B97MM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K500M*B97MM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254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800MM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800MM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44365</v>
      </c>
      <c r="F7" s="41"/>
      <c r="G7" s="40"/>
      <c r="H7" s="46" t="s">
        <v>18</v>
      </c>
      <c r="I7" s="45"/>
      <c r="J7" s="82" t="s">
        <v>17</v>
      </c>
      <c r="K7" s="98">
        <f>E7</f>
        <v>44365</v>
      </c>
      <c r="L7" s="41"/>
      <c r="M7" s="40"/>
      <c r="N7" s="46" t="s">
        <v>18</v>
      </c>
      <c r="O7" s="45"/>
      <c r="P7" s="82" t="s">
        <v>17</v>
      </c>
      <c r="Q7" s="98">
        <f>E7</f>
        <v>44365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00111</v>
      </c>
      <c r="D13" s="78" t="s">
        <v>27</v>
      </c>
      <c r="E13" s="56" t="str">
        <f>E3</f>
        <v>2106010</v>
      </c>
      <c r="F13" s="41"/>
      <c r="G13" s="40"/>
      <c r="H13" s="58" t="s">
        <v>25</v>
      </c>
      <c r="I13" s="74" t="str">
        <f>C3</f>
        <v>00111</v>
      </c>
      <c r="J13" s="78" t="s">
        <v>27</v>
      </c>
      <c r="K13" s="56" t="str">
        <f>E3</f>
        <v>2106010</v>
      </c>
      <c r="L13" s="41"/>
      <c r="M13" s="40"/>
      <c r="N13" s="58" t="s">
        <v>25</v>
      </c>
      <c r="O13" s="74" t="str">
        <f>C3</f>
        <v>00111</v>
      </c>
      <c r="P13" s="78" t="s">
        <v>27</v>
      </c>
      <c r="Q13" s="56" t="str">
        <f>E3</f>
        <v>2106010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K500M*B97MM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K500M*B97MM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K500M*B97MM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800MM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800MM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800MM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44365</v>
      </c>
      <c r="F17" s="41"/>
      <c r="G17" s="40"/>
      <c r="H17" s="46" t="s">
        <v>18</v>
      </c>
      <c r="I17" s="45"/>
      <c r="J17" s="82" t="s">
        <v>17</v>
      </c>
      <c r="K17" s="43">
        <f>E7</f>
        <v>44365</v>
      </c>
      <c r="L17" s="41"/>
      <c r="M17" s="40"/>
      <c r="N17" s="46" t="s">
        <v>18</v>
      </c>
      <c r="O17" s="45"/>
      <c r="P17" s="82" t="s">
        <v>17</v>
      </c>
      <c r="Q17" s="43">
        <f>E7</f>
        <v>44365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00111</v>
      </c>
      <c r="D23" s="78" t="s">
        <v>27</v>
      </c>
      <c r="E23" s="56" t="str">
        <f>E3</f>
        <v>2106010</v>
      </c>
      <c r="F23" s="41"/>
      <c r="G23" s="40"/>
      <c r="H23" s="58" t="s">
        <v>25</v>
      </c>
      <c r="I23" s="74" t="str">
        <f>C3</f>
        <v>00111</v>
      </c>
      <c r="J23" s="78" t="s">
        <v>27</v>
      </c>
      <c r="K23" s="56" t="str">
        <f>E3</f>
        <v>2106010</v>
      </c>
      <c r="L23" s="41"/>
      <c r="M23" s="40"/>
      <c r="N23" s="58" t="s">
        <v>25</v>
      </c>
      <c r="O23" s="74" t="str">
        <f>C3</f>
        <v>00111</v>
      </c>
      <c r="P23" s="78" t="s">
        <v>27</v>
      </c>
      <c r="Q23" s="56" t="str">
        <f>E3</f>
        <v>2106010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K500M*B97MM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K500M*B97MM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K500M*B97MM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800MM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800MM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800MM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44365</v>
      </c>
      <c r="F27" s="41"/>
      <c r="G27" s="40"/>
      <c r="H27" s="46" t="s">
        <v>18</v>
      </c>
      <c r="I27" s="45"/>
      <c r="J27" s="82" t="s">
        <v>17</v>
      </c>
      <c r="K27" s="43">
        <f>E7</f>
        <v>44365</v>
      </c>
      <c r="L27" s="41"/>
      <c r="M27" s="40"/>
      <c r="N27" s="46" t="s">
        <v>18</v>
      </c>
      <c r="O27" s="45"/>
      <c r="P27" s="82" t="s">
        <v>17</v>
      </c>
      <c r="Q27" s="43">
        <f>E7</f>
        <v>44365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00111</v>
      </c>
      <c r="D35" s="78" t="s">
        <v>27</v>
      </c>
      <c r="E35" s="56" t="str">
        <f>E3</f>
        <v>2106010</v>
      </c>
      <c r="F35" s="41"/>
      <c r="G35" s="40"/>
      <c r="H35" s="58" t="s">
        <v>25</v>
      </c>
      <c r="I35" s="74" t="str">
        <f>C3</f>
        <v>00111</v>
      </c>
      <c r="J35" s="78" t="s">
        <v>27</v>
      </c>
      <c r="K35" s="56" t="str">
        <f>E3</f>
        <v>2106010</v>
      </c>
      <c r="L35" s="41"/>
      <c r="M35" s="40"/>
      <c r="N35" s="58" t="s">
        <v>25</v>
      </c>
      <c r="O35" s="74" t="str">
        <f>C3</f>
        <v>00111</v>
      </c>
      <c r="P35" s="78" t="s">
        <v>27</v>
      </c>
      <c r="Q35" s="56" t="str">
        <f>E3</f>
        <v>2106010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K500M*B97MM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K500M*B97MM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K500M*B97MM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800MM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800MM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800MM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44365</v>
      </c>
      <c r="F39" s="41"/>
      <c r="G39" s="40"/>
      <c r="H39" s="46" t="s">
        <v>18</v>
      </c>
      <c r="I39" s="45"/>
      <c r="J39" s="82" t="s">
        <v>17</v>
      </c>
      <c r="K39" s="43">
        <f>E7</f>
        <v>44365</v>
      </c>
      <c r="L39" s="41"/>
      <c r="M39" s="40"/>
      <c r="N39" s="46" t="s">
        <v>18</v>
      </c>
      <c r="O39" s="45"/>
      <c r="P39" s="82" t="s">
        <v>17</v>
      </c>
      <c r="Q39" s="43">
        <f>E7</f>
        <v>44365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Y36" sqref="Y36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280</v>
      </c>
      <c r="D3" s="57" t="s">
        <v>27</v>
      </c>
      <c r="E3" s="51" t="s">
        <v>270</v>
      </c>
      <c r="F3" s="41"/>
      <c r="G3" s="40"/>
      <c r="H3" s="58" t="s">
        <v>25</v>
      </c>
      <c r="I3" s="74" t="str">
        <f>C3</f>
        <v>00114</v>
      </c>
      <c r="J3" s="78" t="s">
        <v>27</v>
      </c>
      <c r="K3" s="51" t="s">
        <v>270</v>
      </c>
      <c r="L3" s="41"/>
      <c r="M3" s="40"/>
      <c r="N3" s="58" t="s">
        <v>25</v>
      </c>
      <c r="O3" s="74" t="str">
        <f>C3</f>
        <v>00114</v>
      </c>
      <c r="P3" s="78" t="s">
        <v>27</v>
      </c>
      <c r="Q3" s="56" t="str">
        <f>E3</f>
        <v>2106013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281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K170M*B200MM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K170M*B200MM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44365</v>
      </c>
      <c r="F7" s="41"/>
      <c r="G7" s="40"/>
      <c r="H7" s="46" t="s">
        <v>18</v>
      </c>
      <c r="I7" s="45"/>
      <c r="J7" s="82" t="s">
        <v>17</v>
      </c>
      <c r="K7" s="98">
        <f>E7</f>
        <v>44365</v>
      </c>
      <c r="L7" s="41"/>
      <c r="M7" s="40"/>
      <c r="N7" s="46" t="s">
        <v>18</v>
      </c>
      <c r="O7" s="45"/>
      <c r="P7" s="82" t="s">
        <v>17</v>
      </c>
      <c r="Q7" s="98">
        <f>E7</f>
        <v>44365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00114</v>
      </c>
      <c r="D13" s="78" t="s">
        <v>27</v>
      </c>
      <c r="E13" s="56" t="str">
        <f>E3</f>
        <v>2106013</v>
      </c>
      <c r="F13" s="41"/>
      <c r="G13" s="40"/>
      <c r="H13" s="58" t="s">
        <v>25</v>
      </c>
      <c r="I13" s="74" t="str">
        <f>C3</f>
        <v>00114</v>
      </c>
      <c r="J13" s="78" t="s">
        <v>27</v>
      </c>
      <c r="K13" s="56" t="str">
        <f>E3</f>
        <v>2106013</v>
      </c>
      <c r="L13" s="41"/>
      <c r="M13" s="40"/>
      <c r="N13" s="58" t="s">
        <v>25</v>
      </c>
      <c r="O13" s="74" t="str">
        <f>C3</f>
        <v>00114</v>
      </c>
      <c r="P13" s="78" t="s">
        <v>27</v>
      </c>
      <c r="Q13" s="56" t="str">
        <f>E3</f>
        <v>2106013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K170M*B200MM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K170M*B200MM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K170M*B200MM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44365</v>
      </c>
      <c r="F17" s="41"/>
      <c r="G17" s="40"/>
      <c r="H17" s="46" t="s">
        <v>18</v>
      </c>
      <c r="I17" s="45"/>
      <c r="J17" s="82" t="s">
        <v>17</v>
      </c>
      <c r="K17" s="43">
        <f>E7</f>
        <v>44365</v>
      </c>
      <c r="L17" s="41"/>
      <c r="M17" s="40"/>
      <c r="N17" s="46" t="s">
        <v>18</v>
      </c>
      <c r="O17" s="45"/>
      <c r="P17" s="82" t="s">
        <v>17</v>
      </c>
      <c r="Q17" s="43">
        <f>E7</f>
        <v>44365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00114</v>
      </c>
      <c r="D23" s="78" t="s">
        <v>27</v>
      </c>
      <c r="E23" s="56" t="str">
        <f>E3</f>
        <v>2106013</v>
      </c>
      <c r="F23" s="41"/>
      <c r="G23" s="40"/>
      <c r="H23" s="58" t="s">
        <v>25</v>
      </c>
      <c r="I23" s="74" t="str">
        <f>C3</f>
        <v>00114</v>
      </c>
      <c r="J23" s="78" t="s">
        <v>27</v>
      </c>
      <c r="K23" s="56" t="str">
        <f>E3</f>
        <v>2106013</v>
      </c>
      <c r="L23" s="41"/>
      <c r="M23" s="40"/>
      <c r="N23" s="58" t="s">
        <v>25</v>
      </c>
      <c r="O23" s="74" t="str">
        <f>C3</f>
        <v>00114</v>
      </c>
      <c r="P23" s="78" t="s">
        <v>27</v>
      </c>
      <c r="Q23" s="56" t="str">
        <f>E3</f>
        <v>2106013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K170M*B200MM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K170M*B200MM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K170M*B200MM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44365</v>
      </c>
      <c r="F27" s="41"/>
      <c r="G27" s="40"/>
      <c r="H27" s="46" t="s">
        <v>18</v>
      </c>
      <c r="I27" s="45"/>
      <c r="J27" s="82" t="s">
        <v>17</v>
      </c>
      <c r="K27" s="43">
        <f>E7</f>
        <v>44365</v>
      </c>
      <c r="L27" s="41"/>
      <c r="M27" s="40"/>
      <c r="N27" s="46" t="s">
        <v>18</v>
      </c>
      <c r="O27" s="45"/>
      <c r="P27" s="82" t="s">
        <v>17</v>
      </c>
      <c r="Q27" s="43">
        <f>E7</f>
        <v>44365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00114</v>
      </c>
      <c r="D35" s="78" t="s">
        <v>27</v>
      </c>
      <c r="E35" s="56" t="str">
        <f>E3</f>
        <v>2106013</v>
      </c>
      <c r="F35" s="41"/>
      <c r="G35" s="40"/>
      <c r="H35" s="58" t="s">
        <v>25</v>
      </c>
      <c r="I35" s="74" t="str">
        <f>C3</f>
        <v>00114</v>
      </c>
      <c r="J35" s="78" t="s">
        <v>27</v>
      </c>
      <c r="K35" s="56" t="str">
        <f>E3</f>
        <v>2106013</v>
      </c>
      <c r="L35" s="41"/>
      <c r="M35" s="40"/>
      <c r="N35" s="58" t="s">
        <v>25</v>
      </c>
      <c r="O35" s="74" t="str">
        <f>C3</f>
        <v>00114</v>
      </c>
      <c r="P35" s="78" t="s">
        <v>27</v>
      </c>
      <c r="Q35" s="56" t="str">
        <f>E3</f>
        <v>2106013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K170M*B200MM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K170M*B200MM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K170M*B200MM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44365</v>
      </c>
      <c r="F39" s="41"/>
      <c r="G39" s="40"/>
      <c r="H39" s="46" t="s">
        <v>18</v>
      </c>
      <c r="I39" s="45"/>
      <c r="J39" s="82" t="s">
        <v>17</v>
      </c>
      <c r="K39" s="43">
        <f>E7</f>
        <v>44365</v>
      </c>
      <c r="L39" s="41"/>
      <c r="M39" s="40"/>
      <c r="N39" s="46" t="s">
        <v>18</v>
      </c>
      <c r="O39" s="45"/>
      <c r="P39" s="82" t="s">
        <v>17</v>
      </c>
      <c r="Q39" s="43">
        <f>E7</f>
        <v>44365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V10" sqref="V10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282</v>
      </c>
      <c r="D3" s="57" t="s">
        <v>27</v>
      </c>
      <c r="E3" s="51" t="s">
        <v>270</v>
      </c>
      <c r="F3" s="41"/>
      <c r="G3" s="40"/>
      <c r="H3" s="58" t="s">
        <v>25</v>
      </c>
      <c r="I3" s="74" t="str">
        <f>C3</f>
        <v>00113</v>
      </c>
      <c r="J3" s="78" t="s">
        <v>27</v>
      </c>
      <c r="K3" s="51" t="s">
        <v>270</v>
      </c>
      <c r="L3" s="41"/>
      <c r="M3" s="40"/>
      <c r="N3" s="58" t="s">
        <v>25</v>
      </c>
      <c r="O3" s="74" t="str">
        <f>C3</f>
        <v>00113</v>
      </c>
      <c r="P3" s="78" t="s">
        <v>27</v>
      </c>
      <c r="Q3" s="56" t="str">
        <f>E3</f>
        <v>2106013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281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K170M*B200MM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K170M*B200MM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44368</v>
      </c>
      <c r="F7" s="41"/>
      <c r="G7" s="40"/>
      <c r="H7" s="46" t="s">
        <v>18</v>
      </c>
      <c r="I7" s="45"/>
      <c r="J7" s="82" t="s">
        <v>17</v>
      </c>
      <c r="K7" s="98">
        <f>E7</f>
        <v>44368</v>
      </c>
      <c r="L7" s="41"/>
      <c r="M7" s="40"/>
      <c r="N7" s="46" t="s">
        <v>18</v>
      </c>
      <c r="O7" s="45"/>
      <c r="P7" s="82" t="s">
        <v>17</v>
      </c>
      <c r="Q7" s="98">
        <f>E7</f>
        <v>44368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00113</v>
      </c>
      <c r="D13" s="78" t="s">
        <v>27</v>
      </c>
      <c r="E13" s="56" t="str">
        <f>E3</f>
        <v>2106013</v>
      </c>
      <c r="F13" s="41"/>
      <c r="G13" s="40"/>
      <c r="H13" s="58" t="s">
        <v>25</v>
      </c>
      <c r="I13" s="74" t="str">
        <f>C3</f>
        <v>00113</v>
      </c>
      <c r="J13" s="78" t="s">
        <v>27</v>
      </c>
      <c r="K13" s="56" t="str">
        <f>E3</f>
        <v>2106013</v>
      </c>
      <c r="L13" s="41"/>
      <c r="M13" s="40"/>
      <c r="N13" s="58" t="s">
        <v>25</v>
      </c>
      <c r="O13" s="74" t="str">
        <f>C3</f>
        <v>00113</v>
      </c>
      <c r="P13" s="78" t="s">
        <v>27</v>
      </c>
      <c r="Q13" s="56" t="str">
        <f>E3</f>
        <v>2106013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K170M*B200MM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K170M*B200MM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K170M*B200MM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44368</v>
      </c>
      <c r="F17" s="41"/>
      <c r="G17" s="40"/>
      <c r="H17" s="46" t="s">
        <v>18</v>
      </c>
      <c r="I17" s="45"/>
      <c r="J17" s="82" t="s">
        <v>17</v>
      </c>
      <c r="K17" s="43">
        <f>E7</f>
        <v>44368</v>
      </c>
      <c r="L17" s="41"/>
      <c r="M17" s="40"/>
      <c r="N17" s="46" t="s">
        <v>18</v>
      </c>
      <c r="O17" s="45"/>
      <c r="P17" s="82" t="s">
        <v>17</v>
      </c>
      <c r="Q17" s="43">
        <f>E7</f>
        <v>44368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00113</v>
      </c>
      <c r="D23" s="78" t="s">
        <v>27</v>
      </c>
      <c r="E23" s="56" t="str">
        <f>E3</f>
        <v>2106013</v>
      </c>
      <c r="F23" s="41"/>
      <c r="G23" s="40"/>
      <c r="H23" s="58" t="s">
        <v>25</v>
      </c>
      <c r="I23" s="74" t="str">
        <f>C3</f>
        <v>00113</v>
      </c>
      <c r="J23" s="78" t="s">
        <v>27</v>
      </c>
      <c r="K23" s="56" t="str">
        <f>E3</f>
        <v>2106013</v>
      </c>
      <c r="L23" s="41"/>
      <c r="M23" s="40"/>
      <c r="N23" s="58" t="s">
        <v>25</v>
      </c>
      <c r="O23" s="74" t="str">
        <f>C3</f>
        <v>00113</v>
      </c>
      <c r="P23" s="78" t="s">
        <v>27</v>
      </c>
      <c r="Q23" s="56" t="str">
        <f>E3</f>
        <v>2106013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K170M*B200MM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K170M*B200MM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K170M*B200MM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44368</v>
      </c>
      <c r="F27" s="41"/>
      <c r="G27" s="40"/>
      <c r="H27" s="46" t="s">
        <v>18</v>
      </c>
      <c r="I27" s="45"/>
      <c r="J27" s="82" t="s">
        <v>17</v>
      </c>
      <c r="K27" s="43">
        <f>E7</f>
        <v>44368</v>
      </c>
      <c r="L27" s="41"/>
      <c r="M27" s="40"/>
      <c r="N27" s="46" t="s">
        <v>18</v>
      </c>
      <c r="O27" s="45"/>
      <c r="P27" s="82" t="s">
        <v>17</v>
      </c>
      <c r="Q27" s="43">
        <f>E7</f>
        <v>44368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00113</v>
      </c>
      <c r="D35" s="78" t="s">
        <v>27</v>
      </c>
      <c r="E35" s="56" t="str">
        <f>E3</f>
        <v>2106013</v>
      </c>
      <c r="F35" s="41"/>
      <c r="G35" s="40"/>
      <c r="H35" s="58" t="s">
        <v>25</v>
      </c>
      <c r="I35" s="74" t="str">
        <f>C3</f>
        <v>00113</v>
      </c>
      <c r="J35" s="78" t="s">
        <v>27</v>
      </c>
      <c r="K35" s="56" t="str">
        <f>E3</f>
        <v>2106013</v>
      </c>
      <c r="L35" s="41"/>
      <c r="M35" s="40"/>
      <c r="N35" s="58" t="s">
        <v>25</v>
      </c>
      <c r="O35" s="74" t="str">
        <f>C3</f>
        <v>00113</v>
      </c>
      <c r="P35" s="78" t="s">
        <v>27</v>
      </c>
      <c r="Q35" s="56" t="str">
        <f>E3</f>
        <v>2106013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K170M*B200MM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K170M*B200MM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K170M*B200MM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44368</v>
      </c>
      <c r="F39" s="41"/>
      <c r="G39" s="40"/>
      <c r="H39" s="46" t="s">
        <v>18</v>
      </c>
      <c r="I39" s="45"/>
      <c r="J39" s="82" t="s">
        <v>17</v>
      </c>
      <c r="K39" s="43">
        <f>E7</f>
        <v>44368</v>
      </c>
      <c r="L39" s="41"/>
      <c r="M39" s="40"/>
      <c r="N39" s="46" t="s">
        <v>18</v>
      </c>
      <c r="O39" s="45"/>
      <c r="P39" s="82" t="s">
        <v>17</v>
      </c>
      <c r="Q39" s="43">
        <f>E7</f>
        <v>44368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X13" sqref="X13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283</v>
      </c>
      <c r="D3" s="57" t="s">
        <v>27</v>
      </c>
      <c r="E3" s="51" t="s">
        <v>284</v>
      </c>
      <c r="F3" s="41"/>
      <c r="G3" s="40"/>
      <c r="H3" s="58" t="s">
        <v>25</v>
      </c>
      <c r="I3" s="74" t="str">
        <f>C3</f>
        <v>00110</v>
      </c>
      <c r="J3" s="78" t="s">
        <v>27</v>
      </c>
      <c r="K3" s="51" t="s">
        <v>284</v>
      </c>
      <c r="L3" s="41"/>
      <c r="M3" s="40"/>
      <c r="N3" s="58" t="s">
        <v>25</v>
      </c>
      <c r="O3" s="74" t="str">
        <f>C3</f>
        <v>00110</v>
      </c>
      <c r="P3" s="78" t="s">
        <v>27</v>
      </c>
      <c r="Q3" s="56" t="str">
        <f>E3</f>
        <v>2106009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285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K120M*B110MM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K120M*B110MM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169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500MM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500MM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44368</v>
      </c>
      <c r="F7" s="41"/>
      <c r="G7" s="40"/>
      <c r="H7" s="46" t="s">
        <v>18</v>
      </c>
      <c r="I7" s="45"/>
      <c r="J7" s="82" t="s">
        <v>17</v>
      </c>
      <c r="K7" s="98">
        <f>E7</f>
        <v>44368</v>
      </c>
      <c r="L7" s="41"/>
      <c r="M7" s="40"/>
      <c r="N7" s="46" t="s">
        <v>18</v>
      </c>
      <c r="O7" s="45"/>
      <c r="P7" s="82" t="s">
        <v>17</v>
      </c>
      <c r="Q7" s="98">
        <f>E7</f>
        <v>44368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00110</v>
      </c>
      <c r="D13" s="78" t="s">
        <v>27</v>
      </c>
      <c r="E13" s="56" t="str">
        <f>E3</f>
        <v>2106009</v>
      </c>
      <c r="F13" s="41"/>
      <c r="G13" s="40"/>
      <c r="H13" s="58" t="s">
        <v>25</v>
      </c>
      <c r="I13" s="74" t="str">
        <f>C3</f>
        <v>00110</v>
      </c>
      <c r="J13" s="78" t="s">
        <v>27</v>
      </c>
      <c r="K13" s="56" t="str">
        <f>E3</f>
        <v>2106009</v>
      </c>
      <c r="L13" s="41"/>
      <c r="M13" s="40"/>
      <c r="N13" s="58" t="s">
        <v>25</v>
      </c>
      <c r="O13" s="74" t="str">
        <f>C3</f>
        <v>00110</v>
      </c>
      <c r="P13" s="78" t="s">
        <v>27</v>
      </c>
      <c r="Q13" s="56" t="str">
        <f>E3</f>
        <v>2106009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K120M*B110MM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K120M*B110MM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K120M*B110MM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500MM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500MM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500MM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44368</v>
      </c>
      <c r="F17" s="41"/>
      <c r="G17" s="40"/>
      <c r="H17" s="46" t="s">
        <v>18</v>
      </c>
      <c r="I17" s="45"/>
      <c r="J17" s="82" t="s">
        <v>17</v>
      </c>
      <c r="K17" s="43">
        <f>E7</f>
        <v>44368</v>
      </c>
      <c r="L17" s="41"/>
      <c r="M17" s="40"/>
      <c r="N17" s="46" t="s">
        <v>18</v>
      </c>
      <c r="O17" s="45"/>
      <c r="P17" s="82" t="s">
        <v>17</v>
      </c>
      <c r="Q17" s="43">
        <f>E7</f>
        <v>44368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00110</v>
      </c>
      <c r="D23" s="78" t="s">
        <v>27</v>
      </c>
      <c r="E23" s="56" t="str">
        <f>E3</f>
        <v>2106009</v>
      </c>
      <c r="F23" s="41"/>
      <c r="G23" s="40"/>
      <c r="H23" s="58" t="s">
        <v>25</v>
      </c>
      <c r="I23" s="74" t="str">
        <f>C3</f>
        <v>00110</v>
      </c>
      <c r="J23" s="78" t="s">
        <v>27</v>
      </c>
      <c r="K23" s="56" t="str">
        <f>E3</f>
        <v>2106009</v>
      </c>
      <c r="L23" s="41"/>
      <c r="M23" s="40"/>
      <c r="N23" s="58" t="s">
        <v>25</v>
      </c>
      <c r="O23" s="74" t="str">
        <f>C3</f>
        <v>00110</v>
      </c>
      <c r="P23" s="78" t="s">
        <v>27</v>
      </c>
      <c r="Q23" s="56" t="str">
        <f>E3</f>
        <v>2106009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K120M*B110MM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K120M*B110MM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K120M*B110MM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500MM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500MM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500MM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44368</v>
      </c>
      <c r="F27" s="41"/>
      <c r="G27" s="40"/>
      <c r="H27" s="46" t="s">
        <v>18</v>
      </c>
      <c r="I27" s="45"/>
      <c r="J27" s="82" t="s">
        <v>17</v>
      </c>
      <c r="K27" s="43">
        <f>E7</f>
        <v>44368</v>
      </c>
      <c r="L27" s="41"/>
      <c r="M27" s="40"/>
      <c r="N27" s="46" t="s">
        <v>18</v>
      </c>
      <c r="O27" s="45"/>
      <c r="P27" s="82" t="s">
        <v>17</v>
      </c>
      <c r="Q27" s="43">
        <f>E7</f>
        <v>44368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00110</v>
      </c>
      <c r="D35" s="78" t="s">
        <v>27</v>
      </c>
      <c r="E35" s="56" t="str">
        <f>E3</f>
        <v>2106009</v>
      </c>
      <c r="F35" s="41"/>
      <c r="G35" s="40"/>
      <c r="H35" s="58" t="s">
        <v>25</v>
      </c>
      <c r="I35" s="74" t="str">
        <f>C3</f>
        <v>00110</v>
      </c>
      <c r="J35" s="78" t="s">
        <v>27</v>
      </c>
      <c r="K35" s="56" t="str">
        <f>E3</f>
        <v>2106009</v>
      </c>
      <c r="L35" s="41"/>
      <c r="M35" s="40"/>
      <c r="N35" s="58" t="s">
        <v>25</v>
      </c>
      <c r="O35" s="74" t="str">
        <f>C3</f>
        <v>00110</v>
      </c>
      <c r="P35" s="78" t="s">
        <v>27</v>
      </c>
      <c r="Q35" s="56" t="str">
        <f>E3</f>
        <v>2106009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K120M*B110MM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K120M*B110MM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K120M*B110MM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500MM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500MM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500MM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44368</v>
      </c>
      <c r="F39" s="41"/>
      <c r="G39" s="40"/>
      <c r="H39" s="46" t="s">
        <v>18</v>
      </c>
      <c r="I39" s="45"/>
      <c r="J39" s="82" t="s">
        <v>17</v>
      </c>
      <c r="K39" s="43">
        <f>E7</f>
        <v>44368</v>
      </c>
      <c r="L39" s="41"/>
      <c r="M39" s="40"/>
      <c r="N39" s="46" t="s">
        <v>18</v>
      </c>
      <c r="O39" s="45"/>
      <c r="P39" s="82" t="s">
        <v>17</v>
      </c>
      <c r="Q39" s="43">
        <f>E7</f>
        <v>44368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W32" sqref="W32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72</v>
      </c>
      <c r="D3" s="57" t="s">
        <v>27</v>
      </c>
      <c r="E3" s="51" t="s">
        <v>286</v>
      </c>
      <c r="F3" s="41"/>
      <c r="G3" s="40"/>
      <c r="H3" s="58" t="s">
        <v>25</v>
      </c>
      <c r="I3" s="74" t="str">
        <f>C3</f>
        <v>00016</v>
      </c>
      <c r="J3" s="78" t="s">
        <v>27</v>
      </c>
      <c r="K3" s="51" t="s">
        <v>286</v>
      </c>
      <c r="L3" s="41"/>
      <c r="M3" s="40"/>
      <c r="N3" s="58" t="s">
        <v>25</v>
      </c>
      <c r="O3" s="74" t="str">
        <f>C3</f>
        <v>00016</v>
      </c>
      <c r="P3" s="78" t="s">
        <v>27</v>
      </c>
      <c r="Q3" s="56" t="str">
        <f>E3</f>
        <v>2106014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287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K155M*B88MM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K155M*B88MM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44369</v>
      </c>
      <c r="F7" s="41"/>
      <c r="G7" s="40"/>
      <c r="H7" s="46" t="s">
        <v>18</v>
      </c>
      <c r="I7" s="45"/>
      <c r="J7" s="82" t="s">
        <v>17</v>
      </c>
      <c r="K7" s="98">
        <f>E7</f>
        <v>44369</v>
      </c>
      <c r="L7" s="41"/>
      <c r="M7" s="40"/>
      <c r="N7" s="46" t="s">
        <v>18</v>
      </c>
      <c r="O7" s="45"/>
      <c r="P7" s="82" t="s">
        <v>17</v>
      </c>
      <c r="Q7" s="98">
        <f>E7</f>
        <v>44369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00016</v>
      </c>
      <c r="D13" s="78" t="s">
        <v>27</v>
      </c>
      <c r="E13" s="56" t="str">
        <f>E3</f>
        <v>2106014</v>
      </c>
      <c r="F13" s="41"/>
      <c r="G13" s="40"/>
      <c r="H13" s="58" t="s">
        <v>25</v>
      </c>
      <c r="I13" s="74" t="str">
        <f>C3</f>
        <v>00016</v>
      </c>
      <c r="J13" s="78" t="s">
        <v>27</v>
      </c>
      <c r="K13" s="56" t="str">
        <f>E3</f>
        <v>2106014</v>
      </c>
      <c r="L13" s="41"/>
      <c r="M13" s="40"/>
      <c r="N13" s="58" t="s">
        <v>25</v>
      </c>
      <c r="O13" s="74" t="str">
        <f>C3</f>
        <v>00016</v>
      </c>
      <c r="P13" s="78" t="s">
        <v>27</v>
      </c>
      <c r="Q13" s="56" t="str">
        <f>E3</f>
        <v>2106014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K155M*B88MM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K155M*B88MM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K155M*B88MM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44369</v>
      </c>
      <c r="F17" s="41"/>
      <c r="G17" s="40"/>
      <c r="H17" s="46" t="s">
        <v>18</v>
      </c>
      <c r="I17" s="45"/>
      <c r="J17" s="82" t="s">
        <v>17</v>
      </c>
      <c r="K17" s="43">
        <f>E7</f>
        <v>44369</v>
      </c>
      <c r="L17" s="41"/>
      <c r="M17" s="40"/>
      <c r="N17" s="46" t="s">
        <v>18</v>
      </c>
      <c r="O17" s="45"/>
      <c r="P17" s="82" t="s">
        <v>17</v>
      </c>
      <c r="Q17" s="43">
        <f>E7</f>
        <v>44369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00016</v>
      </c>
      <c r="D23" s="78" t="s">
        <v>27</v>
      </c>
      <c r="E23" s="56" t="str">
        <f>E3</f>
        <v>2106014</v>
      </c>
      <c r="F23" s="41"/>
      <c r="G23" s="40"/>
      <c r="H23" s="58" t="s">
        <v>25</v>
      </c>
      <c r="I23" s="74" t="str">
        <f>C3</f>
        <v>00016</v>
      </c>
      <c r="J23" s="78" t="s">
        <v>27</v>
      </c>
      <c r="K23" s="56" t="str">
        <f>E3</f>
        <v>2106014</v>
      </c>
      <c r="L23" s="41"/>
      <c r="M23" s="40"/>
      <c r="N23" s="58" t="s">
        <v>25</v>
      </c>
      <c r="O23" s="74" t="str">
        <f>C3</f>
        <v>00016</v>
      </c>
      <c r="P23" s="78" t="s">
        <v>27</v>
      </c>
      <c r="Q23" s="56" t="str">
        <f>E3</f>
        <v>2106014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K155M*B88MM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K155M*B88MM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K155M*B88MM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44369</v>
      </c>
      <c r="F27" s="41"/>
      <c r="G27" s="40"/>
      <c r="H27" s="46" t="s">
        <v>18</v>
      </c>
      <c r="I27" s="45"/>
      <c r="J27" s="82" t="s">
        <v>17</v>
      </c>
      <c r="K27" s="43">
        <f>E7</f>
        <v>44369</v>
      </c>
      <c r="L27" s="41"/>
      <c r="M27" s="40"/>
      <c r="N27" s="46" t="s">
        <v>18</v>
      </c>
      <c r="O27" s="45"/>
      <c r="P27" s="82" t="s">
        <v>17</v>
      </c>
      <c r="Q27" s="43">
        <f>E7</f>
        <v>44369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00016</v>
      </c>
      <c r="D35" s="78" t="s">
        <v>27</v>
      </c>
      <c r="E35" s="56" t="str">
        <f>E3</f>
        <v>2106014</v>
      </c>
      <c r="F35" s="41"/>
      <c r="G35" s="40"/>
      <c r="H35" s="58" t="s">
        <v>25</v>
      </c>
      <c r="I35" s="74" t="str">
        <f>C3</f>
        <v>00016</v>
      </c>
      <c r="J35" s="78" t="s">
        <v>27</v>
      </c>
      <c r="K35" s="56" t="str">
        <f>E3</f>
        <v>2106014</v>
      </c>
      <c r="L35" s="41"/>
      <c r="M35" s="40"/>
      <c r="N35" s="58" t="s">
        <v>25</v>
      </c>
      <c r="O35" s="74" t="str">
        <f>C3</f>
        <v>00016</v>
      </c>
      <c r="P35" s="78" t="s">
        <v>27</v>
      </c>
      <c r="Q35" s="56" t="str">
        <f>E3</f>
        <v>2106014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K155M*B88MM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K155M*B88MM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K155M*B88MM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44369</v>
      </c>
      <c r="F39" s="41"/>
      <c r="G39" s="40"/>
      <c r="H39" s="46" t="s">
        <v>18</v>
      </c>
      <c r="I39" s="45"/>
      <c r="J39" s="82" t="s">
        <v>17</v>
      </c>
      <c r="K39" s="43">
        <f>E7</f>
        <v>44369</v>
      </c>
      <c r="L39" s="41"/>
      <c r="M39" s="40"/>
      <c r="N39" s="46" t="s">
        <v>18</v>
      </c>
      <c r="O39" s="45"/>
      <c r="P39" s="82" t="s">
        <v>17</v>
      </c>
      <c r="Q39" s="43">
        <f>E7</f>
        <v>44369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W29" sqref="W29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288</v>
      </c>
      <c r="D3" s="57" t="s">
        <v>27</v>
      </c>
      <c r="E3" s="51" t="s">
        <v>289</v>
      </c>
      <c r="F3" s="41"/>
      <c r="G3" s="40"/>
      <c r="H3" s="58" t="s">
        <v>25</v>
      </c>
      <c r="I3" s="74" t="str">
        <f>C3</f>
        <v>00142</v>
      </c>
      <c r="J3" s="78" t="s">
        <v>27</v>
      </c>
      <c r="K3" s="51" t="s">
        <v>289</v>
      </c>
      <c r="L3" s="41"/>
      <c r="M3" s="40"/>
      <c r="N3" s="58" t="s">
        <v>25</v>
      </c>
      <c r="O3" s="74" t="str">
        <f>C3</f>
        <v>00142</v>
      </c>
      <c r="P3" s="78" t="s">
        <v>27</v>
      </c>
      <c r="Q3" s="56" t="str">
        <f>E3</f>
        <v>2106027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274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K200M*B210MM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K200M*B210MM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44370</v>
      </c>
      <c r="F7" s="41"/>
      <c r="G7" s="40"/>
      <c r="H7" s="46" t="s">
        <v>18</v>
      </c>
      <c r="I7" s="45"/>
      <c r="J7" s="82" t="s">
        <v>17</v>
      </c>
      <c r="K7" s="98">
        <f>E7</f>
        <v>44370</v>
      </c>
      <c r="L7" s="41"/>
      <c r="M7" s="40"/>
      <c r="N7" s="46" t="s">
        <v>18</v>
      </c>
      <c r="O7" s="45"/>
      <c r="P7" s="82" t="s">
        <v>17</v>
      </c>
      <c r="Q7" s="98">
        <f>E7</f>
        <v>44370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00142</v>
      </c>
      <c r="D13" s="78" t="s">
        <v>27</v>
      </c>
      <c r="E13" s="56" t="str">
        <f>E3</f>
        <v>2106027</v>
      </c>
      <c r="F13" s="41"/>
      <c r="G13" s="40"/>
      <c r="H13" s="58" t="s">
        <v>25</v>
      </c>
      <c r="I13" s="74" t="str">
        <f>C3</f>
        <v>00142</v>
      </c>
      <c r="J13" s="78" t="s">
        <v>27</v>
      </c>
      <c r="K13" s="56" t="str">
        <f>E3</f>
        <v>2106027</v>
      </c>
      <c r="L13" s="41"/>
      <c r="M13" s="40"/>
      <c r="N13" s="58" t="s">
        <v>25</v>
      </c>
      <c r="O13" s="74" t="str">
        <f>C3</f>
        <v>00142</v>
      </c>
      <c r="P13" s="78" t="s">
        <v>27</v>
      </c>
      <c r="Q13" s="56" t="str">
        <f>E3</f>
        <v>2106027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K200M*B210MM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K200M*B210MM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K200M*B210MM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44370</v>
      </c>
      <c r="F17" s="41"/>
      <c r="G17" s="40"/>
      <c r="H17" s="46" t="s">
        <v>18</v>
      </c>
      <c r="I17" s="45"/>
      <c r="J17" s="82" t="s">
        <v>17</v>
      </c>
      <c r="K17" s="43">
        <f>E7</f>
        <v>44370</v>
      </c>
      <c r="L17" s="41"/>
      <c r="M17" s="40"/>
      <c r="N17" s="46" t="s">
        <v>18</v>
      </c>
      <c r="O17" s="45"/>
      <c r="P17" s="82" t="s">
        <v>17</v>
      </c>
      <c r="Q17" s="43">
        <f>E7</f>
        <v>44370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00142</v>
      </c>
      <c r="D23" s="78" t="s">
        <v>27</v>
      </c>
      <c r="E23" s="56" t="str">
        <f>E3</f>
        <v>2106027</v>
      </c>
      <c r="F23" s="41"/>
      <c r="G23" s="40"/>
      <c r="H23" s="58" t="s">
        <v>25</v>
      </c>
      <c r="I23" s="74" t="str">
        <f>C3</f>
        <v>00142</v>
      </c>
      <c r="J23" s="78" t="s">
        <v>27</v>
      </c>
      <c r="K23" s="56" t="str">
        <f>E3</f>
        <v>2106027</v>
      </c>
      <c r="L23" s="41"/>
      <c r="M23" s="40"/>
      <c r="N23" s="58" t="s">
        <v>25</v>
      </c>
      <c r="O23" s="74" t="str">
        <f>C3</f>
        <v>00142</v>
      </c>
      <c r="P23" s="78" t="s">
        <v>27</v>
      </c>
      <c r="Q23" s="56" t="str">
        <f>E3</f>
        <v>2106027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K200M*B210MM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K200M*B210MM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K200M*B210MM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44370</v>
      </c>
      <c r="F27" s="41"/>
      <c r="G27" s="40"/>
      <c r="H27" s="46" t="s">
        <v>18</v>
      </c>
      <c r="I27" s="45"/>
      <c r="J27" s="82" t="s">
        <v>17</v>
      </c>
      <c r="K27" s="43">
        <f>E7</f>
        <v>44370</v>
      </c>
      <c r="L27" s="41"/>
      <c r="M27" s="40"/>
      <c r="N27" s="46" t="s">
        <v>18</v>
      </c>
      <c r="O27" s="45"/>
      <c r="P27" s="82" t="s">
        <v>17</v>
      </c>
      <c r="Q27" s="43">
        <f>E7</f>
        <v>44370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00142</v>
      </c>
      <c r="D35" s="78" t="s">
        <v>27</v>
      </c>
      <c r="E35" s="56" t="str">
        <f>E3</f>
        <v>2106027</v>
      </c>
      <c r="F35" s="41"/>
      <c r="G35" s="40"/>
      <c r="H35" s="58" t="s">
        <v>25</v>
      </c>
      <c r="I35" s="74" t="str">
        <f>C3</f>
        <v>00142</v>
      </c>
      <c r="J35" s="78" t="s">
        <v>27</v>
      </c>
      <c r="K35" s="56" t="str">
        <f>E3</f>
        <v>2106027</v>
      </c>
      <c r="L35" s="41"/>
      <c r="M35" s="40"/>
      <c r="N35" s="58" t="s">
        <v>25</v>
      </c>
      <c r="O35" s="74" t="str">
        <f>C3</f>
        <v>00142</v>
      </c>
      <c r="P35" s="78" t="s">
        <v>27</v>
      </c>
      <c r="Q35" s="56" t="str">
        <f>E3</f>
        <v>2106027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K200M*B210MM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K200M*B210MM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K200M*B210MM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44370</v>
      </c>
      <c r="F39" s="41"/>
      <c r="G39" s="40"/>
      <c r="H39" s="46" t="s">
        <v>18</v>
      </c>
      <c r="I39" s="45"/>
      <c r="J39" s="82" t="s">
        <v>17</v>
      </c>
      <c r="K39" s="43">
        <f>E7</f>
        <v>44370</v>
      </c>
      <c r="L39" s="41"/>
      <c r="M39" s="40"/>
      <c r="N39" s="46" t="s">
        <v>18</v>
      </c>
      <c r="O39" s="45"/>
      <c r="P39" s="82" t="s">
        <v>17</v>
      </c>
      <c r="Q39" s="43">
        <f>E7</f>
        <v>44370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W36" sqref="W36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290</v>
      </c>
      <c r="D3" s="57" t="s">
        <v>27</v>
      </c>
      <c r="E3" s="51" t="s">
        <v>291</v>
      </c>
      <c r="F3" s="41"/>
      <c r="G3" s="40"/>
      <c r="H3" s="58" t="s">
        <v>25</v>
      </c>
      <c r="I3" s="74" t="str">
        <f>C3</f>
        <v>00138</v>
      </c>
      <c r="J3" s="78" t="s">
        <v>27</v>
      </c>
      <c r="K3" s="51" t="s">
        <v>289</v>
      </c>
      <c r="L3" s="41"/>
      <c r="M3" s="40"/>
      <c r="N3" s="58" t="s">
        <v>25</v>
      </c>
      <c r="O3" s="74" t="str">
        <f>C3</f>
        <v>00138</v>
      </c>
      <c r="P3" s="78" t="s">
        <v>27</v>
      </c>
      <c r="Q3" s="56" t="str">
        <f>E3</f>
        <v>2106023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9" t="s">
        <v>292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K280M*BƯỚC TỰ DO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K280M*BƯỚC TỰ DO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169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500MM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500MM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44371</v>
      </c>
      <c r="F7" s="41"/>
      <c r="G7" s="40"/>
      <c r="H7" s="46" t="s">
        <v>18</v>
      </c>
      <c r="I7" s="45"/>
      <c r="J7" s="82" t="s">
        <v>17</v>
      </c>
      <c r="K7" s="98">
        <f>E7</f>
        <v>44371</v>
      </c>
      <c r="L7" s="41"/>
      <c r="M7" s="40"/>
      <c r="N7" s="46" t="s">
        <v>18</v>
      </c>
      <c r="O7" s="45"/>
      <c r="P7" s="82" t="s">
        <v>17</v>
      </c>
      <c r="Q7" s="98">
        <f>E7</f>
        <v>44371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00138</v>
      </c>
      <c r="D13" s="78" t="s">
        <v>27</v>
      </c>
      <c r="E13" s="56" t="str">
        <f>E3</f>
        <v>2106023</v>
      </c>
      <c r="F13" s="41"/>
      <c r="G13" s="40"/>
      <c r="H13" s="58" t="s">
        <v>25</v>
      </c>
      <c r="I13" s="74" t="str">
        <f>C3</f>
        <v>00138</v>
      </c>
      <c r="J13" s="78" t="s">
        <v>27</v>
      </c>
      <c r="K13" s="56" t="str">
        <f>E3</f>
        <v>2106023</v>
      </c>
      <c r="L13" s="41"/>
      <c r="M13" s="40"/>
      <c r="N13" s="58" t="s">
        <v>25</v>
      </c>
      <c r="O13" s="74" t="str">
        <f>C3</f>
        <v>00138</v>
      </c>
      <c r="P13" s="78" t="s">
        <v>27</v>
      </c>
      <c r="Q13" s="56" t="str">
        <f>E3</f>
        <v>2106023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K280M*BƯỚC TỰ DO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K280M*BƯỚC TỰ DO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K280M*BƯỚC TỰ DO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500MM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500MM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500MM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44371</v>
      </c>
      <c r="F17" s="41"/>
      <c r="G17" s="40"/>
      <c r="H17" s="46" t="s">
        <v>18</v>
      </c>
      <c r="I17" s="45"/>
      <c r="J17" s="82" t="s">
        <v>17</v>
      </c>
      <c r="K17" s="43">
        <f>E7</f>
        <v>44371</v>
      </c>
      <c r="L17" s="41"/>
      <c r="M17" s="40"/>
      <c r="N17" s="46" t="s">
        <v>18</v>
      </c>
      <c r="O17" s="45"/>
      <c r="P17" s="82" t="s">
        <v>17</v>
      </c>
      <c r="Q17" s="43">
        <f>E7</f>
        <v>44371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00138</v>
      </c>
      <c r="D23" s="78" t="s">
        <v>27</v>
      </c>
      <c r="E23" s="56" t="str">
        <f>E3</f>
        <v>2106023</v>
      </c>
      <c r="F23" s="41"/>
      <c r="G23" s="40"/>
      <c r="H23" s="58" t="s">
        <v>25</v>
      </c>
      <c r="I23" s="74" t="str">
        <f>C3</f>
        <v>00138</v>
      </c>
      <c r="J23" s="78" t="s">
        <v>27</v>
      </c>
      <c r="K23" s="56" t="str">
        <f>E3</f>
        <v>2106023</v>
      </c>
      <c r="L23" s="41"/>
      <c r="M23" s="40"/>
      <c r="N23" s="58" t="s">
        <v>25</v>
      </c>
      <c r="O23" s="74" t="str">
        <f>C3</f>
        <v>00138</v>
      </c>
      <c r="P23" s="78" t="s">
        <v>27</v>
      </c>
      <c r="Q23" s="56" t="str">
        <f>E3</f>
        <v>2106023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K280M*BƯỚC TỰ DO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K280M*BƯỚC TỰ DO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K280M*BƯỚC TỰ DO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500MM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500MM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500MM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44371</v>
      </c>
      <c r="F27" s="41"/>
      <c r="G27" s="40"/>
      <c r="H27" s="46" t="s">
        <v>18</v>
      </c>
      <c r="I27" s="45"/>
      <c r="J27" s="82" t="s">
        <v>17</v>
      </c>
      <c r="K27" s="43">
        <f>E7</f>
        <v>44371</v>
      </c>
      <c r="L27" s="41"/>
      <c r="M27" s="40"/>
      <c r="N27" s="46" t="s">
        <v>18</v>
      </c>
      <c r="O27" s="45"/>
      <c r="P27" s="82" t="s">
        <v>17</v>
      </c>
      <c r="Q27" s="43">
        <f>E7</f>
        <v>44371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00138</v>
      </c>
      <c r="D35" s="78" t="s">
        <v>27</v>
      </c>
      <c r="E35" s="56" t="str">
        <f>E3</f>
        <v>2106023</v>
      </c>
      <c r="F35" s="41"/>
      <c r="G35" s="40"/>
      <c r="H35" s="58" t="s">
        <v>25</v>
      </c>
      <c r="I35" s="74" t="str">
        <f>C3</f>
        <v>00138</v>
      </c>
      <c r="J35" s="78" t="s">
        <v>27</v>
      </c>
      <c r="K35" s="56" t="str">
        <f>E3</f>
        <v>2106023</v>
      </c>
      <c r="L35" s="41"/>
      <c r="M35" s="40"/>
      <c r="N35" s="58" t="s">
        <v>25</v>
      </c>
      <c r="O35" s="74" t="str">
        <f>C3</f>
        <v>00138</v>
      </c>
      <c r="P35" s="78" t="s">
        <v>27</v>
      </c>
      <c r="Q35" s="56" t="str">
        <f>E3</f>
        <v>2106023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K280M*BƯỚC TỰ DO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K280M*BƯỚC TỰ DO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K280M*BƯỚC TỰ DO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500MM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500MM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500MM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44371</v>
      </c>
      <c r="F39" s="41"/>
      <c r="G39" s="40"/>
      <c r="H39" s="46" t="s">
        <v>18</v>
      </c>
      <c r="I39" s="45"/>
      <c r="J39" s="82" t="s">
        <v>17</v>
      </c>
      <c r="K39" s="43">
        <f>E7</f>
        <v>44371</v>
      </c>
      <c r="L39" s="41"/>
      <c r="M39" s="40"/>
      <c r="N39" s="46" t="s">
        <v>18</v>
      </c>
      <c r="O39" s="45"/>
      <c r="P39" s="82" t="s">
        <v>17</v>
      </c>
      <c r="Q39" s="43">
        <f>E7</f>
        <v>44371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T18" sqref="T18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293</v>
      </c>
      <c r="D3" s="57" t="s">
        <v>27</v>
      </c>
      <c r="E3" s="51" t="s">
        <v>294</v>
      </c>
      <c r="F3" s="41"/>
      <c r="G3" s="40"/>
      <c r="H3" s="58" t="s">
        <v>25</v>
      </c>
      <c r="I3" s="74" t="str">
        <f>C3</f>
        <v>00141</v>
      </c>
      <c r="J3" s="78" t="s">
        <v>27</v>
      </c>
      <c r="K3" s="51" t="s">
        <v>294</v>
      </c>
      <c r="L3" s="41"/>
      <c r="M3" s="40"/>
      <c r="N3" s="58" t="s">
        <v>25</v>
      </c>
      <c r="O3" s="74" t="str">
        <f>C3</f>
        <v>00141</v>
      </c>
      <c r="P3" s="78" t="s">
        <v>27</v>
      </c>
      <c r="Q3" s="56" t="str">
        <f>E3</f>
        <v>2106025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9" t="s">
        <v>295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K110M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K110M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44371</v>
      </c>
      <c r="F7" s="41"/>
      <c r="G7" s="40"/>
      <c r="H7" s="46" t="s">
        <v>18</v>
      </c>
      <c r="I7" s="45"/>
      <c r="J7" s="82" t="s">
        <v>17</v>
      </c>
      <c r="K7" s="98">
        <f>E7</f>
        <v>44371</v>
      </c>
      <c r="L7" s="41"/>
      <c r="M7" s="40"/>
      <c r="N7" s="46" t="s">
        <v>18</v>
      </c>
      <c r="O7" s="45"/>
      <c r="P7" s="82" t="s">
        <v>17</v>
      </c>
      <c r="Q7" s="98">
        <f>E7</f>
        <v>44371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00141</v>
      </c>
      <c r="D13" s="78" t="s">
        <v>27</v>
      </c>
      <c r="E13" s="56" t="str">
        <f>E3</f>
        <v>2106025</v>
      </c>
      <c r="F13" s="41"/>
      <c r="G13" s="40"/>
      <c r="H13" s="58" t="s">
        <v>25</v>
      </c>
      <c r="I13" s="74" t="str">
        <f>C3</f>
        <v>00141</v>
      </c>
      <c r="J13" s="78" t="s">
        <v>27</v>
      </c>
      <c r="K13" s="56" t="str">
        <f>E3</f>
        <v>2106025</v>
      </c>
      <c r="L13" s="41"/>
      <c r="M13" s="40"/>
      <c r="N13" s="58" t="s">
        <v>25</v>
      </c>
      <c r="O13" s="74" t="str">
        <f>C3</f>
        <v>00141</v>
      </c>
      <c r="P13" s="78" t="s">
        <v>27</v>
      </c>
      <c r="Q13" s="56" t="str">
        <f>E3</f>
        <v>2106025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K110M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K110M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K110M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44371</v>
      </c>
      <c r="F17" s="41"/>
      <c r="G17" s="40"/>
      <c r="H17" s="46" t="s">
        <v>18</v>
      </c>
      <c r="I17" s="45"/>
      <c r="J17" s="82" t="s">
        <v>17</v>
      </c>
      <c r="K17" s="43">
        <f>E7</f>
        <v>44371</v>
      </c>
      <c r="L17" s="41"/>
      <c r="M17" s="40"/>
      <c r="N17" s="46" t="s">
        <v>18</v>
      </c>
      <c r="O17" s="45"/>
      <c r="P17" s="82" t="s">
        <v>17</v>
      </c>
      <c r="Q17" s="43">
        <f>E7</f>
        <v>44371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00141</v>
      </c>
      <c r="D23" s="78" t="s">
        <v>27</v>
      </c>
      <c r="E23" s="56" t="str">
        <f>E3</f>
        <v>2106025</v>
      </c>
      <c r="F23" s="41"/>
      <c r="G23" s="40"/>
      <c r="H23" s="58" t="s">
        <v>25</v>
      </c>
      <c r="I23" s="74" t="str">
        <f>C3</f>
        <v>00141</v>
      </c>
      <c r="J23" s="78" t="s">
        <v>27</v>
      </c>
      <c r="K23" s="56" t="str">
        <f>E3</f>
        <v>2106025</v>
      </c>
      <c r="L23" s="41"/>
      <c r="M23" s="40"/>
      <c r="N23" s="58" t="s">
        <v>25</v>
      </c>
      <c r="O23" s="74" t="str">
        <f>C3</f>
        <v>00141</v>
      </c>
      <c r="P23" s="78" t="s">
        <v>27</v>
      </c>
      <c r="Q23" s="56" t="str">
        <f>E3</f>
        <v>2106025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K110M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K110M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K110M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44371</v>
      </c>
      <c r="F27" s="41"/>
      <c r="G27" s="40"/>
      <c r="H27" s="46" t="s">
        <v>18</v>
      </c>
      <c r="I27" s="45"/>
      <c r="J27" s="82" t="s">
        <v>17</v>
      </c>
      <c r="K27" s="43">
        <f>E7</f>
        <v>44371</v>
      </c>
      <c r="L27" s="41"/>
      <c r="M27" s="40"/>
      <c r="N27" s="46" t="s">
        <v>18</v>
      </c>
      <c r="O27" s="45"/>
      <c r="P27" s="82" t="s">
        <v>17</v>
      </c>
      <c r="Q27" s="43">
        <f>E7</f>
        <v>44371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00141</v>
      </c>
      <c r="D35" s="78" t="s">
        <v>27</v>
      </c>
      <c r="E35" s="56" t="str">
        <f>E3</f>
        <v>2106025</v>
      </c>
      <c r="F35" s="41"/>
      <c r="G35" s="40"/>
      <c r="H35" s="58" t="s">
        <v>25</v>
      </c>
      <c r="I35" s="74" t="str">
        <f>C3</f>
        <v>00141</v>
      </c>
      <c r="J35" s="78" t="s">
        <v>27</v>
      </c>
      <c r="K35" s="56" t="str">
        <f>E3</f>
        <v>2106025</v>
      </c>
      <c r="L35" s="41"/>
      <c r="M35" s="40"/>
      <c r="N35" s="58" t="s">
        <v>25</v>
      </c>
      <c r="O35" s="74" t="str">
        <f>C3</f>
        <v>00141</v>
      </c>
      <c r="P35" s="78" t="s">
        <v>27</v>
      </c>
      <c r="Q35" s="56" t="str">
        <f>E3</f>
        <v>2106025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K110M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K110M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K110M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44371</v>
      </c>
      <c r="F39" s="41"/>
      <c r="G39" s="40"/>
      <c r="H39" s="46" t="s">
        <v>18</v>
      </c>
      <c r="I39" s="45"/>
      <c r="J39" s="82" t="s">
        <v>17</v>
      </c>
      <c r="K39" s="43">
        <f>E7</f>
        <v>44371</v>
      </c>
      <c r="L39" s="41"/>
      <c r="M39" s="40"/>
      <c r="N39" s="46" t="s">
        <v>18</v>
      </c>
      <c r="O39" s="45"/>
      <c r="P39" s="82" t="s">
        <v>17</v>
      </c>
      <c r="Q39" s="43">
        <f>E7</f>
        <v>44371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X27" sqref="X27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296</v>
      </c>
      <c r="D3" s="57" t="s">
        <v>27</v>
      </c>
      <c r="E3" s="51" t="s">
        <v>297</v>
      </c>
      <c r="F3" s="41"/>
      <c r="G3" s="40"/>
      <c r="H3" s="58" t="s">
        <v>25</v>
      </c>
      <c r="I3" s="74" t="str">
        <f>C3</f>
        <v>00133</v>
      </c>
      <c r="J3" s="78" t="s">
        <v>27</v>
      </c>
      <c r="K3" s="51" t="s">
        <v>297</v>
      </c>
      <c r="L3" s="41"/>
      <c r="M3" s="40"/>
      <c r="N3" s="58" t="s">
        <v>25</v>
      </c>
      <c r="O3" s="74" t="str">
        <f>C3</f>
        <v>00133</v>
      </c>
      <c r="P3" s="78" t="s">
        <v>27</v>
      </c>
      <c r="Q3" s="56" t="str">
        <f>E3</f>
        <v>2106017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9" t="s">
        <v>298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K340M*B251,5MM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K340M*B251,5MM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169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500MM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500MM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44372</v>
      </c>
      <c r="F7" s="41"/>
      <c r="G7" s="40"/>
      <c r="H7" s="46" t="s">
        <v>18</v>
      </c>
      <c r="I7" s="45"/>
      <c r="J7" s="82" t="s">
        <v>17</v>
      </c>
      <c r="K7" s="98">
        <f>E7</f>
        <v>44372</v>
      </c>
      <c r="L7" s="41"/>
      <c r="M7" s="40"/>
      <c r="N7" s="46" t="s">
        <v>18</v>
      </c>
      <c r="O7" s="45"/>
      <c r="P7" s="82" t="s">
        <v>17</v>
      </c>
      <c r="Q7" s="98">
        <f>E7</f>
        <v>44372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00133</v>
      </c>
      <c r="D13" s="78" t="s">
        <v>27</v>
      </c>
      <c r="E13" s="56" t="str">
        <f>E3</f>
        <v>2106017</v>
      </c>
      <c r="F13" s="41"/>
      <c r="G13" s="40"/>
      <c r="H13" s="58" t="s">
        <v>25</v>
      </c>
      <c r="I13" s="74" t="str">
        <f>C3</f>
        <v>00133</v>
      </c>
      <c r="J13" s="78" t="s">
        <v>27</v>
      </c>
      <c r="K13" s="56" t="str">
        <f>E3</f>
        <v>2106017</v>
      </c>
      <c r="L13" s="41"/>
      <c r="M13" s="40"/>
      <c r="N13" s="58" t="s">
        <v>25</v>
      </c>
      <c r="O13" s="74" t="str">
        <f>C3</f>
        <v>00133</v>
      </c>
      <c r="P13" s="78" t="s">
        <v>27</v>
      </c>
      <c r="Q13" s="56" t="str">
        <f>E3</f>
        <v>2106017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K340M*B251,5MM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K340M*B251,5MM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K340M*B251,5MM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500MM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500MM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500MM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44372</v>
      </c>
      <c r="F17" s="41"/>
      <c r="G17" s="40"/>
      <c r="H17" s="46" t="s">
        <v>18</v>
      </c>
      <c r="I17" s="45"/>
      <c r="J17" s="82" t="s">
        <v>17</v>
      </c>
      <c r="K17" s="43">
        <f>E7</f>
        <v>44372</v>
      </c>
      <c r="L17" s="41"/>
      <c r="M17" s="40"/>
      <c r="N17" s="46" t="s">
        <v>18</v>
      </c>
      <c r="O17" s="45"/>
      <c r="P17" s="82" t="s">
        <v>17</v>
      </c>
      <c r="Q17" s="43">
        <f>E7</f>
        <v>44372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00133</v>
      </c>
      <c r="D23" s="78" t="s">
        <v>27</v>
      </c>
      <c r="E23" s="56" t="str">
        <f>E3</f>
        <v>2106017</v>
      </c>
      <c r="F23" s="41"/>
      <c r="G23" s="40"/>
      <c r="H23" s="58" t="s">
        <v>25</v>
      </c>
      <c r="I23" s="74" t="str">
        <f>C3</f>
        <v>00133</v>
      </c>
      <c r="J23" s="78" t="s">
        <v>27</v>
      </c>
      <c r="K23" s="56" t="str">
        <f>E3</f>
        <v>2106017</v>
      </c>
      <c r="L23" s="41"/>
      <c r="M23" s="40"/>
      <c r="N23" s="58" t="s">
        <v>25</v>
      </c>
      <c r="O23" s="74" t="str">
        <f>C3</f>
        <v>00133</v>
      </c>
      <c r="P23" s="78" t="s">
        <v>27</v>
      </c>
      <c r="Q23" s="56" t="str">
        <f>E3</f>
        <v>2106017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K340M*B251,5MM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K340M*B251,5MM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K340M*B251,5MM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500MM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500MM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500MM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44372</v>
      </c>
      <c r="F27" s="41"/>
      <c r="G27" s="40"/>
      <c r="H27" s="46" t="s">
        <v>18</v>
      </c>
      <c r="I27" s="45"/>
      <c r="J27" s="82" t="s">
        <v>17</v>
      </c>
      <c r="K27" s="43">
        <f>E7</f>
        <v>44372</v>
      </c>
      <c r="L27" s="41"/>
      <c r="M27" s="40"/>
      <c r="N27" s="46" t="s">
        <v>18</v>
      </c>
      <c r="O27" s="45"/>
      <c r="P27" s="82" t="s">
        <v>17</v>
      </c>
      <c r="Q27" s="43">
        <f>E7</f>
        <v>44372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00133</v>
      </c>
      <c r="D35" s="78" t="s">
        <v>27</v>
      </c>
      <c r="E35" s="56" t="str">
        <f>E3</f>
        <v>2106017</v>
      </c>
      <c r="F35" s="41"/>
      <c r="G35" s="40"/>
      <c r="H35" s="58" t="s">
        <v>25</v>
      </c>
      <c r="I35" s="74" t="str">
        <f>C3</f>
        <v>00133</v>
      </c>
      <c r="J35" s="78" t="s">
        <v>27</v>
      </c>
      <c r="K35" s="56" t="str">
        <f>E3</f>
        <v>2106017</v>
      </c>
      <c r="L35" s="41"/>
      <c r="M35" s="40"/>
      <c r="N35" s="58" t="s">
        <v>25</v>
      </c>
      <c r="O35" s="74" t="str">
        <f>C3</f>
        <v>00133</v>
      </c>
      <c r="P35" s="78" t="s">
        <v>27</v>
      </c>
      <c r="Q35" s="56" t="str">
        <f>E3</f>
        <v>2106017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K340M*B251,5MM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K340M*B251,5MM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K340M*B251,5MM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500MM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500MM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500MM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44372</v>
      </c>
      <c r="F39" s="41"/>
      <c r="G39" s="40"/>
      <c r="H39" s="46" t="s">
        <v>18</v>
      </c>
      <c r="I39" s="45"/>
      <c r="J39" s="82" t="s">
        <v>17</v>
      </c>
      <c r="K39" s="43">
        <f>E7</f>
        <v>44372</v>
      </c>
      <c r="L39" s="41"/>
      <c r="M39" s="40"/>
      <c r="N39" s="46" t="s">
        <v>18</v>
      </c>
      <c r="O39" s="45"/>
      <c r="P39" s="82" t="s">
        <v>17</v>
      </c>
      <c r="Q39" s="43">
        <f>E7</f>
        <v>44372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U11" sqref="U11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299</v>
      </c>
      <c r="D3" s="57" t="s">
        <v>27</v>
      </c>
      <c r="E3" s="51" t="s">
        <v>297</v>
      </c>
      <c r="F3" s="41"/>
      <c r="G3" s="40"/>
      <c r="H3" s="58" t="s">
        <v>25</v>
      </c>
      <c r="I3" s="74" t="str">
        <f>C3</f>
        <v>00135</v>
      </c>
      <c r="J3" s="78" t="s">
        <v>27</v>
      </c>
      <c r="K3" s="51" t="s">
        <v>297</v>
      </c>
      <c r="L3" s="41"/>
      <c r="M3" s="40"/>
      <c r="N3" s="58" t="s">
        <v>25</v>
      </c>
      <c r="O3" s="74" t="str">
        <f>C3</f>
        <v>00135</v>
      </c>
      <c r="P3" s="78" t="s">
        <v>27</v>
      </c>
      <c r="Q3" s="56" t="str">
        <f>E3</f>
        <v>2106017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9" t="s">
        <v>300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K220M*B160MM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K220M*B160MM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254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800MM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800MM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44372</v>
      </c>
      <c r="F7" s="41"/>
      <c r="G7" s="40"/>
      <c r="H7" s="46" t="s">
        <v>18</v>
      </c>
      <c r="I7" s="45"/>
      <c r="J7" s="82" t="s">
        <v>17</v>
      </c>
      <c r="K7" s="98">
        <f>E7</f>
        <v>44372</v>
      </c>
      <c r="L7" s="41"/>
      <c r="M7" s="40"/>
      <c r="N7" s="46" t="s">
        <v>18</v>
      </c>
      <c r="O7" s="45"/>
      <c r="P7" s="82" t="s">
        <v>17</v>
      </c>
      <c r="Q7" s="98">
        <f>E7</f>
        <v>44372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00135</v>
      </c>
      <c r="D13" s="78" t="s">
        <v>27</v>
      </c>
      <c r="E13" s="56" t="str">
        <f>E3</f>
        <v>2106017</v>
      </c>
      <c r="F13" s="41"/>
      <c r="G13" s="40"/>
      <c r="H13" s="58" t="s">
        <v>25</v>
      </c>
      <c r="I13" s="74" t="str">
        <f>C3</f>
        <v>00135</v>
      </c>
      <c r="J13" s="78" t="s">
        <v>27</v>
      </c>
      <c r="K13" s="56" t="str">
        <f>E3</f>
        <v>2106017</v>
      </c>
      <c r="L13" s="41"/>
      <c r="M13" s="40"/>
      <c r="N13" s="58" t="s">
        <v>25</v>
      </c>
      <c r="O13" s="74" t="str">
        <f>C3</f>
        <v>00135</v>
      </c>
      <c r="P13" s="78" t="s">
        <v>27</v>
      </c>
      <c r="Q13" s="56" t="str">
        <f>E3</f>
        <v>2106017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K220M*B160MM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K220M*B160MM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K220M*B160MM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800MM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800MM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800MM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44372</v>
      </c>
      <c r="F17" s="41"/>
      <c r="G17" s="40"/>
      <c r="H17" s="46" t="s">
        <v>18</v>
      </c>
      <c r="I17" s="45"/>
      <c r="J17" s="82" t="s">
        <v>17</v>
      </c>
      <c r="K17" s="43">
        <f>E7</f>
        <v>44372</v>
      </c>
      <c r="L17" s="41"/>
      <c r="M17" s="40"/>
      <c r="N17" s="46" t="s">
        <v>18</v>
      </c>
      <c r="O17" s="45"/>
      <c r="P17" s="82" t="s">
        <v>17</v>
      </c>
      <c r="Q17" s="43">
        <f>E7</f>
        <v>44372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00135</v>
      </c>
      <c r="D23" s="78" t="s">
        <v>27</v>
      </c>
      <c r="E23" s="56" t="str">
        <f>E3</f>
        <v>2106017</v>
      </c>
      <c r="F23" s="41"/>
      <c r="G23" s="40"/>
      <c r="H23" s="58" t="s">
        <v>25</v>
      </c>
      <c r="I23" s="74" t="str">
        <f>C3</f>
        <v>00135</v>
      </c>
      <c r="J23" s="78" t="s">
        <v>27</v>
      </c>
      <c r="K23" s="56" t="str">
        <f>E3</f>
        <v>2106017</v>
      </c>
      <c r="L23" s="41"/>
      <c r="M23" s="40"/>
      <c r="N23" s="58" t="s">
        <v>25</v>
      </c>
      <c r="O23" s="74" t="str">
        <f>C3</f>
        <v>00135</v>
      </c>
      <c r="P23" s="78" t="s">
        <v>27</v>
      </c>
      <c r="Q23" s="56" t="str">
        <f>E3</f>
        <v>2106017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K220M*B160MM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K220M*B160MM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K220M*B160MM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800MM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800MM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800MM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44372</v>
      </c>
      <c r="F27" s="41"/>
      <c r="G27" s="40"/>
      <c r="H27" s="46" t="s">
        <v>18</v>
      </c>
      <c r="I27" s="45"/>
      <c r="J27" s="82" t="s">
        <v>17</v>
      </c>
      <c r="K27" s="43">
        <f>E7</f>
        <v>44372</v>
      </c>
      <c r="L27" s="41"/>
      <c r="M27" s="40"/>
      <c r="N27" s="46" t="s">
        <v>18</v>
      </c>
      <c r="O27" s="45"/>
      <c r="P27" s="82" t="s">
        <v>17</v>
      </c>
      <c r="Q27" s="43">
        <f>E7</f>
        <v>44372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00135</v>
      </c>
      <c r="D35" s="78" t="s">
        <v>27</v>
      </c>
      <c r="E35" s="56" t="str">
        <f>E3</f>
        <v>2106017</v>
      </c>
      <c r="F35" s="41"/>
      <c r="G35" s="40"/>
      <c r="H35" s="58" t="s">
        <v>25</v>
      </c>
      <c r="I35" s="74" t="str">
        <f>C3</f>
        <v>00135</v>
      </c>
      <c r="J35" s="78" t="s">
        <v>27</v>
      </c>
      <c r="K35" s="56" t="str">
        <f>E3</f>
        <v>2106017</v>
      </c>
      <c r="L35" s="41"/>
      <c r="M35" s="40"/>
      <c r="N35" s="58" t="s">
        <v>25</v>
      </c>
      <c r="O35" s="74" t="str">
        <f>C3</f>
        <v>00135</v>
      </c>
      <c r="P35" s="78" t="s">
        <v>27</v>
      </c>
      <c r="Q35" s="56" t="str">
        <f>E3</f>
        <v>2106017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K220M*B160MM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K220M*B160MM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K220M*B160MM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800MM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800MM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800MM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44372</v>
      </c>
      <c r="F39" s="41"/>
      <c r="G39" s="40"/>
      <c r="H39" s="46" t="s">
        <v>18</v>
      </c>
      <c r="I39" s="45"/>
      <c r="J39" s="82" t="s">
        <v>17</v>
      </c>
      <c r="K39" s="43">
        <f>E7</f>
        <v>44372</v>
      </c>
      <c r="L39" s="41"/>
      <c r="M39" s="40"/>
      <c r="N39" s="46" t="s">
        <v>18</v>
      </c>
      <c r="O39" s="45"/>
      <c r="P39" s="82" t="s">
        <v>17</v>
      </c>
      <c r="Q39" s="43">
        <f>E7</f>
        <v>44372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V15" sqref="V15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301</v>
      </c>
      <c r="D3" s="57" t="s">
        <v>27</v>
      </c>
      <c r="E3" s="51" t="s">
        <v>302</v>
      </c>
      <c r="F3" s="41"/>
      <c r="G3" s="40"/>
      <c r="H3" s="58" t="s">
        <v>25</v>
      </c>
      <c r="I3" s="74" t="str">
        <f>C3</f>
        <v>00139</v>
      </c>
      <c r="J3" s="78" t="s">
        <v>27</v>
      </c>
      <c r="K3" s="51" t="s">
        <v>302</v>
      </c>
      <c r="L3" s="41"/>
      <c r="M3" s="40"/>
      <c r="N3" s="58" t="s">
        <v>25</v>
      </c>
      <c r="O3" s="74" t="str">
        <f>C3</f>
        <v>00139</v>
      </c>
      <c r="P3" s="78" t="s">
        <v>27</v>
      </c>
      <c r="Q3" s="56" t="str">
        <f>E3</f>
        <v>2106024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215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K160MM*B200MM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K160MM*B200MM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44373</v>
      </c>
      <c r="F7" s="41"/>
      <c r="G7" s="40"/>
      <c r="H7" s="46" t="s">
        <v>18</v>
      </c>
      <c r="I7" s="45"/>
      <c r="J7" s="82" t="s">
        <v>17</v>
      </c>
      <c r="K7" s="98">
        <f>E7</f>
        <v>44373</v>
      </c>
      <c r="L7" s="41"/>
      <c r="M7" s="40"/>
      <c r="N7" s="46" t="s">
        <v>18</v>
      </c>
      <c r="O7" s="45"/>
      <c r="P7" s="82" t="s">
        <v>17</v>
      </c>
      <c r="Q7" s="98">
        <f>E7</f>
        <v>44373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00139</v>
      </c>
      <c r="D13" s="78" t="s">
        <v>27</v>
      </c>
      <c r="E13" s="56" t="str">
        <f>E3</f>
        <v>2106024</v>
      </c>
      <c r="F13" s="41"/>
      <c r="G13" s="40"/>
      <c r="H13" s="58" t="s">
        <v>25</v>
      </c>
      <c r="I13" s="74" t="str">
        <f>C3</f>
        <v>00139</v>
      </c>
      <c r="J13" s="78" t="s">
        <v>27</v>
      </c>
      <c r="K13" s="56" t="str">
        <f>E3</f>
        <v>2106024</v>
      </c>
      <c r="L13" s="41"/>
      <c r="M13" s="40"/>
      <c r="N13" s="58" t="s">
        <v>25</v>
      </c>
      <c r="O13" s="74" t="str">
        <f>C3</f>
        <v>00139</v>
      </c>
      <c r="P13" s="78" t="s">
        <v>27</v>
      </c>
      <c r="Q13" s="56" t="str">
        <f>E3</f>
        <v>2106024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K160MM*B200MM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K160MM*B200MM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K160MM*B200MM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44373</v>
      </c>
      <c r="F17" s="41"/>
      <c r="G17" s="40"/>
      <c r="H17" s="46" t="s">
        <v>18</v>
      </c>
      <c r="I17" s="45"/>
      <c r="J17" s="82" t="s">
        <v>17</v>
      </c>
      <c r="K17" s="43">
        <f>E7</f>
        <v>44373</v>
      </c>
      <c r="L17" s="41"/>
      <c r="M17" s="40"/>
      <c r="N17" s="46" t="s">
        <v>18</v>
      </c>
      <c r="O17" s="45"/>
      <c r="P17" s="82" t="s">
        <v>17</v>
      </c>
      <c r="Q17" s="43">
        <f>E7</f>
        <v>44373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00139</v>
      </c>
      <c r="D23" s="78" t="s">
        <v>27</v>
      </c>
      <c r="E23" s="56" t="str">
        <f>E3</f>
        <v>2106024</v>
      </c>
      <c r="F23" s="41"/>
      <c r="G23" s="40"/>
      <c r="H23" s="58" t="s">
        <v>25</v>
      </c>
      <c r="I23" s="74" t="str">
        <f>C3</f>
        <v>00139</v>
      </c>
      <c r="J23" s="78" t="s">
        <v>27</v>
      </c>
      <c r="K23" s="56" t="str">
        <f>E3</f>
        <v>2106024</v>
      </c>
      <c r="L23" s="41"/>
      <c r="M23" s="40"/>
      <c r="N23" s="58" t="s">
        <v>25</v>
      </c>
      <c r="O23" s="74" t="str">
        <f>C3</f>
        <v>00139</v>
      </c>
      <c r="P23" s="78" t="s">
        <v>27</v>
      </c>
      <c r="Q23" s="56" t="str">
        <f>E3</f>
        <v>2106024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K160MM*B200MM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K160MM*B200MM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K160MM*B200MM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44373</v>
      </c>
      <c r="F27" s="41"/>
      <c r="G27" s="40"/>
      <c r="H27" s="46" t="s">
        <v>18</v>
      </c>
      <c r="I27" s="45"/>
      <c r="J27" s="82" t="s">
        <v>17</v>
      </c>
      <c r="K27" s="43">
        <f>E7</f>
        <v>44373</v>
      </c>
      <c r="L27" s="41"/>
      <c r="M27" s="40"/>
      <c r="N27" s="46" t="s">
        <v>18</v>
      </c>
      <c r="O27" s="45"/>
      <c r="P27" s="82" t="s">
        <v>17</v>
      </c>
      <c r="Q27" s="43">
        <f>E7</f>
        <v>44373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00139</v>
      </c>
      <c r="D35" s="78" t="s">
        <v>27</v>
      </c>
      <c r="E35" s="56" t="str">
        <f>E3</f>
        <v>2106024</v>
      </c>
      <c r="F35" s="41"/>
      <c r="G35" s="40"/>
      <c r="H35" s="58" t="s">
        <v>25</v>
      </c>
      <c r="I35" s="74" t="str">
        <f>C3</f>
        <v>00139</v>
      </c>
      <c r="J35" s="78" t="s">
        <v>27</v>
      </c>
      <c r="K35" s="56" t="str">
        <f>E3</f>
        <v>2106024</v>
      </c>
      <c r="L35" s="41"/>
      <c r="M35" s="40"/>
      <c r="N35" s="58" t="s">
        <v>25</v>
      </c>
      <c r="O35" s="74" t="str">
        <f>C3</f>
        <v>00139</v>
      </c>
      <c r="P35" s="78" t="s">
        <v>27</v>
      </c>
      <c r="Q35" s="56" t="str">
        <f>E3</f>
        <v>2106024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K160MM*B200MM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K160MM*B200MM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K160MM*B200MM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44373</v>
      </c>
      <c r="F39" s="41"/>
      <c r="G39" s="40"/>
      <c r="H39" s="46" t="s">
        <v>18</v>
      </c>
      <c r="I39" s="45"/>
      <c r="J39" s="82" t="s">
        <v>17</v>
      </c>
      <c r="K39" s="43">
        <f>E7</f>
        <v>44373</v>
      </c>
      <c r="L39" s="41"/>
      <c r="M39" s="40"/>
      <c r="N39" s="46" t="s">
        <v>18</v>
      </c>
      <c r="O39" s="45"/>
      <c r="P39" s="82" t="s">
        <v>17</v>
      </c>
      <c r="Q39" s="43">
        <f>E7</f>
        <v>44373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W13" sqref="W13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87</v>
      </c>
      <c r="D3" s="57" t="s">
        <v>27</v>
      </c>
      <c r="E3" s="51" t="s">
        <v>303</v>
      </c>
      <c r="F3" s="41"/>
      <c r="G3" s="40"/>
      <c r="H3" s="58" t="s">
        <v>25</v>
      </c>
      <c r="I3" s="74" t="str">
        <f>C3</f>
        <v>00026</v>
      </c>
      <c r="J3" s="78" t="s">
        <v>27</v>
      </c>
      <c r="K3" s="51" t="s">
        <v>303</v>
      </c>
      <c r="L3" s="41"/>
      <c r="M3" s="40"/>
      <c r="N3" s="58" t="s">
        <v>25</v>
      </c>
      <c r="O3" s="74" t="str">
        <f>C3</f>
        <v>00026</v>
      </c>
      <c r="P3" s="78" t="s">
        <v>27</v>
      </c>
      <c r="Q3" s="56" t="str">
        <f>E3</f>
        <v>2106022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134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K150MM*B90MM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K150MM*B90MM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44373</v>
      </c>
      <c r="F7" s="41"/>
      <c r="G7" s="40"/>
      <c r="H7" s="46" t="s">
        <v>18</v>
      </c>
      <c r="I7" s="45"/>
      <c r="J7" s="82" t="s">
        <v>17</v>
      </c>
      <c r="K7" s="98">
        <f>E7</f>
        <v>44373</v>
      </c>
      <c r="L7" s="41"/>
      <c r="M7" s="40"/>
      <c r="N7" s="46" t="s">
        <v>18</v>
      </c>
      <c r="O7" s="45"/>
      <c r="P7" s="82" t="s">
        <v>17</v>
      </c>
      <c r="Q7" s="98">
        <f>E7</f>
        <v>44373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00026</v>
      </c>
      <c r="D13" s="78" t="s">
        <v>27</v>
      </c>
      <c r="E13" s="56" t="str">
        <f>E3</f>
        <v>2106022</v>
      </c>
      <c r="F13" s="41"/>
      <c r="G13" s="40"/>
      <c r="H13" s="58" t="s">
        <v>25</v>
      </c>
      <c r="I13" s="74" t="str">
        <f>C3</f>
        <v>00026</v>
      </c>
      <c r="J13" s="78" t="s">
        <v>27</v>
      </c>
      <c r="K13" s="56" t="str">
        <f>E3</f>
        <v>2106022</v>
      </c>
      <c r="L13" s="41"/>
      <c r="M13" s="40"/>
      <c r="N13" s="58" t="s">
        <v>25</v>
      </c>
      <c r="O13" s="74" t="str">
        <f>C3</f>
        <v>00026</v>
      </c>
      <c r="P13" s="78" t="s">
        <v>27</v>
      </c>
      <c r="Q13" s="56" t="str">
        <f>E3</f>
        <v>2106022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K150MM*B90MM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K150MM*B90MM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K150MM*B90MM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44373</v>
      </c>
      <c r="F17" s="41"/>
      <c r="G17" s="40"/>
      <c r="H17" s="46" t="s">
        <v>18</v>
      </c>
      <c r="I17" s="45"/>
      <c r="J17" s="82" t="s">
        <v>17</v>
      </c>
      <c r="K17" s="43">
        <f>E7</f>
        <v>44373</v>
      </c>
      <c r="L17" s="41"/>
      <c r="M17" s="40"/>
      <c r="N17" s="46" t="s">
        <v>18</v>
      </c>
      <c r="O17" s="45"/>
      <c r="P17" s="82" t="s">
        <v>17</v>
      </c>
      <c r="Q17" s="43">
        <f>E7</f>
        <v>44373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00026</v>
      </c>
      <c r="D23" s="78" t="s">
        <v>27</v>
      </c>
      <c r="E23" s="56" t="str">
        <f>E3</f>
        <v>2106022</v>
      </c>
      <c r="F23" s="41"/>
      <c r="G23" s="40"/>
      <c r="H23" s="58" t="s">
        <v>25</v>
      </c>
      <c r="I23" s="74" t="str">
        <f>C3</f>
        <v>00026</v>
      </c>
      <c r="J23" s="78" t="s">
        <v>27</v>
      </c>
      <c r="K23" s="56" t="str">
        <f>E3</f>
        <v>2106022</v>
      </c>
      <c r="L23" s="41"/>
      <c r="M23" s="40"/>
      <c r="N23" s="58" t="s">
        <v>25</v>
      </c>
      <c r="O23" s="74" t="str">
        <f>C3</f>
        <v>00026</v>
      </c>
      <c r="P23" s="78" t="s">
        <v>27</v>
      </c>
      <c r="Q23" s="56" t="str">
        <f>E3</f>
        <v>2106022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K150MM*B90MM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K150MM*B90MM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K150MM*B90MM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44373</v>
      </c>
      <c r="F27" s="41"/>
      <c r="G27" s="40"/>
      <c r="H27" s="46" t="s">
        <v>18</v>
      </c>
      <c r="I27" s="45"/>
      <c r="J27" s="82" t="s">
        <v>17</v>
      </c>
      <c r="K27" s="43">
        <f>E7</f>
        <v>44373</v>
      </c>
      <c r="L27" s="41"/>
      <c r="M27" s="40"/>
      <c r="N27" s="46" t="s">
        <v>18</v>
      </c>
      <c r="O27" s="45"/>
      <c r="P27" s="82" t="s">
        <v>17</v>
      </c>
      <c r="Q27" s="43">
        <f>E7</f>
        <v>44373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00026</v>
      </c>
      <c r="D35" s="78" t="s">
        <v>27</v>
      </c>
      <c r="E35" s="56" t="str">
        <f>E3</f>
        <v>2106022</v>
      </c>
      <c r="F35" s="41"/>
      <c r="G35" s="40"/>
      <c r="H35" s="58" t="s">
        <v>25</v>
      </c>
      <c r="I35" s="74" t="str">
        <f>C3</f>
        <v>00026</v>
      </c>
      <c r="J35" s="78" t="s">
        <v>27</v>
      </c>
      <c r="K35" s="56" t="str">
        <f>E3</f>
        <v>2106022</v>
      </c>
      <c r="L35" s="41"/>
      <c r="M35" s="40"/>
      <c r="N35" s="58" t="s">
        <v>25</v>
      </c>
      <c r="O35" s="74" t="str">
        <f>C3</f>
        <v>00026</v>
      </c>
      <c r="P35" s="78" t="s">
        <v>27</v>
      </c>
      <c r="Q35" s="56" t="str">
        <f>E3</f>
        <v>2106022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K150MM*B90MM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K150MM*B90MM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K150MM*B90MM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44373</v>
      </c>
      <c r="F39" s="41"/>
      <c r="G39" s="40"/>
      <c r="H39" s="46" t="s">
        <v>18</v>
      </c>
      <c r="I39" s="45"/>
      <c r="J39" s="82" t="s">
        <v>17</v>
      </c>
      <c r="K39" s="43">
        <f>E7</f>
        <v>44373</v>
      </c>
      <c r="L39" s="41"/>
      <c r="M39" s="40"/>
      <c r="N39" s="46" t="s">
        <v>18</v>
      </c>
      <c r="O39" s="45"/>
      <c r="P39" s="82" t="s">
        <v>17</v>
      </c>
      <c r="Q39" s="43">
        <f>E7</f>
        <v>44373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W23" sqref="W23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304</v>
      </c>
      <c r="D3" s="57" t="s">
        <v>27</v>
      </c>
      <c r="E3" s="51" t="s">
        <v>305</v>
      </c>
      <c r="F3" s="41"/>
      <c r="G3" s="40"/>
      <c r="H3" s="58" t="s">
        <v>25</v>
      </c>
      <c r="I3" s="74" t="str">
        <f>C3</f>
        <v>00137</v>
      </c>
      <c r="J3" s="78" t="s">
        <v>27</v>
      </c>
      <c r="K3" s="51" t="s">
        <v>305</v>
      </c>
      <c r="L3" s="41"/>
      <c r="M3" s="40"/>
      <c r="N3" s="58" t="s">
        <v>25</v>
      </c>
      <c r="O3" s="74" t="str">
        <f>C3</f>
        <v>00137</v>
      </c>
      <c r="P3" s="78" t="s">
        <v>27</v>
      </c>
      <c r="Q3" s="56" t="str">
        <f>E3</f>
        <v>2106021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134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K150MM*B90MM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K150MM*B90MM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44373</v>
      </c>
      <c r="F7" s="41"/>
      <c r="G7" s="40"/>
      <c r="H7" s="46" t="s">
        <v>18</v>
      </c>
      <c r="I7" s="45"/>
      <c r="J7" s="82" t="s">
        <v>17</v>
      </c>
      <c r="K7" s="98">
        <f>E7</f>
        <v>44373</v>
      </c>
      <c r="L7" s="41"/>
      <c r="M7" s="40"/>
      <c r="N7" s="46" t="s">
        <v>18</v>
      </c>
      <c r="O7" s="45"/>
      <c r="P7" s="82" t="s">
        <v>17</v>
      </c>
      <c r="Q7" s="98">
        <f>E7</f>
        <v>44373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00137</v>
      </c>
      <c r="D13" s="78" t="s">
        <v>27</v>
      </c>
      <c r="E13" s="56" t="str">
        <f>E3</f>
        <v>2106021</v>
      </c>
      <c r="F13" s="41"/>
      <c r="G13" s="40"/>
      <c r="H13" s="58" t="s">
        <v>25</v>
      </c>
      <c r="I13" s="74" t="str">
        <f>C3</f>
        <v>00137</v>
      </c>
      <c r="J13" s="78" t="s">
        <v>27</v>
      </c>
      <c r="K13" s="56" t="str">
        <f>E3</f>
        <v>2106021</v>
      </c>
      <c r="L13" s="41"/>
      <c r="M13" s="40"/>
      <c r="N13" s="58" t="s">
        <v>25</v>
      </c>
      <c r="O13" s="74" t="str">
        <f>C3</f>
        <v>00137</v>
      </c>
      <c r="P13" s="78" t="s">
        <v>27</v>
      </c>
      <c r="Q13" s="56" t="str">
        <f>E3</f>
        <v>2106021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K150MM*B90MM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K150MM*B90MM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K150MM*B90MM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44373</v>
      </c>
      <c r="F17" s="41"/>
      <c r="G17" s="40"/>
      <c r="H17" s="46" t="s">
        <v>18</v>
      </c>
      <c r="I17" s="45"/>
      <c r="J17" s="82" t="s">
        <v>17</v>
      </c>
      <c r="K17" s="43">
        <f>E7</f>
        <v>44373</v>
      </c>
      <c r="L17" s="41"/>
      <c r="M17" s="40"/>
      <c r="N17" s="46" t="s">
        <v>18</v>
      </c>
      <c r="O17" s="45"/>
      <c r="P17" s="82" t="s">
        <v>17</v>
      </c>
      <c r="Q17" s="43">
        <f>E7</f>
        <v>44373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00137</v>
      </c>
      <c r="D23" s="78" t="s">
        <v>27</v>
      </c>
      <c r="E23" s="56" t="str">
        <f>E3</f>
        <v>2106021</v>
      </c>
      <c r="F23" s="41"/>
      <c r="G23" s="40"/>
      <c r="H23" s="58" t="s">
        <v>25</v>
      </c>
      <c r="I23" s="74" t="str">
        <f>C3</f>
        <v>00137</v>
      </c>
      <c r="J23" s="78" t="s">
        <v>27</v>
      </c>
      <c r="K23" s="56" t="str">
        <f>E3</f>
        <v>2106021</v>
      </c>
      <c r="L23" s="41"/>
      <c r="M23" s="40"/>
      <c r="N23" s="58" t="s">
        <v>25</v>
      </c>
      <c r="O23" s="74" t="str">
        <f>C3</f>
        <v>00137</v>
      </c>
      <c r="P23" s="78" t="s">
        <v>27</v>
      </c>
      <c r="Q23" s="56" t="str">
        <f>E3</f>
        <v>2106021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K150MM*B90MM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K150MM*B90MM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K150MM*B90MM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44373</v>
      </c>
      <c r="F27" s="41"/>
      <c r="G27" s="40"/>
      <c r="H27" s="46" t="s">
        <v>18</v>
      </c>
      <c r="I27" s="45"/>
      <c r="J27" s="82" t="s">
        <v>17</v>
      </c>
      <c r="K27" s="43">
        <f>E7</f>
        <v>44373</v>
      </c>
      <c r="L27" s="41"/>
      <c r="M27" s="40"/>
      <c r="N27" s="46" t="s">
        <v>18</v>
      </c>
      <c r="O27" s="45"/>
      <c r="P27" s="82" t="s">
        <v>17</v>
      </c>
      <c r="Q27" s="43">
        <f>E7</f>
        <v>44373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00137</v>
      </c>
      <c r="D35" s="78" t="s">
        <v>27</v>
      </c>
      <c r="E35" s="56" t="str">
        <f>E3</f>
        <v>2106021</v>
      </c>
      <c r="F35" s="41"/>
      <c r="G35" s="40"/>
      <c r="H35" s="58" t="s">
        <v>25</v>
      </c>
      <c r="I35" s="74" t="str">
        <f>C3</f>
        <v>00137</v>
      </c>
      <c r="J35" s="78" t="s">
        <v>27</v>
      </c>
      <c r="K35" s="56" t="str">
        <f>E3</f>
        <v>2106021</v>
      </c>
      <c r="L35" s="41"/>
      <c r="M35" s="40"/>
      <c r="N35" s="58" t="s">
        <v>25</v>
      </c>
      <c r="O35" s="74" t="str">
        <f>C3</f>
        <v>00137</v>
      </c>
      <c r="P35" s="78" t="s">
        <v>27</v>
      </c>
      <c r="Q35" s="56" t="str">
        <f>E3</f>
        <v>2106021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K150MM*B90MM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K150MM*B90MM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K150MM*B90MM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44373</v>
      </c>
      <c r="F39" s="41"/>
      <c r="G39" s="40"/>
      <c r="H39" s="46" t="s">
        <v>18</v>
      </c>
      <c r="I39" s="45"/>
      <c r="J39" s="82" t="s">
        <v>17</v>
      </c>
      <c r="K39" s="43">
        <f>E7</f>
        <v>44373</v>
      </c>
      <c r="L39" s="41"/>
      <c r="M39" s="40"/>
      <c r="N39" s="46" t="s">
        <v>18</v>
      </c>
      <c r="O39" s="45"/>
      <c r="P39" s="82" t="s">
        <v>17</v>
      </c>
      <c r="Q39" s="43">
        <f>E7</f>
        <v>44373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V27" sqref="V27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306</v>
      </c>
      <c r="D3" s="57" t="s">
        <v>27</v>
      </c>
      <c r="E3" s="51" t="s">
        <v>302</v>
      </c>
      <c r="F3" s="41"/>
      <c r="G3" s="40"/>
      <c r="H3" s="58" t="s">
        <v>25</v>
      </c>
      <c r="I3" s="74" t="str">
        <f>C3</f>
        <v>00140</v>
      </c>
      <c r="J3" s="78" t="s">
        <v>27</v>
      </c>
      <c r="K3" s="51" t="s">
        <v>302</v>
      </c>
      <c r="L3" s="41"/>
      <c r="M3" s="40"/>
      <c r="N3" s="58" t="s">
        <v>25</v>
      </c>
      <c r="O3" s="74" t="str">
        <f>C3</f>
        <v>00140</v>
      </c>
      <c r="P3" s="78" t="s">
        <v>27</v>
      </c>
      <c r="Q3" s="56" t="str">
        <f>E3</f>
        <v>2106024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215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K160MM*B200MM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K160MM*B200MM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44373</v>
      </c>
      <c r="F7" s="41"/>
      <c r="G7" s="40"/>
      <c r="H7" s="46" t="s">
        <v>18</v>
      </c>
      <c r="I7" s="45"/>
      <c r="J7" s="82" t="s">
        <v>17</v>
      </c>
      <c r="K7" s="98">
        <f>E7</f>
        <v>44373</v>
      </c>
      <c r="L7" s="41"/>
      <c r="M7" s="40"/>
      <c r="N7" s="46" t="s">
        <v>18</v>
      </c>
      <c r="O7" s="45"/>
      <c r="P7" s="82" t="s">
        <v>17</v>
      </c>
      <c r="Q7" s="98">
        <f>E7</f>
        <v>44373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00140</v>
      </c>
      <c r="D13" s="78" t="s">
        <v>27</v>
      </c>
      <c r="E13" s="56" t="str">
        <f>E3</f>
        <v>2106024</v>
      </c>
      <c r="F13" s="41"/>
      <c r="G13" s="40"/>
      <c r="H13" s="58" t="s">
        <v>25</v>
      </c>
      <c r="I13" s="74" t="str">
        <f>C3</f>
        <v>00140</v>
      </c>
      <c r="J13" s="78" t="s">
        <v>27</v>
      </c>
      <c r="K13" s="56" t="str">
        <f>E3</f>
        <v>2106024</v>
      </c>
      <c r="L13" s="41"/>
      <c r="M13" s="40"/>
      <c r="N13" s="58" t="s">
        <v>25</v>
      </c>
      <c r="O13" s="74" t="str">
        <f>C3</f>
        <v>00140</v>
      </c>
      <c r="P13" s="78" t="s">
        <v>27</v>
      </c>
      <c r="Q13" s="56" t="str">
        <f>E3</f>
        <v>2106024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K160MM*B200MM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K160MM*B200MM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K160MM*B200MM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44373</v>
      </c>
      <c r="F17" s="41"/>
      <c r="G17" s="40"/>
      <c r="H17" s="46" t="s">
        <v>18</v>
      </c>
      <c r="I17" s="45"/>
      <c r="J17" s="82" t="s">
        <v>17</v>
      </c>
      <c r="K17" s="43">
        <f>E7</f>
        <v>44373</v>
      </c>
      <c r="L17" s="41"/>
      <c r="M17" s="40"/>
      <c r="N17" s="46" t="s">
        <v>18</v>
      </c>
      <c r="O17" s="45"/>
      <c r="P17" s="82" t="s">
        <v>17</v>
      </c>
      <c r="Q17" s="43">
        <f>E7</f>
        <v>44373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00140</v>
      </c>
      <c r="D23" s="78" t="s">
        <v>27</v>
      </c>
      <c r="E23" s="56" t="str">
        <f>E3</f>
        <v>2106024</v>
      </c>
      <c r="F23" s="41"/>
      <c r="G23" s="40"/>
      <c r="H23" s="58" t="s">
        <v>25</v>
      </c>
      <c r="I23" s="74" t="str">
        <f>C3</f>
        <v>00140</v>
      </c>
      <c r="J23" s="78" t="s">
        <v>27</v>
      </c>
      <c r="K23" s="56" t="str">
        <f>E3</f>
        <v>2106024</v>
      </c>
      <c r="L23" s="41"/>
      <c r="M23" s="40"/>
      <c r="N23" s="58" t="s">
        <v>25</v>
      </c>
      <c r="O23" s="74" t="str">
        <f>C3</f>
        <v>00140</v>
      </c>
      <c r="P23" s="78" t="s">
        <v>27</v>
      </c>
      <c r="Q23" s="56" t="str">
        <f>E3</f>
        <v>2106024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K160MM*B200MM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K160MM*B200MM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K160MM*B200MM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44373</v>
      </c>
      <c r="F27" s="41"/>
      <c r="G27" s="40"/>
      <c r="H27" s="46" t="s">
        <v>18</v>
      </c>
      <c r="I27" s="45"/>
      <c r="J27" s="82" t="s">
        <v>17</v>
      </c>
      <c r="K27" s="43">
        <f>E7</f>
        <v>44373</v>
      </c>
      <c r="L27" s="41"/>
      <c r="M27" s="40"/>
      <c r="N27" s="46" t="s">
        <v>18</v>
      </c>
      <c r="O27" s="45"/>
      <c r="P27" s="82" t="s">
        <v>17</v>
      </c>
      <c r="Q27" s="43">
        <f>E7</f>
        <v>44373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00140</v>
      </c>
      <c r="D35" s="78" t="s">
        <v>27</v>
      </c>
      <c r="E35" s="56" t="str">
        <f>E3</f>
        <v>2106024</v>
      </c>
      <c r="F35" s="41"/>
      <c r="G35" s="40"/>
      <c r="H35" s="58" t="s">
        <v>25</v>
      </c>
      <c r="I35" s="74" t="str">
        <f>C3</f>
        <v>00140</v>
      </c>
      <c r="J35" s="78" t="s">
        <v>27</v>
      </c>
      <c r="K35" s="56" t="str">
        <f>E3</f>
        <v>2106024</v>
      </c>
      <c r="L35" s="41"/>
      <c r="M35" s="40"/>
      <c r="N35" s="58" t="s">
        <v>25</v>
      </c>
      <c r="O35" s="74" t="str">
        <f>C3</f>
        <v>00140</v>
      </c>
      <c r="P35" s="78" t="s">
        <v>27</v>
      </c>
      <c r="Q35" s="56" t="str">
        <f>E3</f>
        <v>2106024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K160MM*B200MM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K160MM*B200MM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K160MM*B200MM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44373</v>
      </c>
      <c r="F39" s="41"/>
      <c r="G39" s="40"/>
      <c r="H39" s="46" t="s">
        <v>18</v>
      </c>
      <c r="I39" s="45"/>
      <c r="J39" s="82" t="s">
        <v>17</v>
      </c>
      <c r="K39" s="43">
        <f>E7</f>
        <v>44373</v>
      </c>
      <c r="L39" s="41"/>
      <c r="M39" s="40"/>
      <c r="N39" s="46" t="s">
        <v>18</v>
      </c>
      <c r="O39" s="45"/>
      <c r="P39" s="82" t="s">
        <v>17</v>
      </c>
      <c r="Q39" s="43">
        <f>E7</f>
        <v>44373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U21" sqref="U21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307</v>
      </c>
      <c r="D3" s="57" t="s">
        <v>27</v>
      </c>
      <c r="E3" s="51" t="s">
        <v>309</v>
      </c>
      <c r="F3" s="41"/>
      <c r="G3" s="40"/>
      <c r="H3" s="58" t="s">
        <v>25</v>
      </c>
      <c r="I3" s="74" t="str">
        <f>C3</f>
        <v>00136</v>
      </c>
      <c r="J3" s="78" t="s">
        <v>27</v>
      </c>
      <c r="K3" s="51" t="s">
        <v>309</v>
      </c>
      <c r="L3" s="41"/>
      <c r="M3" s="40"/>
      <c r="N3" s="58" t="s">
        <v>25</v>
      </c>
      <c r="O3" s="74" t="str">
        <f>C3</f>
        <v>00136</v>
      </c>
      <c r="P3" s="78" t="s">
        <v>27</v>
      </c>
      <c r="Q3" s="56" t="str">
        <f>E3</f>
        <v>2106026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308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K200MM*B210MM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K200MM*B210MM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44375</v>
      </c>
      <c r="F7" s="41"/>
      <c r="G7" s="40"/>
      <c r="H7" s="46" t="s">
        <v>18</v>
      </c>
      <c r="I7" s="45"/>
      <c r="J7" s="82" t="s">
        <v>17</v>
      </c>
      <c r="K7" s="98">
        <f>E7</f>
        <v>44375</v>
      </c>
      <c r="L7" s="41"/>
      <c r="M7" s="40"/>
      <c r="N7" s="46" t="s">
        <v>18</v>
      </c>
      <c r="O7" s="45"/>
      <c r="P7" s="82" t="s">
        <v>17</v>
      </c>
      <c r="Q7" s="98">
        <f>E7</f>
        <v>44375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00136</v>
      </c>
      <c r="D13" s="78" t="s">
        <v>27</v>
      </c>
      <c r="E13" s="56" t="str">
        <f>E3</f>
        <v>2106026</v>
      </c>
      <c r="F13" s="41"/>
      <c r="G13" s="40"/>
      <c r="H13" s="58" t="s">
        <v>25</v>
      </c>
      <c r="I13" s="74" t="str">
        <f>C3</f>
        <v>00136</v>
      </c>
      <c r="J13" s="78" t="s">
        <v>27</v>
      </c>
      <c r="K13" s="56" t="str">
        <f>E3</f>
        <v>2106026</v>
      </c>
      <c r="L13" s="41"/>
      <c r="M13" s="40"/>
      <c r="N13" s="58" t="s">
        <v>25</v>
      </c>
      <c r="O13" s="74" t="str">
        <f>C3</f>
        <v>00136</v>
      </c>
      <c r="P13" s="78" t="s">
        <v>27</v>
      </c>
      <c r="Q13" s="56" t="str">
        <f>E3</f>
        <v>2106026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K200MM*B210MM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K200MM*B210MM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K200MM*B210MM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44375</v>
      </c>
      <c r="F17" s="41"/>
      <c r="G17" s="40"/>
      <c r="H17" s="46" t="s">
        <v>18</v>
      </c>
      <c r="I17" s="45"/>
      <c r="J17" s="82" t="s">
        <v>17</v>
      </c>
      <c r="K17" s="43">
        <f>E7</f>
        <v>44375</v>
      </c>
      <c r="L17" s="41"/>
      <c r="M17" s="40"/>
      <c r="N17" s="46" t="s">
        <v>18</v>
      </c>
      <c r="O17" s="45"/>
      <c r="P17" s="82" t="s">
        <v>17</v>
      </c>
      <c r="Q17" s="43">
        <f>E7</f>
        <v>44375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00136</v>
      </c>
      <c r="D23" s="78" t="s">
        <v>27</v>
      </c>
      <c r="E23" s="56" t="str">
        <f>E3</f>
        <v>2106026</v>
      </c>
      <c r="F23" s="41"/>
      <c r="G23" s="40"/>
      <c r="H23" s="58" t="s">
        <v>25</v>
      </c>
      <c r="I23" s="74" t="str">
        <f>C3</f>
        <v>00136</v>
      </c>
      <c r="J23" s="78" t="s">
        <v>27</v>
      </c>
      <c r="K23" s="56" t="str">
        <f>E3</f>
        <v>2106026</v>
      </c>
      <c r="L23" s="41"/>
      <c r="M23" s="40"/>
      <c r="N23" s="58" t="s">
        <v>25</v>
      </c>
      <c r="O23" s="74" t="str">
        <f>C3</f>
        <v>00136</v>
      </c>
      <c r="P23" s="78" t="s">
        <v>27</v>
      </c>
      <c r="Q23" s="56" t="str">
        <f>E3</f>
        <v>2106026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K200MM*B210MM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K200MM*B210MM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K200MM*B210MM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44375</v>
      </c>
      <c r="F27" s="41"/>
      <c r="G27" s="40"/>
      <c r="H27" s="46" t="s">
        <v>18</v>
      </c>
      <c r="I27" s="45"/>
      <c r="J27" s="82" t="s">
        <v>17</v>
      </c>
      <c r="K27" s="43">
        <f>E7</f>
        <v>44375</v>
      </c>
      <c r="L27" s="41"/>
      <c r="M27" s="40"/>
      <c r="N27" s="46" t="s">
        <v>18</v>
      </c>
      <c r="O27" s="45"/>
      <c r="P27" s="82" t="s">
        <v>17</v>
      </c>
      <c r="Q27" s="43">
        <f>E7</f>
        <v>44375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00136</v>
      </c>
      <c r="D35" s="78" t="s">
        <v>27</v>
      </c>
      <c r="E35" s="56" t="str">
        <f>E3</f>
        <v>2106026</v>
      </c>
      <c r="F35" s="41"/>
      <c r="G35" s="40"/>
      <c r="H35" s="58" t="s">
        <v>25</v>
      </c>
      <c r="I35" s="74" t="str">
        <f>C3</f>
        <v>00136</v>
      </c>
      <c r="J35" s="78" t="s">
        <v>27</v>
      </c>
      <c r="K35" s="56" t="str">
        <f>E3</f>
        <v>2106026</v>
      </c>
      <c r="L35" s="41"/>
      <c r="M35" s="40"/>
      <c r="N35" s="58" t="s">
        <v>25</v>
      </c>
      <c r="O35" s="74" t="str">
        <f>C3</f>
        <v>00136</v>
      </c>
      <c r="P35" s="78" t="s">
        <v>27</v>
      </c>
      <c r="Q35" s="56" t="str">
        <f>E3</f>
        <v>2106026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K200MM*B210MM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K200MM*B210MM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K200MM*B210MM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44375</v>
      </c>
      <c r="F39" s="41"/>
      <c r="G39" s="40"/>
      <c r="H39" s="46" t="s">
        <v>18</v>
      </c>
      <c r="I39" s="45"/>
      <c r="J39" s="82" t="s">
        <v>17</v>
      </c>
      <c r="K39" s="43">
        <f>E7</f>
        <v>44375</v>
      </c>
      <c r="L39" s="41"/>
      <c r="M39" s="40"/>
      <c r="N39" s="46" t="s">
        <v>18</v>
      </c>
      <c r="O39" s="45"/>
      <c r="P39" s="82" t="s">
        <v>17</v>
      </c>
      <c r="Q39" s="43">
        <f>E7</f>
        <v>44375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V12" sqref="V12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310</v>
      </c>
      <c r="D3" s="57" t="s">
        <v>27</v>
      </c>
      <c r="E3" s="51" t="s">
        <v>311</v>
      </c>
      <c r="F3" s="41"/>
      <c r="G3" s="40"/>
      <c r="H3" s="58" t="s">
        <v>25</v>
      </c>
      <c r="I3" s="74" t="str">
        <f>C3</f>
        <v>00147</v>
      </c>
      <c r="J3" s="78" t="s">
        <v>27</v>
      </c>
      <c r="K3" s="51" t="s">
        <v>311</v>
      </c>
      <c r="L3" s="41"/>
      <c r="M3" s="40"/>
      <c r="N3" s="58" t="s">
        <v>25</v>
      </c>
      <c r="O3" s="74" t="str">
        <f>C3</f>
        <v>00147</v>
      </c>
      <c r="P3" s="78" t="s">
        <v>27</v>
      </c>
      <c r="Q3" s="56" t="str">
        <f>E3</f>
        <v>2106031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139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K220MM*B210MM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K220MM*B210MM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44375</v>
      </c>
      <c r="F7" s="41"/>
      <c r="G7" s="40"/>
      <c r="H7" s="46" t="s">
        <v>18</v>
      </c>
      <c r="I7" s="45"/>
      <c r="J7" s="82" t="s">
        <v>17</v>
      </c>
      <c r="K7" s="98">
        <f>E7</f>
        <v>44375</v>
      </c>
      <c r="L7" s="41"/>
      <c r="M7" s="40"/>
      <c r="N7" s="46" t="s">
        <v>18</v>
      </c>
      <c r="O7" s="45"/>
      <c r="P7" s="82" t="s">
        <v>17</v>
      </c>
      <c r="Q7" s="98">
        <f>E7</f>
        <v>44375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00147</v>
      </c>
      <c r="D13" s="78" t="s">
        <v>27</v>
      </c>
      <c r="E13" s="56" t="str">
        <f>E3</f>
        <v>2106031</v>
      </c>
      <c r="F13" s="41"/>
      <c r="G13" s="40"/>
      <c r="H13" s="58" t="s">
        <v>25</v>
      </c>
      <c r="I13" s="74" t="str">
        <f>C3</f>
        <v>00147</v>
      </c>
      <c r="J13" s="78" t="s">
        <v>27</v>
      </c>
      <c r="K13" s="56" t="str">
        <f>E3</f>
        <v>2106031</v>
      </c>
      <c r="L13" s="41"/>
      <c r="M13" s="40"/>
      <c r="N13" s="58" t="s">
        <v>25</v>
      </c>
      <c r="O13" s="74" t="str">
        <f>C3</f>
        <v>00147</v>
      </c>
      <c r="P13" s="78" t="s">
        <v>27</v>
      </c>
      <c r="Q13" s="56" t="str">
        <f>E3</f>
        <v>2106031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K220MM*B210MM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K220MM*B210MM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K220MM*B210MM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44375</v>
      </c>
      <c r="F17" s="41"/>
      <c r="G17" s="40"/>
      <c r="H17" s="46" t="s">
        <v>18</v>
      </c>
      <c r="I17" s="45"/>
      <c r="J17" s="82" t="s">
        <v>17</v>
      </c>
      <c r="K17" s="43">
        <f>E7</f>
        <v>44375</v>
      </c>
      <c r="L17" s="41"/>
      <c r="M17" s="40"/>
      <c r="N17" s="46" t="s">
        <v>18</v>
      </c>
      <c r="O17" s="45"/>
      <c r="P17" s="82" t="s">
        <v>17</v>
      </c>
      <c r="Q17" s="43">
        <f>E7</f>
        <v>44375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00147</v>
      </c>
      <c r="D23" s="78" t="s">
        <v>27</v>
      </c>
      <c r="E23" s="56" t="str">
        <f>E3</f>
        <v>2106031</v>
      </c>
      <c r="F23" s="41"/>
      <c r="G23" s="40"/>
      <c r="H23" s="58" t="s">
        <v>25</v>
      </c>
      <c r="I23" s="74" t="str">
        <f>C3</f>
        <v>00147</v>
      </c>
      <c r="J23" s="78" t="s">
        <v>27</v>
      </c>
      <c r="K23" s="56" t="str">
        <f>E3</f>
        <v>2106031</v>
      </c>
      <c r="L23" s="41"/>
      <c r="M23" s="40"/>
      <c r="N23" s="58" t="s">
        <v>25</v>
      </c>
      <c r="O23" s="74" t="str">
        <f>C3</f>
        <v>00147</v>
      </c>
      <c r="P23" s="78" t="s">
        <v>27</v>
      </c>
      <c r="Q23" s="56" t="str">
        <f>E3</f>
        <v>2106031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K220MM*B210MM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K220MM*B210MM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K220MM*B210MM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44375</v>
      </c>
      <c r="F27" s="41"/>
      <c r="G27" s="40"/>
      <c r="H27" s="46" t="s">
        <v>18</v>
      </c>
      <c r="I27" s="45"/>
      <c r="J27" s="82" t="s">
        <v>17</v>
      </c>
      <c r="K27" s="43">
        <f>E7</f>
        <v>44375</v>
      </c>
      <c r="L27" s="41"/>
      <c r="M27" s="40"/>
      <c r="N27" s="46" t="s">
        <v>18</v>
      </c>
      <c r="O27" s="45"/>
      <c r="P27" s="82" t="s">
        <v>17</v>
      </c>
      <c r="Q27" s="43">
        <f>E7</f>
        <v>44375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00147</v>
      </c>
      <c r="D35" s="78" t="s">
        <v>27</v>
      </c>
      <c r="E35" s="56" t="str">
        <f>E3</f>
        <v>2106031</v>
      </c>
      <c r="F35" s="41"/>
      <c r="G35" s="40"/>
      <c r="H35" s="58" t="s">
        <v>25</v>
      </c>
      <c r="I35" s="74" t="str">
        <f>C3</f>
        <v>00147</v>
      </c>
      <c r="J35" s="78" t="s">
        <v>27</v>
      </c>
      <c r="K35" s="56" t="str">
        <f>E3</f>
        <v>2106031</v>
      </c>
      <c r="L35" s="41"/>
      <c r="M35" s="40"/>
      <c r="N35" s="58" t="s">
        <v>25</v>
      </c>
      <c r="O35" s="74" t="str">
        <f>C3</f>
        <v>00147</v>
      </c>
      <c r="P35" s="78" t="s">
        <v>27</v>
      </c>
      <c r="Q35" s="56" t="str">
        <f>E3</f>
        <v>2106031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K220MM*B210MM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K220MM*B210MM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K220MM*B210MM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44375</v>
      </c>
      <c r="F39" s="41"/>
      <c r="G39" s="40"/>
      <c r="H39" s="46" t="s">
        <v>18</v>
      </c>
      <c r="I39" s="45"/>
      <c r="J39" s="82" t="s">
        <v>17</v>
      </c>
      <c r="K39" s="43">
        <f>E7</f>
        <v>44375</v>
      </c>
      <c r="L39" s="41"/>
      <c r="M39" s="40"/>
      <c r="N39" s="46" t="s">
        <v>18</v>
      </c>
      <c r="O39" s="45"/>
      <c r="P39" s="82" t="s">
        <v>17</v>
      </c>
      <c r="Q39" s="43">
        <f>E7</f>
        <v>44375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U25" sqref="U25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312</v>
      </c>
      <c r="D3" s="57" t="s">
        <v>27</v>
      </c>
      <c r="E3" s="51" t="s">
        <v>313</v>
      </c>
      <c r="F3" s="41"/>
      <c r="G3" s="40"/>
      <c r="H3" s="58" t="s">
        <v>25</v>
      </c>
      <c r="I3" s="74" t="str">
        <f>C3</f>
        <v>00144</v>
      </c>
      <c r="J3" s="78" t="s">
        <v>27</v>
      </c>
      <c r="K3" s="51" t="s">
        <v>311</v>
      </c>
      <c r="L3" s="41"/>
      <c r="M3" s="40"/>
      <c r="N3" s="58" t="s">
        <v>25</v>
      </c>
      <c r="O3" s="74" t="str">
        <f>C3</f>
        <v>00144</v>
      </c>
      <c r="P3" s="78" t="s">
        <v>27</v>
      </c>
      <c r="Q3" s="56" t="str">
        <f>E3</f>
        <v>2106028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131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K230MM*B175MM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K230MM*B175MM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161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1500M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1500M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44376</v>
      </c>
      <c r="F7" s="41"/>
      <c r="G7" s="40"/>
      <c r="H7" s="46" t="s">
        <v>18</v>
      </c>
      <c r="I7" s="45"/>
      <c r="J7" s="82" t="s">
        <v>17</v>
      </c>
      <c r="K7" s="98">
        <f>E7</f>
        <v>44376</v>
      </c>
      <c r="L7" s="41"/>
      <c r="M7" s="40"/>
      <c r="N7" s="46" t="s">
        <v>18</v>
      </c>
      <c r="O7" s="45"/>
      <c r="P7" s="82" t="s">
        <v>17</v>
      </c>
      <c r="Q7" s="98">
        <f>E7</f>
        <v>44376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00144</v>
      </c>
      <c r="D13" s="78" t="s">
        <v>27</v>
      </c>
      <c r="E13" s="56" t="str">
        <f>E3</f>
        <v>2106028</v>
      </c>
      <c r="F13" s="41"/>
      <c r="G13" s="40"/>
      <c r="H13" s="58" t="s">
        <v>25</v>
      </c>
      <c r="I13" s="74" t="str">
        <f>C3</f>
        <v>00144</v>
      </c>
      <c r="J13" s="78" t="s">
        <v>27</v>
      </c>
      <c r="K13" s="56" t="str">
        <f>E3</f>
        <v>2106028</v>
      </c>
      <c r="L13" s="41"/>
      <c r="M13" s="40"/>
      <c r="N13" s="58" t="s">
        <v>25</v>
      </c>
      <c r="O13" s="74" t="str">
        <f>C3</f>
        <v>00144</v>
      </c>
      <c r="P13" s="78" t="s">
        <v>27</v>
      </c>
      <c r="Q13" s="56" t="str">
        <f>E3</f>
        <v>2106028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K230MM*B175MM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K230MM*B175MM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K230MM*B175MM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1500M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1500M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1500M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44376</v>
      </c>
      <c r="F17" s="41"/>
      <c r="G17" s="40"/>
      <c r="H17" s="46" t="s">
        <v>18</v>
      </c>
      <c r="I17" s="45"/>
      <c r="J17" s="82" t="s">
        <v>17</v>
      </c>
      <c r="K17" s="43">
        <f>E7</f>
        <v>44376</v>
      </c>
      <c r="L17" s="41"/>
      <c r="M17" s="40"/>
      <c r="N17" s="46" t="s">
        <v>18</v>
      </c>
      <c r="O17" s="45"/>
      <c r="P17" s="82" t="s">
        <v>17</v>
      </c>
      <c r="Q17" s="43">
        <f>E7</f>
        <v>44376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00144</v>
      </c>
      <c r="D23" s="78" t="s">
        <v>27</v>
      </c>
      <c r="E23" s="56" t="str">
        <f>E3</f>
        <v>2106028</v>
      </c>
      <c r="F23" s="41"/>
      <c r="G23" s="40"/>
      <c r="H23" s="58" t="s">
        <v>25</v>
      </c>
      <c r="I23" s="74" t="str">
        <f>C3</f>
        <v>00144</v>
      </c>
      <c r="J23" s="78" t="s">
        <v>27</v>
      </c>
      <c r="K23" s="56" t="str">
        <f>E3</f>
        <v>2106028</v>
      </c>
      <c r="L23" s="41"/>
      <c r="M23" s="40"/>
      <c r="N23" s="58" t="s">
        <v>25</v>
      </c>
      <c r="O23" s="74" t="str">
        <f>C3</f>
        <v>00144</v>
      </c>
      <c r="P23" s="78" t="s">
        <v>27</v>
      </c>
      <c r="Q23" s="56" t="str">
        <f>E3</f>
        <v>2106028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K230MM*B175MM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K230MM*B175MM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K230MM*B175MM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1500M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1500M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1500M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44376</v>
      </c>
      <c r="F27" s="41"/>
      <c r="G27" s="40"/>
      <c r="H27" s="46" t="s">
        <v>18</v>
      </c>
      <c r="I27" s="45"/>
      <c r="J27" s="82" t="s">
        <v>17</v>
      </c>
      <c r="K27" s="43">
        <f>E7</f>
        <v>44376</v>
      </c>
      <c r="L27" s="41"/>
      <c r="M27" s="40"/>
      <c r="N27" s="46" t="s">
        <v>18</v>
      </c>
      <c r="O27" s="45"/>
      <c r="P27" s="82" t="s">
        <v>17</v>
      </c>
      <c r="Q27" s="43">
        <f>E7</f>
        <v>44376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00144</v>
      </c>
      <c r="D35" s="78" t="s">
        <v>27</v>
      </c>
      <c r="E35" s="56" t="str">
        <f>E3</f>
        <v>2106028</v>
      </c>
      <c r="F35" s="41"/>
      <c r="G35" s="40"/>
      <c r="H35" s="58" t="s">
        <v>25</v>
      </c>
      <c r="I35" s="74" t="str">
        <f>C3</f>
        <v>00144</v>
      </c>
      <c r="J35" s="78" t="s">
        <v>27</v>
      </c>
      <c r="K35" s="56" t="str">
        <f>E3</f>
        <v>2106028</v>
      </c>
      <c r="L35" s="41"/>
      <c r="M35" s="40"/>
      <c r="N35" s="58" t="s">
        <v>25</v>
      </c>
      <c r="O35" s="74" t="str">
        <f>C3</f>
        <v>00144</v>
      </c>
      <c r="P35" s="78" t="s">
        <v>27</v>
      </c>
      <c r="Q35" s="56" t="str">
        <f>E3</f>
        <v>2106028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K230MM*B175MM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K230MM*B175MM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K230MM*B175MM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1500M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1500M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1500M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44376</v>
      </c>
      <c r="F39" s="41"/>
      <c r="G39" s="40"/>
      <c r="H39" s="46" t="s">
        <v>18</v>
      </c>
      <c r="I39" s="45"/>
      <c r="J39" s="82" t="s">
        <v>17</v>
      </c>
      <c r="K39" s="43">
        <f>E7</f>
        <v>44376</v>
      </c>
      <c r="L39" s="41"/>
      <c r="M39" s="40"/>
      <c r="N39" s="46" t="s">
        <v>18</v>
      </c>
      <c r="O39" s="45"/>
      <c r="P39" s="82" t="s">
        <v>17</v>
      </c>
      <c r="Q39" s="43">
        <f>E7</f>
        <v>44376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U22" sqref="U22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232</v>
      </c>
      <c r="D3" s="57" t="s">
        <v>27</v>
      </c>
      <c r="E3" s="51" t="s">
        <v>315</v>
      </c>
      <c r="F3" s="41"/>
      <c r="G3" s="40"/>
      <c r="H3" s="58" t="s">
        <v>25</v>
      </c>
      <c r="I3" s="74" t="str">
        <f>C3</f>
        <v>00090</v>
      </c>
      <c r="J3" s="78" t="s">
        <v>27</v>
      </c>
      <c r="K3" s="51" t="s">
        <v>315</v>
      </c>
      <c r="L3" s="41"/>
      <c r="M3" s="40"/>
      <c r="N3" s="58" t="s">
        <v>25</v>
      </c>
      <c r="O3" s="74" t="str">
        <f>C3</f>
        <v>00090</v>
      </c>
      <c r="P3" s="78" t="s">
        <v>27</v>
      </c>
      <c r="Q3" s="56" t="str">
        <f>E3</f>
        <v>2106032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233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K260MM*B180MM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K260MM*B180MM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44378</v>
      </c>
      <c r="F7" s="41"/>
      <c r="G7" s="40"/>
      <c r="H7" s="46" t="s">
        <v>18</v>
      </c>
      <c r="I7" s="45"/>
      <c r="J7" s="82" t="s">
        <v>17</v>
      </c>
      <c r="K7" s="98">
        <f>E7</f>
        <v>44378</v>
      </c>
      <c r="L7" s="41"/>
      <c r="M7" s="40"/>
      <c r="N7" s="46" t="s">
        <v>18</v>
      </c>
      <c r="O7" s="45"/>
      <c r="P7" s="82" t="s">
        <v>17</v>
      </c>
      <c r="Q7" s="98">
        <f>E7</f>
        <v>44378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00090</v>
      </c>
      <c r="D13" s="78" t="s">
        <v>27</v>
      </c>
      <c r="E13" s="56" t="str">
        <f>E3</f>
        <v>2106032</v>
      </c>
      <c r="F13" s="41"/>
      <c r="G13" s="40"/>
      <c r="H13" s="58" t="s">
        <v>25</v>
      </c>
      <c r="I13" s="74" t="str">
        <f>C3</f>
        <v>00090</v>
      </c>
      <c r="J13" s="78" t="s">
        <v>27</v>
      </c>
      <c r="K13" s="56" t="str">
        <f>E3</f>
        <v>2106032</v>
      </c>
      <c r="L13" s="41"/>
      <c r="M13" s="40"/>
      <c r="N13" s="58" t="s">
        <v>25</v>
      </c>
      <c r="O13" s="74" t="str">
        <f>C3</f>
        <v>00090</v>
      </c>
      <c r="P13" s="78" t="s">
        <v>27</v>
      </c>
      <c r="Q13" s="56" t="str">
        <f>E3</f>
        <v>2106032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K260MM*B180MM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K260MM*B180MM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K260MM*B180MM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44378</v>
      </c>
      <c r="F17" s="41"/>
      <c r="G17" s="40"/>
      <c r="H17" s="46" t="s">
        <v>18</v>
      </c>
      <c r="I17" s="45"/>
      <c r="J17" s="82" t="s">
        <v>17</v>
      </c>
      <c r="K17" s="43">
        <f>E7</f>
        <v>44378</v>
      </c>
      <c r="L17" s="41"/>
      <c r="M17" s="40"/>
      <c r="N17" s="46" t="s">
        <v>18</v>
      </c>
      <c r="O17" s="45"/>
      <c r="P17" s="82" t="s">
        <v>17</v>
      </c>
      <c r="Q17" s="43">
        <f>E7</f>
        <v>44378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00090</v>
      </c>
      <c r="D23" s="78" t="s">
        <v>27</v>
      </c>
      <c r="E23" s="56" t="str">
        <f>E3</f>
        <v>2106032</v>
      </c>
      <c r="F23" s="41"/>
      <c r="G23" s="40"/>
      <c r="H23" s="58" t="s">
        <v>25</v>
      </c>
      <c r="I23" s="74" t="str">
        <f>C3</f>
        <v>00090</v>
      </c>
      <c r="J23" s="78" t="s">
        <v>27</v>
      </c>
      <c r="K23" s="56" t="str">
        <f>E3</f>
        <v>2106032</v>
      </c>
      <c r="L23" s="41"/>
      <c r="M23" s="40"/>
      <c r="N23" s="58" t="s">
        <v>25</v>
      </c>
      <c r="O23" s="74" t="str">
        <f>C3</f>
        <v>00090</v>
      </c>
      <c r="P23" s="78" t="s">
        <v>27</v>
      </c>
      <c r="Q23" s="56" t="str">
        <f>E3</f>
        <v>2106032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K260MM*B180MM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K260MM*B180MM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K260MM*B180MM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44378</v>
      </c>
      <c r="F27" s="41"/>
      <c r="G27" s="40"/>
      <c r="H27" s="46" t="s">
        <v>18</v>
      </c>
      <c r="I27" s="45"/>
      <c r="J27" s="82" t="s">
        <v>17</v>
      </c>
      <c r="K27" s="43">
        <f>E7</f>
        <v>44378</v>
      </c>
      <c r="L27" s="41"/>
      <c r="M27" s="40"/>
      <c r="N27" s="46" t="s">
        <v>18</v>
      </c>
      <c r="O27" s="45"/>
      <c r="P27" s="82" t="s">
        <v>17</v>
      </c>
      <c r="Q27" s="43">
        <f>E7</f>
        <v>44378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00090</v>
      </c>
      <c r="D35" s="78" t="s">
        <v>27</v>
      </c>
      <c r="E35" s="56" t="str">
        <f>E3</f>
        <v>2106032</v>
      </c>
      <c r="F35" s="41"/>
      <c r="G35" s="40"/>
      <c r="H35" s="58" t="s">
        <v>25</v>
      </c>
      <c r="I35" s="74" t="str">
        <f>C3</f>
        <v>00090</v>
      </c>
      <c r="J35" s="78" t="s">
        <v>27</v>
      </c>
      <c r="K35" s="56" t="str">
        <f>E3</f>
        <v>2106032</v>
      </c>
      <c r="L35" s="41"/>
      <c r="M35" s="40"/>
      <c r="N35" s="58" t="s">
        <v>25</v>
      </c>
      <c r="O35" s="74" t="str">
        <f>C3</f>
        <v>00090</v>
      </c>
      <c r="P35" s="78" t="s">
        <v>27</v>
      </c>
      <c r="Q35" s="56" t="str">
        <f>E3</f>
        <v>2106032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K260MM*B180MM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K260MM*B180MM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K260MM*B180MM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44378</v>
      </c>
      <c r="F39" s="41"/>
      <c r="G39" s="40"/>
      <c r="H39" s="46" t="s">
        <v>18</v>
      </c>
      <c r="I39" s="45"/>
      <c r="J39" s="82" t="s">
        <v>17</v>
      </c>
      <c r="K39" s="43">
        <f>E7</f>
        <v>44378</v>
      </c>
      <c r="L39" s="41"/>
      <c r="M39" s="40"/>
      <c r="N39" s="46" t="s">
        <v>18</v>
      </c>
      <c r="O39" s="45"/>
      <c r="P39" s="82" t="s">
        <v>17</v>
      </c>
      <c r="Q39" s="43">
        <f>E7</f>
        <v>44378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W24" sqref="W24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90</v>
      </c>
      <c r="D3" s="57" t="s">
        <v>27</v>
      </c>
      <c r="E3" s="51" t="s">
        <v>316</v>
      </c>
      <c r="F3" s="41"/>
      <c r="G3" s="40"/>
      <c r="H3" s="58" t="s">
        <v>25</v>
      </c>
      <c r="I3" s="74" t="str">
        <f>C3</f>
        <v>00034</v>
      </c>
      <c r="J3" s="78" t="s">
        <v>27</v>
      </c>
      <c r="K3" s="56" t="s">
        <v>316</v>
      </c>
      <c r="L3" s="41"/>
      <c r="M3" s="40"/>
      <c r="N3" s="58" t="s">
        <v>25</v>
      </c>
      <c r="O3" s="74" t="str">
        <f>C3</f>
        <v>00034</v>
      </c>
      <c r="P3" s="78" t="s">
        <v>27</v>
      </c>
      <c r="Q3" s="56" t="str">
        <f>E3</f>
        <v>2106037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199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K100MM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K100MM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44378</v>
      </c>
      <c r="F7" s="41"/>
      <c r="G7" s="40"/>
      <c r="H7" s="46" t="s">
        <v>18</v>
      </c>
      <c r="I7" s="45"/>
      <c r="J7" s="82" t="s">
        <v>17</v>
      </c>
      <c r="K7" s="98">
        <f>E7</f>
        <v>44378</v>
      </c>
      <c r="L7" s="41"/>
      <c r="M7" s="40"/>
      <c r="N7" s="46" t="s">
        <v>18</v>
      </c>
      <c r="O7" s="45"/>
      <c r="P7" s="82" t="s">
        <v>17</v>
      </c>
      <c r="Q7" s="98">
        <f>E7</f>
        <v>44378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00034</v>
      </c>
      <c r="D13" s="78" t="s">
        <v>27</v>
      </c>
      <c r="E13" s="56" t="str">
        <f>E3</f>
        <v>2106037</v>
      </c>
      <c r="F13" s="41"/>
      <c r="G13" s="40"/>
      <c r="H13" s="58" t="s">
        <v>25</v>
      </c>
      <c r="I13" s="74" t="str">
        <f>C3</f>
        <v>00034</v>
      </c>
      <c r="J13" s="78" t="s">
        <v>27</v>
      </c>
      <c r="K13" s="56" t="str">
        <f>E3</f>
        <v>2106037</v>
      </c>
      <c r="L13" s="41"/>
      <c r="M13" s="40"/>
      <c r="N13" s="58" t="s">
        <v>25</v>
      </c>
      <c r="O13" s="74" t="str">
        <f>C3</f>
        <v>00034</v>
      </c>
      <c r="P13" s="78" t="s">
        <v>27</v>
      </c>
      <c r="Q13" s="56" t="str">
        <f>E3</f>
        <v>2106037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K100MM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K100MM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K100MM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44378</v>
      </c>
      <c r="F17" s="41"/>
      <c r="G17" s="40"/>
      <c r="H17" s="46" t="s">
        <v>18</v>
      </c>
      <c r="I17" s="45"/>
      <c r="J17" s="82" t="s">
        <v>17</v>
      </c>
      <c r="K17" s="43">
        <f>E7</f>
        <v>44378</v>
      </c>
      <c r="L17" s="41"/>
      <c r="M17" s="40"/>
      <c r="N17" s="46" t="s">
        <v>18</v>
      </c>
      <c r="O17" s="45"/>
      <c r="P17" s="82" t="s">
        <v>17</v>
      </c>
      <c r="Q17" s="43">
        <f>E7</f>
        <v>44378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00034</v>
      </c>
      <c r="D23" s="78" t="s">
        <v>27</v>
      </c>
      <c r="E23" s="56" t="str">
        <f>E3</f>
        <v>2106037</v>
      </c>
      <c r="F23" s="41"/>
      <c r="G23" s="40"/>
      <c r="H23" s="58" t="s">
        <v>25</v>
      </c>
      <c r="I23" s="74" t="str">
        <f>C3</f>
        <v>00034</v>
      </c>
      <c r="J23" s="78" t="s">
        <v>27</v>
      </c>
      <c r="K23" s="56" t="str">
        <f>E3</f>
        <v>2106037</v>
      </c>
      <c r="L23" s="41"/>
      <c r="M23" s="40"/>
      <c r="N23" s="58" t="s">
        <v>25</v>
      </c>
      <c r="O23" s="74" t="str">
        <f>C3</f>
        <v>00034</v>
      </c>
      <c r="P23" s="78" t="s">
        <v>27</v>
      </c>
      <c r="Q23" s="56" t="str">
        <f>E3</f>
        <v>2106037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K100MM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K100MM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K100MM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44378</v>
      </c>
      <c r="F27" s="41"/>
      <c r="G27" s="40"/>
      <c r="H27" s="46" t="s">
        <v>18</v>
      </c>
      <c r="I27" s="45"/>
      <c r="J27" s="82" t="s">
        <v>17</v>
      </c>
      <c r="K27" s="43">
        <f>E7</f>
        <v>44378</v>
      </c>
      <c r="L27" s="41"/>
      <c r="M27" s="40"/>
      <c r="N27" s="46" t="s">
        <v>18</v>
      </c>
      <c r="O27" s="45"/>
      <c r="P27" s="82" t="s">
        <v>17</v>
      </c>
      <c r="Q27" s="43">
        <f>E7</f>
        <v>44378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00034</v>
      </c>
      <c r="D35" s="78" t="s">
        <v>27</v>
      </c>
      <c r="E35" s="56" t="str">
        <f>E3</f>
        <v>2106037</v>
      </c>
      <c r="F35" s="41"/>
      <c r="G35" s="40"/>
      <c r="H35" s="58" t="s">
        <v>25</v>
      </c>
      <c r="I35" s="74" t="str">
        <f>C3</f>
        <v>00034</v>
      </c>
      <c r="J35" s="78" t="s">
        <v>27</v>
      </c>
      <c r="K35" s="56" t="str">
        <f>E3</f>
        <v>2106037</v>
      </c>
      <c r="L35" s="41"/>
      <c r="M35" s="40"/>
      <c r="N35" s="58" t="s">
        <v>25</v>
      </c>
      <c r="O35" s="74" t="str">
        <f>C3</f>
        <v>00034</v>
      </c>
      <c r="P35" s="78" t="s">
        <v>27</v>
      </c>
      <c r="Q35" s="56" t="str">
        <f>E3</f>
        <v>2106037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K100MM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K100MM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K100MM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44378</v>
      </c>
      <c r="F39" s="41"/>
      <c r="G39" s="40"/>
      <c r="H39" s="46" t="s">
        <v>18</v>
      </c>
      <c r="I39" s="45"/>
      <c r="J39" s="82" t="s">
        <v>17</v>
      </c>
      <c r="K39" s="43">
        <f>E7</f>
        <v>44378</v>
      </c>
      <c r="L39" s="41"/>
      <c r="M39" s="40"/>
      <c r="N39" s="46" t="s">
        <v>18</v>
      </c>
      <c r="O39" s="45"/>
      <c r="P39" s="82" t="s">
        <v>17</v>
      </c>
      <c r="Q39" s="43">
        <f>E7</f>
        <v>44378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T18" sqref="T18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91</v>
      </c>
      <c r="D3" s="57" t="s">
        <v>27</v>
      </c>
      <c r="E3" s="51" t="s">
        <v>316</v>
      </c>
      <c r="F3" s="41"/>
      <c r="G3" s="40"/>
      <c r="H3" s="58" t="s">
        <v>25</v>
      </c>
      <c r="I3" s="74" t="str">
        <f>C3</f>
        <v>00035</v>
      </c>
      <c r="J3" s="78" t="s">
        <v>27</v>
      </c>
      <c r="K3" s="56" t="s">
        <v>316</v>
      </c>
      <c r="L3" s="41"/>
      <c r="M3" s="40"/>
      <c r="N3" s="58" t="s">
        <v>25</v>
      </c>
      <c r="O3" s="74" t="str">
        <f>C3</f>
        <v>00035</v>
      </c>
      <c r="P3" s="78" t="s">
        <v>27</v>
      </c>
      <c r="Q3" s="56" t="str">
        <f>E3</f>
        <v>2106037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317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K130MM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K130MM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44378</v>
      </c>
      <c r="F7" s="41"/>
      <c r="G7" s="40"/>
      <c r="H7" s="46" t="s">
        <v>18</v>
      </c>
      <c r="I7" s="45"/>
      <c r="J7" s="82" t="s">
        <v>17</v>
      </c>
      <c r="K7" s="98">
        <f>E7</f>
        <v>44378</v>
      </c>
      <c r="L7" s="41"/>
      <c r="M7" s="40"/>
      <c r="N7" s="46" t="s">
        <v>18</v>
      </c>
      <c r="O7" s="45"/>
      <c r="P7" s="82" t="s">
        <v>17</v>
      </c>
      <c r="Q7" s="98">
        <f>E7</f>
        <v>44378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00035</v>
      </c>
      <c r="D13" s="78" t="s">
        <v>27</v>
      </c>
      <c r="E13" s="56" t="str">
        <f>E3</f>
        <v>2106037</v>
      </c>
      <c r="F13" s="41"/>
      <c r="G13" s="40"/>
      <c r="H13" s="58" t="s">
        <v>25</v>
      </c>
      <c r="I13" s="74" t="str">
        <f>C3</f>
        <v>00035</v>
      </c>
      <c r="J13" s="78" t="s">
        <v>27</v>
      </c>
      <c r="K13" s="56" t="str">
        <f>E3</f>
        <v>2106037</v>
      </c>
      <c r="L13" s="41"/>
      <c r="M13" s="40"/>
      <c r="N13" s="58" t="s">
        <v>25</v>
      </c>
      <c r="O13" s="74" t="str">
        <f>C3</f>
        <v>00035</v>
      </c>
      <c r="P13" s="78" t="s">
        <v>27</v>
      </c>
      <c r="Q13" s="56" t="str">
        <f>E3</f>
        <v>2106037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K130MM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K130MM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K130MM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44378</v>
      </c>
      <c r="F17" s="41"/>
      <c r="G17" s="40"/>
      <c r="H17" s="46" t="s">
        <v>18</v>
      </c>
      <c r="I17" s="45"/>
      <c r="J17" s="82" t="s">
        <v>17</v>
      </c>
      <c r="K17" s="43">
        <f>E7</f>
        <v>44378</v>
      </c>
      <c r="L17" s="41"/>
      <c r="M17" s="40"/>
      <c r="N17" s="46" t="s">
        <v>18</v>
      </c>
      <c r="O17" s="45"/>
      <c r="P17" s="82" t="s">
        <v>17</v>
      </c>
      <c r="Q17" s="43">
        <f>E7</f>
        <v>44378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00035</v>
      </c>
      <c r="D23" s="78" t="s">
        <v>27</v>
      </c>
      <c r="E23" s="56" t="str">
        <f>E3</f>
        <v>2106037</v>
      </c>
      <c r="F23" s="41"/>
      <c r="G23" s="40"/>
      <c r="H23" s="58" t="s">
        <v>25</v>
      </c>
      <c r="I23" s="74" t="str">
        <f>C3</f>
        <v>00035</v>
      </c>
      <c r="J23" s="78" t="s">
        <v>27</v>
      </c>
      <c r="K23" s="56" t="str">
        <f>E3</f>
        <v>2106037</v>
      </c>
      <c r="L23" s="41"/>
      <c r="M23" s="40"/>
      <c r="N23" s="58" t="s">
        <v>25</v>
      </c>
      <c r="O23" s="74" t="str">
        <f>C3</f>
        <v>00035</v>
      </c>
      <c r="P23" s="78" t="s">
        <v>27</v>
      </c>
      <c r="Q23" s="56" t="str">
        <f>E3</f>
        <v>2106037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K130MM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K130MM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K130MM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44378</v>
      </c>
      <c r="F27" s="41"/>
      <c r="G27" s="40"/>
      <c r="H27" s="46" t="s">
        <v>18</v>
      </c>
      <c r="I27" s="45"/>
      <c r="J27" s="82" t="s">
        <v>17</v>
      </c>
      <c r="K27" s="43">
        <f>E7</f>
        <v>44378</v>
      </c>
      <c r="L27" s="41"/>
      <c r="M27" s="40"/>
      <c r="N27" s="46" t="s">
        <v>18</v>
      </c>
      <c r="O27" s="45"/>
      <c r="P27" s="82" t="s">
        <v>17</v>
      </c>
      <c r="Q27" s="43">
        <f>E7</f>
        <v>44378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00035</v>
      </c>
      <c r="D35" s="78" t="s">
        <v>27</v>
      </c>
      <c r="E35" s="56" t="str">
        <f>E3</f>
        <v>2106037</v>
      </c>
      <c r="F35" s="41"/>
      <c r="G35" s="40"/>
      <c r="H35" s="58" t="s">
        <v>25</v>
      </c>
      <c r="I35" s="74" t="str">
        <f>C3</f>
        <v>00035</v>
      </c>
      <c r="J35" s="78" t="s">
        <v>27</v>
      </c>
      <c r="K35" s="56" t="str">
        <f>E3</f>
        <v>2106037</v>
      </c>
      <c r="L35" s="41"/>
      <c r="M35" s="40"/>
      <c r="N35" s="58" t="s">
        <v>25</v>
      </c>
      <c r="O35" s="74" t="str">
        <f>C3</f>
        <v>00035</v>
      </c>
      <c r="P35" s="78" t="s">
        <v>27</v>
      </c>
      <c r="Q35" s="56" t="str">
        <f>E3</f>
        <v>2106037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K130MM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K130MM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K130MM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44378</v>
      </c>
      <c r="F39" s="41"/>
      <c r="G39" s="40"/>
      <c r="H39" s="46" t="s">
        <v>18</v>
      </c>
      <c r="I39" s="45"/>
      <c r="J39" s="82" t="s">
        <v>17</v>
      </c>
      <c r="K39" s="43">
        <f>E7</f>
        <v>44378</v>
      </c>
      <c r="L39" s="41"/>
      <c r="M39" s="40"/>
      <c r="N39" s="46" t="s">
        <v>18</v>
      </c>
      <c r="O39" s="45"/>
      <c r="P39" s="82" t="s">
        <v>17</v>
      </c>
      <c r="Q39" s="43">
        <f>E7</f>
        <v>44378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T9" sqref="T9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263</v>
      </c>
      <c r="D3" s="57" t="s">
        <v>27</v>
      </c>
      <c r="E3" s="51" t="s">
        <v>318</v>
      </c>
      <c r="F3" s="41"/>
      <c r="G3" s="40"/>
      <c r="H3" s="58" t="s">
        <v>25</v>
      </c>
      <c r="I3" s="74" t="str">
        <f>C3</f>
        <v>00100</v>
      </c>
      <c r="J3" s="78" t="s">
        <v>27</v>
      </c>
      <c r="K3" s="51" t="s">
        <v>318</v>
      </c>
      <c r="L3" s="41"/>
      <c r="M3" s="40"/>
      <c r="N3" s="58" t="s">
        <v>25</v>
      </c>
      <c r="O3" s="74" t="str">
        <f>C3</f>
        <v>00100</v>
      </c>
      <c r="P3" s="78" t="s">
        <v>27</v>
      </c>
      <c r="Q3" s="56" t="str">
        <f>E3</f>
        <v>2106030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319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K165MM*B135MM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K165MM*B135MM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44378</v>
      </c>
      <c r="F7" s="41"/>
      <c r="G7" s="40"/>
      <c r="H7" s="46" t="s">
        <v>18</v>
      </c>
      <c r="I7" s="45"/>
      <c r="J7" s="82" t="s">
        <v>17</v>
      </c>
      <c r="K7" s="98">
        <f>E7</f>
        <v>44378</v>
      </c>
      <c r="L7" s="41"/>
      <c r="M7" s="40"/>
      <c r="N7" s="46" t="s">
        <v>18</v>
      </c>
      <c r="O7" s="45"/>
      <c r="P7" s="82" t="s">
        <v>17</v>
      </c>
      <c r="Q7" s="98">
        <f>E7</f>
        <v>44378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00100</v>
      </c>
      <c r="D13" s="78" t="s">
        <v>27</v>
      </c>
      <c r="E13" s="56" t="str">
        <f>E3</f>
        <v>2106030</v>
      </c>
      <c r="F13" s="41"/>
      <c r="G13" s="40"/>
      <c r="H13" s="58" t="s">
        <v>25</v>
      </c>
      <c r="I13" s="74" t="str">
        <f>C3</f>
        <v>00100</v>
      </c>
      <c r="J13" s="78" t="s">
        <v>27</v>
      </c>
      <c r="K13" s="56" t="str">
        <f>E3</f>
        <v>2106030</v>
      </c>
      <c r="L13" s="41"/>
      <c r="M13" s="40"/>
      <c r="N13" s="58" t="s">
        <v>25</v>
      </c>
      <c r="O13" s="74" t="str">
        <f>C3</f>
        <v>00100</v>
      </c>
      <c r="P13" s="78" t="s">
        <v>27</v>
      </c>
      <c r="Q13" s="56" t="str">
        <f>E3</f>
        <v>2106030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K165MM*B135MM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K165MM*B135MM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K165MM*B135MM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44378</v>
      </c>
      <c r="F17" s="41"/>
      <c r="G17" s="40"/>
      <c r="H17" s="46" t="s">
        <v>18</v>
      </c>
      <c r="I17" s="45"/>
      <c r="J17" s="82" t="s">
        <v>17</v>
      </c>
      <c r="K17" s="43">
        <f>E7</f>
        <v>44378</v>
      </c>
      <c r="L17" s="41"/>
      <c r="M17" s="40"/>
      <c r="N17" s="46" t="s">
        <v>18</v>
      </c>
      <c r="O17" s="45"/>
      <c r="P17" s="82" t="s">
        <v>17</v>
      </c>
      <c r="Q17" s="43">
        <f>E7</f>
        <v>44378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00100</v>
      </c>
      <c r="D23" s="78" t="s">
        <v>27</v>
      </c>
      <c r="E23" s="56" t="str">
        <f>E3</f>
        <v>2106030</v>
      </c>
      <c r="F23" s="41"/>
      <c r="G23" s="40"/>
      <c r="H23" s="58" t="s">
        <v>25</v>
      </c>
      <c r="I23" s="74" t="str">
        <f>C3</f>
        <v>00100</v>
      </c>
      <c r="J23" s="78" t="s">
        <v>27</v>
      </c>
      <c r="K23" s="56" t="str">
        <f>E3</f>
        <v>2106030</v>
      </c>
      <c r="L23" s="41"/>
      <c r="M23" s="40"/>
      <c r="N23" s="58" t="s">
        <v>25</v>
      </c>
      <c r="O23" s="74" t="str">
        <f>C3</f>
        <v>00100</v>
      </c>
      <c r="P23" s="78" t="s">
        <v>27</v>
      </c>
      <c r="Q23" s="56" t="str">
        <f>E3</f>
        <v>2106030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K165MM*B135MM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K165MM*B135MM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K165MM*B135MM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44378</v>
      </c>
      <c r="F27" s="41"/>
      <c r="G27" s="40"/>
      <c r="H27" s="46" t="s">
        <v>18</v>
      </c>
      <c r="I27" s="45"/>
      <c r="J27" s="82" t="s">
        <v>17</v>
      </c>
      <c r="K27" s="43">
        <f>E7</f>
        <v>44378</v>
      </c>
      <c r="L27" s="41"/>
      <c r="M27" s="40"/>
      <c r="N27" s="46" t="s">
        <v>18</v>
      </c>
      <c r="O27" s="45"/>
      <c r="P27" s="82" t="s">
        <v>17</v>
      </c>
      <c r="Q27" s="43">
        <f>E7</f>
        <v>44378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00100</v>
      </c>
      <c r="D35" s="78" t="s">
        <v>27</v>
      </c>
      <c r="E35" s="56" t="str">
        <f>E3</f>
        <v>2106030</v>
      </c>
      <c r="F35" s="41"/>
      <c r="G35" s="40"/>
      <c r="H35" s="58" t="s">
        <v>25</v>
      </c>
      <c r="I35" s="74" t="str">
        <f>C3</f>
        <v>00100</v>
      </c>
      <c r="J35" s="78" t="s">
        <v>27</v>
      </c>
      <c r="K35" s="56" t="str">
        <f>E3</f>
        <v>2106030</v>
      </c>
      <c r="L35" s="41"/>
      <c r="M35" s="40"/>
      <c r="N35" s="58" t="s">
        <v>25</v>
      </c>
      <c r="O35" s="74" t="str">
        <f>C3</f>
        <v>00100</v>
      </c>
      <c r="P35" s="78" t="s">
        <v>27</v>
      </c>
      <c r="Q35" s="56" t="str">
        <f>E3</f>
        <v>2106030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K165MM*B135MM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K165MM*B135MM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K165MM*B135MM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44378</v>
      </c>
      <c r="F39" s="41"/>
      <c r="G39" s="40"/>
      <c r="H39" s="46" t="s">
        <v>18</v>
      </c>
      <c r="I39" s="45"/>
      <c r="J39" s="82" t="s">
        <v>17</v>
      </c>
      <c r="K39" s="43">
        <f>E7</f>
        <v>44378</v>
      </c>
      <c r="L39" s="41"/>
      <c r="M39" s="40"/>
      <c r="N39" s="46" t="s">
        <v>18</v>
      </c>
      <c r="O39" s="45"/>
      <c r="P39" s="82" t="s">
        <v>17</v>
      </c>
      <c r="Q39" s="43">
        <f>E7</f>
        <v>44378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V34" sqref="V34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321</v>
      </c>
      <c r="D3" s="57" t="s">
        <v>27</v>
      </c>
      <c r="E3" s="51" t="s">
        <v>320</v>
      </c>
      <c r="F3" s="41"/>
      <c r="G3" s="40"/>
      <c r="H3" s="58" t="s">
        <v>25</v>
      </c>
      <c r="I3" s="74" t="str">
        <f>C3</f>
        <v>00134</v>
      </c>
      <c r="J3" s="78" t="s">
        <v>27</v>
      </c>
      <c r="K3" s="51" t="s">
        <v>320</v>
      </c>
      <c r="L3" s="41"/>
      <c r="M3" s="40"/>
      <c r="N3" s="58" t="s">
        <v>25</v>
      </c>
      <c r="O3" s="74" t="str">
        <f>C3</f>
        <v>00134</v>
      </c>
      <c r="P3" s="78" t="s">
        <v>27</v>
      </c>
      <c r="Q3" s="56" t="str">
        <f>E3</f>
        <v>2106018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322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K250MM*B165MM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K250MM*B165MM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323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500M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500M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44379</v>
      </c>
      <c r="F7" s="41"/>
      <c r="G7" s="40"/>
      <c r="H7" s="46" t="s">
        <v>18</v>
      </c>
      <c r="I7" s="45"/>
      <c r="J7" s="82" t="s">
        <v>17</v>
      </c>
      <c r="K7" s="98">
        <f>E7</f>
        <v>44379</v>
      </c>
      <c r="L7" s="41"/>
      <c r="M7" s="40"/>
      <c r="N7" s="46" t="s">
        <v>18</v>
      </c>
      <c r="O7" s="45"/>
      <c r="P7" s="82" t="s">
        <v>17</v>
      </c>
      <c r="Q7" s="98">
        <f>E7</f>
        <v>44379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00134</v>
      </c>
      <c r="D13" s="78" t="s">
        <v>27</v>
      </c>
      <c r="E13" s="56" t="str">
        <f>E3</f>
        <v>2106018</v>
      </c>
      <c r="F13" s="41"/>
      <c r="G13" s="40"/>
      <c r="H13" s="58" t="s">
        <v>25</v>
      </c>
      <c r="I13" s="74" t="str">
        <f>C3</f>
        <v>00134</v>
      </c>
      <c r="J13" s="78" t="s">
        <v>27</v>
      </c>
      <c r="K13" s="56" t="str">
        <f>E3</f>
        <v>2106018</v>
      </c>
      <c r="L13" s="41"/>
      <c r="M13" s="40"/>
      <c r="N13" s="58" t="s">
        <v>25</v>
      </c>
      <c r="O13" s="74" t="str">
        <f>C3</f>
        <v>00134</v>
      </c>
      <c r="P13" s="78" t="s">
        <v>27</v>
      </c>
      <c r="Q13" s="56" t="str">
        <f>E3</f>
        <v>2106018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K250MM*B165MM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K250MM*B165MM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K250MM*B165MM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500M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500M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500M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44379</v>
      </c>
      <c r="F17" s="41"/>
      <c r="G17" s="40"/>
      <c r="H17" s="46" t="s">
        <v>18</v>
      </c>
      <c r="I17" s="45"/>
      <c r="J17" s="82" t="s">
        <v>17</v>
      </c>
      <c r="K17" s="43">
        <f>E7</f>
        <v>44379</v>
      </c>
      <c r="L17" s="41"/>
      <c r="M17" s="40"/>
      <c r="N17" s="46" t="s">
        <v>18</v>
      </c>
      <c r="O17" s="45"/>
      <c r="P17" s="82" t="s">
        <v>17</v>
      </c>
      <c r="Q17" s="43">
        <f>E7</f>
        <v>44379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00134</v>
      </c>
      <c r="D23" s="78" t="s">
        <v>27</v>
      </c>
      <c r="E23" s="56" t="str">
        <f>E3</f>
        <v>2106018</v>
      </c>
      <c r="F23" s="41"/>
      <c r="G23" s="40"/>
      <c r="H23" s="58" t="s">
        <v>25</v>
      </c>
      <c r="I23" s="74" t="str">
        <f>C3</f>
        <v>00134</v>
      </c>
      <c r="J23" s="78" t="s">
        <v>27</v>
      </c>
      <c r="K23" s="56" t="str">
        <f>E3</f>
        <v>2106018</v>
      </c>
      <c r="L23" s="41"/>
      <c r="M23" s="40"/>
      <c r="N23" s="58" t="s">
        <v>25</v>
      </c>
      <c r="O23" s="74" t="str">
        <f>C3</f>
        <v>00134</v>
      </c>
      <c r="P23" s="78" t="s">
        <v>27</v>
      </c>
      <c r="Q23" s="56" t="str">
        <f>E3</f>
        <v>2106018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K250MM*B165MM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K250MM*B165MM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K250MM*B165MM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500M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500M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500M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44379</v>
      </c>
      <c r="F27" s="41"/>
      <c r="G27" s="40"/>
      <c r="H27" s="46" t="s">
        <v>18</v>
      </c>
      <c r="I27" s="45"/>
      <c r="J27" s="82" t="s">
        <v>17</v>
      </c>
      <c r="K27" s="43">
        <f>E7</f>
        <v>44379</v>
      </c>
      <c r="L27" s="41"/>
      <c r="M27" s="40"/>
      <c r="N27" s="46" t="s">
        <v>18</v>
      </c>
      <c r="O27" s="45"/>
      <c r="P27" s="82" t="s">
        <v>17</v>
      </c>
      <c r="Q27" s="43">
        <f>E7</f>
        <v>44379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00134</v>
      </c>
      <c r="D35" s="78" t="s">
        <v>27</v>
      </c>
      <c r="E35" s="56" t="str">
        <f>E3</f>
        <v>2106018</v>
      </c>
      <c r="F35" s="41"/>
      <c r="G35" s="40"/>
      <c r="H35" s="58" t="s">
        <v>25</v>
      </c>
      <c r="I35" s="74" t="str">
        <f>C3</f>
        <v>00134</v>
      </c>
      <c r="J35" s="78" t="s">
        <v>27</v>
      </c>
      <c r="K35" s="56" t="str">
        <f>E3</f>
        <v>2106018</v>
      </c>
      <c r="L35" s="41"/>
      <c r="M35" s="40"/>
      <c r="N35" s="58" t="s">
        <v>25</v>
      </c>
      <c r="O35" s="74" t="str">
        <f>C3</f>
        <v>00134</v>
      </c>
      <c r="P35" s="78" t="s">
        <v>27</v>
      </c>
      <c r="Q35" s="56" t="str">
        <f>E3</f>
        <v>2106018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K250MM*B165MM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K250MM*B165MM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K250MM*B165MM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500M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500M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500M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44379</v>
      </c>
      <c r="F39" s="41"/>
      <c r="G39" s="40"/>
      <c r="H39" s="46" t="s">
        <v>18</v>
      </c>
      <c r="I39" s="45"/>
      <c r="J39" s="82" t="s">
        <v>17</v>
      </c>
      <c r="K39" s="43">
        <f>E7</f>
        <v>44379</v>
      </c>
      <c r="L39" s="41"/>
      <c r="M39" s="40"/>
      <c r="N39" s="46" t="s">
        <v>18</v>
      </c>
      <c r="O39" s="45"/>
      <c r="P39" s="82" t="s">
        <v>17</v>
      </c>
      <c r="Q39" s="43">
        <f>E7</f>
        <v>44379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X36" sqref="X36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209</v>
      </c>
      <c r="D3" s="57" t="s">
        <v>27</v>
      </c>
      <c r="E3" s="51" t="s">
        <v>324</v>
      </c>
      <c r="F3" s="41"/>
      <c r="G3" s="40"/>
      <c r="H3" s="58" t="s">
        <v>25</v>
      </c>
      <c r="I3" s="74" t="str">
        <f>C3</f>
        <v>00077</v>
      </c>
      <c r="J3" s="78" t="s">
        <v>27</v>
      </c>
      <c r="K3" s="56" t="s">
        <v>324</v>
      </c>
      <c r="L3" s="41"/>
      <c r="M3" s="40"/>
      <c r="N3" s="58" t="s">
        <v>25</v>
      </c>
      <c r="O3" s="74" t="str">
        <f>C3</f>
        <v>00077</v>
      </c>
      <c r="P3" s="78" t="s">
        <v>27</v>
      </c>
      <c r="Q3" s="56" t="str">
        <f>E3</f>
        <v>2106038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211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K160MM*B190MM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K160MM*B190MM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44381</v>
      </c>
      <c r="F7" s="41"/>
      <c r="G7" s="40"/>
      <c r="H7" s="46" t="s">
        <v>18</v>
      </c>
      <c r="I7" s="45"/>
      <c r="J7" s="82" t="s">
        <v>17</v>
      </c>
      <c r="K7" s="98">
        <f>E7</f>
        <v>44381</v>
      </c>
      <c r="L7" s="41"/>
      <c r="M7" s="40"/>
      <c r="N7" s="46" t="s">
        <v>18</v>
      </c>
      <c r="O7" s="45"/>
      <c r="P7" s="82" t="s">
        <v>17</v>
      </c>
      <c r="Q7" s="98">
        <f>E7</f>
        <v>44381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00077</v>
      </c>
      <c r="D13" s="78" t="s">
        <v>27</v>
      </c>
      <c r="E13" s="56" t="str">
        <f>E3</f>
        <v>2106038</v>
      </c>
      <c r="F13" s="41"/>
      <c r="G13" s="40"/>
      <c r="H13" s="58" t="s">
        <v>25</v>
      </c>
      <c r="I13" s="74" t="str">
        <f>C3</f>
        <v>00077</v>
      </c>
      <c r="J13" s="78" t="s">
        <v>27</v>
      </c>
      <c r="K13" s="56" t="str">
        <f>E3</f>
        <v>2106038</v>
      </c>
      <c r="L13" s="41"/>
      <c r="M13" s="40"/>
      <c r="N13" s="58" t="s">
        <v>25</v>
      </c>
      <c r="O13" s="74" t="str">
        <f>C3</f>
        <v>00077</v>
      </c>
      <c r="P13" s="78" t="s">
        <v>27</v>
      </c>
      <c r="Q13" s="56" t="str">
        <f>E3</f>
        <v>2106038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K160MM*B190MM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K160MM*B190MM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K160MM*B190MM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44381</v>
      </c>
      <c r="F17" s="41"/>
      <c r="G17" s="40"/>
      <c r="H17" s="46" t="s">
        <v>18</v>
      </c>
      <c r="I17" s="45"/>
      <c r="J17" s="82" t="s">
        <v>17</v>
      </c>
      <c r="K17" s="43">
        <f>E7</f>
        <v>44381</v>
      </c>
      <c r="L17" s="41"/>
      <c r="M17" s="40"/>
      <c r="N17" s="46" t="s">
        <v>18</v>
      </c>
      <c r="O17" s="45"/>
      <c r="P17" s="82" t="s">
        <v>17</v>
      </c>
      <c r="Q17" s="43">
        <f>E7</f>
        <v>44381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00077</v>
      </c>
      <c r="D23" s="78" t="s">
        <v>27</v>
      </c>
      <c r="E23" s="56" t="str">
        <f>E3</f>
        <v>2106038</v>
      </c>
      <c r="F23" s="41"/>
      <c r="G23" s="40"/>
      <c r="H23" s="58" t="s">
        <v>25</v>
      </c>
      <c r="I23" s="74" t="str">
        <f>C3</f>
        <v>00077</v>
      </c>
      <c r="J23" s="78" t="s">
        <v>27</v>
      </c>
      <c r="K23" s="56" t="str">
        <f>E3</f>
        <v>2106038</v>
      </c>
      <c r="L23" s="41"/>
      <c r="M23" s="40"/>
      <c r="N23" s="58" t="s">
        <v>25</v>
      </c>
      <c r="O23" s="74" t="str">
        <f>C3</f>
        <v>00077</v>
      </c>
      <c r="P23" s="78" t="s">
        <v>27</v>
      </c>
      <c r="Q23" s="56" t="str">
        <f>E3</f>
        <v>2106038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K160MM*B190MM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K160MM*B190MM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K160MM*B190MM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44381</v>
      </c>
      <c r="F27" s="41"/>
      <c r="G27" s="40"/>
      <c r="H27" s="46" t="s">
        <v>18</v>
      </c>
      <c r="I27" s="45"/>
      <c r="J27" s="82" t="s">
        <v>17</v>
      </c>
      <c r="K27" s="43">
        <f>E7</f>
        <v>44381</v>
      </c>
      <c r="L27" s="41"/>
      <c r="M27" s="40"/>
      <c r="N27" s="46" t="s">
        <v>18</v>
      </c>
      <c r="O27" s="45"/>
      <c r="P27" s="82" t="s">
        <v>17</v>
      </c>
      <c r="Q27" s="43">
        <f>E7</f>
        <v>44381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00077</v>
      </c>
      <c r="D35" s="78" t="s">
        <v>27</v>
      </c>
      <c r="E35" s="56" t="str">
        <f>E3</f>
        <v>2106038</v>
      </c>
      <c r="F35" s="41"/>
      <c r="G35" s="40"/>
      <c r="H35" s="58" t="s">
        <v>25</v>
      </c>
      <c r="I35" s="74" t="str">
        <f>C3</f>
        <v>00077</v>
      </c>
      <c r="J35" s="78" t="s">
        <v>27</v>
      </c>
      <c r="K35" s="56" t="str">
        <f>E3</f>
        <v>2106038</v>
      </c>
      <c r="L35" s="41"/>
      <c r="M35" s="40"/>
      <c r="N35" s="58" t="s">
        <v>25</v>
      </c>
      <c r="O35" s="74" t="str">
        <f>C3</f>
        <v>00077</v>
      </c>
      <c r="P35" s="78" t="s">
        <v>27</v>
      </c>
      <c r="Q35" s="56" t="str">
        <f>E3</f>
        <v>2106038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K160MM*B190MM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K160MM*B190MM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K160MM*B190MM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44381</v>
      </c>
      <c r="F39" s="41"/>
      <c r="G39" s="40"/>
      <c r="H39" s="46" t="s">
        <v>18</v>
      </c>
      <c r="I39" s="45"/>
      <c r="J39" s="82" t="s">
        <v>17</v>
      </c>
      <c r="K39" s="43">
        <f>E7</f>
        <v>44381</v>
      </c>
      <c r="L39" s="41"/>
      <c r="M39" s="40"/>
      <c r="N39" s="46" t="s">
        <v>18</v>
      </c>
      <c r="O39" s="45"/>
      <c r="P39" s="82" t="s">
        <v>17</v>
      </c>
      <c r="Q39" s="43">
        <f>E7</f>
        <v>44381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X36" sqref="X36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209</v>
      </c>
      <c r="D3" s="57" t="s">
        <v>27</v>
      </c>
      <c r="E3" s="51" t="s">
        <v>324</v>
      </c>
      <c r="F3" s="41"/>
      <c r="G3" s="40"/>
      <c r="H3" s="58" t="s">
        <v>25</v>
      </c>
      <c r="I3" s="74" t="str">
        <f>C3</f>
        <v>00077</v>
      </c>
      <c r="J3" s="78" t="s">
        <v>27</v>
      </c>
      <c r="K3" s="56" t="s">
        <v>324</v>
      </c>
      <c r="L3" s="41"/>
      <c r="M3" s="40"/>
      <c r="N3" s="58" t="s">
        <v>25</v>
      </c>
      <c r="O3" s="74" t="str">
        <f>C3</f>
        <v>00077</v>
      </c>
      <c r="P3" s="78" t="s">
        <v>27</v>
      </c>
      <c r="Q3" s="56" t="str">
        <f>E3</f>
        <v>2106038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211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K160MM*B190MM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K160MM*B190MM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44381</v>
      </c>
      <c r="F7" s="41"/>
      <c r="G7" s="40"/>
      <c r="H7" s="46" t="s">
        <v>18</v>
      </c>
      <c r="I7" s="45"/>
      <c r="J7" s="82" t="s">
        <v>17</v>
      </c>
      <c r="K7" s="98">
        <f>E7</f>
        <v>44381</v>
      </c>
      <c r="L7" s="41"/>
      <c r="M7" s="40"/>
      <c r="N7" s="46" t="s">
        <v>18</v>
      </c>
      <c r="O7" s="45"/>
      <c r="P7" s="82" t="s">
        <v>17</v>
      </c>
      <c r="Q7" s="98">
        <f>E7</f>
        <v>44381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00077</v>
      </c>
      <c r="D13" s="78" t="s">
        <v>27</v>
      </c>
      <c r="E13" s="56" t="str">
        <f>E3</f>
        <v>2106038</v>
      </c>
      <c r="F13" s="41"/>
      <c r="G13" s="40"/>
      <c r="H13" s="58" t="s">
        <v>25</v>
      </c>
      <c r="I13" s="74" t="str">
        <f>C3</f>
        <v>00077</v>
      </c>
      <c r="J13" s="78" t="s">
        <v>27</v>
      </c>
      <c r="K13" s="56" t="str">
        <f>E3</f>
        <v>2106038</v>
      </c>
      <c r="L13" s="41"/>
      <c r="M13" s="40"/>
      <c r="N13" s="58" t="s">
        <v>25</v>
      </c>
      <c r="O13" s="74" t="str">
        <f>C3</f>
        <v>00077</v>
      </c>
      <c r="P13" s="78" t="s">
        <v>27</v>
      </c>
      <c r="Q13" s="56" t="str">
        <f>E3</f>
        <v>2106038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K160MM*B190MM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K160MM*B190MM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K160MM*B190MM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44381</v>
      </c>
      <c r="F17" s="41"/>
      <c r="G17" s="40"/>
      <c r="H17" s="46" t="s">
        <v>18</v>
      </c>
      <c r="I17" s="45"/>
      <c r="J17" s="82" t="s">
        <v>17</v>
      </c>
      <c r="K17" s="43">
        <f>E7</f>
        <v>44381</v>
      </c>
      <c r="L17" s="41"/>
      <c r="M17" s="40"/>
      <c r="N17" s="46" t="s">
        <v>18</v>
      </c>
      <c r="O17" s="45"/>
      <c r="P17" s="82" t="s">
        <v>17</v>
      </c>
      <c r="Q17" s="43">
        <f>E7</f>
        <v>44381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00077</v>
      </c>
      <c r="D23" s="78" t="s">
        <v>27</v>
      </c>
      <c r="E23" s="56" t="str">
        <f>E3</f>
        <v>2106038</v>
      </c>
      <c r="F23" s="41"/>
      <c r="G23" s="40"/>
      <c r="H23" s="58" t="s">
        <v>25</v>
      </c>
      <c r="I23" s="74" t="str">
        <f>C3</f>
        <v>00077</v>
      </c>
      <c r="J23" s="78" t="s">
        <v>27</v>
      </c>
      <c r="K23" s="56" t="str">
        <f>E3</f>
        <v>2106038</v>
      </c>
      <c r="L23" s="41"/>
      <c r="M23" s="40"/>
      <c r="N23" s="58" t="s">
        <v>25</v>
      </c>
      <c r="O23" s="74" t="str">
        <f>C3</f>
        <v>00077</v>
      </c>
      <c r="P23" s="78" t="s">
        <v>27</v>
      </c>
      <c r="Q23" s="56" t="str">
        <f>E3</f>
        <v>2106038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K160MM*B190MM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K160MM*B190MM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K160MM*B190MM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44381</v>
      </c>
      <c r="F27" s="41"/>
      <c r="G27" s="40"/>
      <c r="H27" s="46" t="s">
        <v>18</v>
      </c>
      <c r="I27" s="45"/>
      <c r="J27" s="82" t="s">
        <v>17</v>
      </c>
      <c r="K27" s="43">
        <f>E7</f>
        <v>44381</v>
      </c>
      <c r="L27" s="41"/>
      <c r="M27" s="40"/>
      <c r="N27" s="46" t="s">
        <v>18</v>
      </c>
      <c r="O27" s="45"/>
      <c r="P27" s="82" t="s">
        <v>17</v>
      </c>
      <c r="Q27" s="43">
        <f>E7</f>
        <v>44381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00077</v>
      </c>
      <c r="D35" s="78" t="s">
        <v>27</v>
      </c>
      <c r="E35" s="56" t="str">
        <f>E3</f>
        <v>2106038</v>
      </c>
      <c r="F35" s="41"/>
      <c r="G35" s="40"/>
      <c r="H35" s="58" t="s">
        <v>25</v>
      </c>
      <c r="I35" s="74" t="str">
        <f>C3</f>
        <v>00077</v>
      </c>
      <c r="J35" s="78" t="s">
        <v>27</v>
      </c>
      <c r="K35" s="56" t="str">
        <f>E3</f>
        <v>2106038</v>
      </c>
      <c r="L35" s="41"/>
      <c r="M35" s="40"/>
      <c r="N35" s="58" t="s">
        <v>25</v>
      </c>
      <c r="O35" s="74" t="str">
        <f>C3</f>
        <v>00077</v>
      </c>
      <c r="P35" s="78" t="s">
        <v>27</v>
      </c>
      <c r="Q35" s="56" t="str">
        <f>E3</f>
        <v>2106038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K160MM*B190MM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K160MM*B190MM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K160MM*B190MM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44381</v>
      </c>
      <c r="F39" s="41"/>
      <c r="G39" s="40"/>
      <c r="H39" s="46" t="s">
        <v>18</v>
      </c>
      <c r="I39" s="45"/>
      <c r="J39" s="82" t="s">
        <v>17</v>
      </c>
      <c r="K39" s="43">
        <f>E7</f>
        <v>44381</v>
      </c>
      <c r="L39" s="41"/>
      <c r="M39" s="40"/>
      <c r="N39" s="46" t="s">
        <v>18</v>
      </c>
      <c r="O39" s="45"/>
      <c r="P39" s="82" t="s">
        <v>17</v>
      </c>
      <c r="Q39" s="43">
        <f>E7</f>
        <v>44381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U42"/>
  <sheetViews>
    <sheetView workbookViewId="0">
      <selection activeCell="U24" sqref="U24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330</v>
      </c>
      <c r="D3" s="57" t="s">
        <v>27</v>
      </c>
      <c r="E3" s="51" t="s">
        <v>331</v>
      </c>
      <c r="F3" s="41"/>
      <c r="G3" s="40"/>
      <c r="H3" s="58" t="s">
        <v>25</v>
      </c>
      <c r="I3" s="74" t="str">
        <f>C3</f>
        <v>00151</v>
      </c>
      <c r="J3" s="78" t="s">
        <v>27</v>
      </c>
      <c r="K3" s="56" t="s">
        <v>331</v>
      </c>
      <c r="L3" s="41"/>
      <c r="M3" s="40"/>
      <c r="N3" s="58" t="s">
        <v>25</v>
      </c>
      <c r="O3" s="74" t="str">
        <f>C3</f>
        <v>00151</v>
      </c>
      <c r="P3" s="78" t="s">
        <v>27</v>
      </c>
      <c r="Q3" s="56" t="str">
        <f>E3</f>
        <v>2107001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332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K175MM*B200MM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K175MM*B200MM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44386</v>
      </c>
      <c r="F7" s="41"/>
      <c r="G7" s="40"/>
      <c r="H7" s="46" t="s">
        <v>18</v>
      </c>
      <c r="I7" s="45"/>
      <c r="J7" s="82" t="s">
        <v>17</v>
      </c>
      <c r="K7" s="98">
        <f>E7</f>
        <v>44386</v>
      </c>
      <c r="L7" s="41"/>
      <c r="M7" s="40"/>
      <c r="N7" s="46" t="s">
        <v>18</v>
      </c>
      <c r="O7" s="45"/>
      <c r="P7" s="82" t="s">
        <v>17</v>
      </c>
      <c r="Q7" s="98">
        <f>E7</f>
        <v>44386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325</v>
      </c>
      <c r="C10" s="27"/>
      <c r="D10" s="28"/>
      <c r="E10" s="27"/>
      <c r="F10" s="32"/>
      <c r="G10" s="31"/>
      <c r="H10" s="30" t="str">
        <f>$B$10</f>
        <v>SAX-QTR-01/M04A (00-04/05/2021)</v>
      </c>
      <c r="I10" s="29"/>
      <c r="J10" s="28"/>
      <c r="K10" s="27"/>
      <c r="L10" s="32"/>
      <c r="M10" s="31"/>
      <c r="N10" s="30" t="str">
        <f>$B$10</f>
        <v>SAX-QTR-01/M04A (00-04/05/2021)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00151</v>
      </c>
      <c r="D13" s="78" t="s">
        <v>27</v>
      </c>
      <c r="E13" s="56" t="str">
        <f>E3</f>
        <v>2107001</v>
      </c>
      <c r="F13" s="41"/>
      <c r="G13" s="40"/>
      <c r="H13" s="58" t="s">
        <v>25</v>
      </c>
      <c r="I13" s="74" t="str">
        <f>C3</f>
        <v>00151</v>
      </c>
      <c r="J13" s="78" t="s">
        <v>27</v>
      </c>
      <c r="K13" s="56" t="str">
        <f>E3</f>
        <v>2107001</v>
      </c>
      <c r="L13" s="41"/>
      <c r="M13" s="40"/>
      <c r="N13" s="58" t="s">
        <v>25</v>
      </c>
      <c r="O13" s="74" t="str">
        <f>C3</f>
        <v>00151</v>
      </c>
      <c r="P13" s="78" t="s">
        <v>27</v>
      </c>
      <c r="Q13" s="56" t="str">
        <f>E3</f>
        <v>2107001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K175MM*B200MM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K175MM*B200MM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K175MM*B200MM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44386</v>
      </c>
      <c r="F17" s="41"/>
      <c r="G17" s="40"/>
      <c r="H17" s="46" t="s">
        <v>18</v>
      </c>
      <c r="I17" s="45"/>
      <c r="J17" s="82" t="s">
        <v>17</v>
      </c>
      <c r="K17" s="43">
        <f>E7</f>
        <v>44386</v>
      </c>
      <c r="L17" s="41"/>
      <c r="M17" s="40"/>
      <c r="N17" s="46" t="s">
        <v>18</v>
      </c>
      <c r="O17" s="45"/>
      <c r="P17" s="82" t="s">
        <v>17</v>
      </c>
      <c r="Q17" s="43">
        <f>E7</f>
        <v>44386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(00-04/05/2021)</v>
      </c>
      <c r="C20" s="87"/>
      <c r="D20" s="88"/>
      <c r="E20" s="87"/>
      <c r="F20" s="32"/>
      <c r="G20" s="31"/>
      <c r="H20" s="30" t="str">
        <f>$B$10</f>
        <v>SAX-QTR-01/M04A (00-04/05/2021)</v>
      </c>
      <c r="I20" s="87"/>
      <c r="J20" s="88"/>
      <c r="K20" s="87"/>
      <c r="L20" s="32"/>
      <c r="M20" s="31"/>
      <c r="N20" s="30" t="str">
        <f>$B$10</f>
        <v>SAX-QTR-01/M04A (00-04/05/2021)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00151</v>
      </c>
      <c r="D23" s="78" t="s">
        <v>27</v>
      </c>
      <c r="E23" s="56" t="str">
        <f>E3</f>
        <v>2107001</v>
      </c>
      <c r="F23" s="41"/>
      <c r="G23" s="40"/>
      <c r="H23" s="58" t="s">
        <v>25</v>
      </c>
      <c r="I23" s="74" t="str">
        <f>C3</f>
        <v>00151</v>
      </c>
      <c r="J23" s="78" t="s">
        <v>27</v>
      </c>
      <c r="K23" s="56" t="str">
        <f>E3</f>
        <v>2107001</v>
      </c>
      <c r="L23" s="41"/>
      <c r="M23" s="40"/>
      <c r="N23" s="58" t="s">
        <v>25</v>
      </c>
      <c r="O23" s="74" t="str">
        <f>C3</f>
        <v>00151</v>
      </c>
      <c r="P23" s="78" t="s">
        <v>27</v>
      </c>
      <c r="Q23" s="56" t="str">
        <f>E3</f>
        <v>2107001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K175MM*B200MM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K175MM*B200MM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K175MM*B200MM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44386</v>
      </c>
      <c r="F27" s="41"/>
      <c r="G27" s="40"/>
      <c r="H27" s="46" t="s">
        <v>18</v>
      </c>
      <c r="I27" s="45"/>
      <c r="J27" s="82" t="s">
        <v>17</v>
      </c>
      <c r="K27" s="43">
        <f>E7</f>
        <v>44386</v>
      </c>
      <c r="L27" s="41"/>
      <c r="M27" s="40"/>
      <c r="N27" s="46" t="s">
        <v>18</v>
      </c>
      <c r="O27" s="45"/>
      <c r="P27" s="82" t="s">
        <v>17</v>
      </c>
      <c r="Q27" s="43">
        <f>E7</f>
        <v>44386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(00-04/05/2021)</v>
      </c>
      <c r="C32" s="87"/>
      <c r="D32" s="88"/>
      <c r="E32" s="87"/>
      <c r="F32" s="32"/>
      <c r="G32" s="31"/>
      <c r="H32" s="30" t="str">
        <f>$B$10</f>
        <v>SAX-QTR-01/M04A (00-04/05/2021)</v>
      </c>
      <c r="I32" s="87"/>
      <c r="J32" s="88"/>
      <c r="K32" s="87"/>
      <c r="L32" s="32"/>
      <c r="M32" s="31"/>
      <c r="N32" s="30" t="str">
        <f>$B$10</f>
        <v>SAX-QTR-01/M04A (00-04/05/2021)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00151</v>
      </c>
      <c r="D35" s="78" t="s">
        <v>27</v>
      </c>
      <c r="E35" s="56" t="str">
        <f>E3</f>
        <v>2107001</v>
      </c>
      <c r="F35" s="41"/>
      <c r="G35" s="40"/>
      <c r="H35" s="58" t="s">
        <v>25</v>
      </c>
      <c r="I35" s="74" t="str">
        <f>C3</f>
        <v>00151</v>
      </c>
      <c r="J35" s="78" t="s">
        <v>27</v>
      </c>
      <c r="K35" s="56" t="str">
        <f>E3</f>
        <v>2107001</v>
      </c>
      <c r="L35" s="41"/>
      <c r="M35" s="40"/>
      <c r="N35" s="58" t="s">
        <v>25</v>
      </c>
      <c r="O35" s="74" t="str">
        <f>C3</f>
        <v>00151</v>
      </c>
      <c r="P35" s="78" t="s">
        <v>27</v>
      </c>
      <c r="Q35" s="56" t="str">
        <f>E3</f>
        <v>2107001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K175MM*B200MM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K175MM*B200MM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K175MM*B200MM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44386</v>
      </c>
      <c r="F39" s="41"/>
      <c r="G39" s="40"/>
      <c r="H39" s="46" t="s">
        <v>18</v>
      </c>
      <c r="I39" s="45"/>
      <c r="J39" s="82" t="s">
        <v>17</v>
      </c>
      <c r="K39" s="43">
        <f>E7</f>
        <v>44386</v>
      </c>
      <c r="L39" s="41"/>
      <c r="M39" s="40"/>
      <c r="N39" s="46" t="s">
        <v>18</v>
      </c>
      <c r="O39" s="45"/>
      <c r="P39" s="82" t="s">
        <v>17</v>
      </c>
      <c r="Q39" s="43">
        <f>E7</f>
        <v>44386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(00-04/05/2021)</v>
      </c>
      <c r="C42" s="27"/>
      <c r="D42" s="28"/>
      <c r="E42" s="27"/>
      <c r="F42" s="32"/>
      <c r="G42" s="31"/>
      <c r="H42" s="30" t="str">
        <f>$B$10</f>
        <v>SAX-QTR-01/M04A (00-04/05/2021)</v>
      </c>
      <c r="I42" s="29"/>
      <c r="J42" s="28"/>
      <c r="K42" s="27"/>
      <c r="L42" s="32"/>
      <c r="M42" s="31"/>
      <c r="N42" s="30" t="str">
        <f>$B$10</f>
        <v>SAX-QTR-01/M04A (00-04/05/2021)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U42"/>
  <sheetViews>
    <sheetView workbookViewId="0">
      <selection activeCell="V17" sqref="V17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333</v>
      </c>
      <c r="D3" s="57" t="s">
        <v>27</v>
      </c>
      <c r="E3" s="51" t="s">
        <v>331</v>
      </c>
      <c r="F3" s="41"/>
      <c r="G3" s="40"/>
      <c r="H3" s="58" t="s">
        <v>25</v>
      </c>
      <c r="I3" s="74" t="str">
        <f>C3</f>
        <v>00152</v>
      </c>
      <c r="J3" s="78" t="s">
        <v>27</v>
      </c>
      <c r="K3" s="56" t="s">
        <v>331</v>
      </c>
      <c r="L3" s="41"/>
      <c r="M3" s="40"/>
      <c r="N3" s="58" t="s">
        <v>25</v>
      </c>
      <c r="O3" s="74" t="str">
        <f>C3</f>
        <v>00152</v>
      </c>
      <c r="P3" s="78" t="s">
        <v>27</v>
      </c>
      <c r="Q3" s="56" t="str">
        <f>E3</f>
        <v>2107001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332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K175MM*B200MM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K175MM*B200MM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44386</v>
      </c>
      <c r="F7" s="41"/>
      <c r="G7" s="40"/>
      <c r="H7" s="46" t="s">
        <v>18</v>
      </c>
      <c r="I7" s="45"/>
      <c r="J7" s="82" t="s">
        <v>17</v>
      </c>
      <c r="K7" s="98">
        <f>E7</f>
        <v>44386</v>
      </c>
      <c r="L7" s="41"/>
      <c r="M7" s="40"/>
      <c r="N7" s="46" t="s">
        <v>18</v>
      </c>
      <c r="O7" s="45"/>
      <c r="P7" s="82" t="s">
        <v>17</v>
      </c>
      <c r="Q7" s="98">
        <f>E7</f>
        <v>44386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325</v>
      </c>
      <c r="C10" s="27"/>
      <c r="D10" s="28"/>
      <c r="E10" s="27"/>
      <c r="F10" s="32"/>
      <c r="G10" s="31"/>
      <c r="H10" s="30" t="str">
        <f>$B$10</f>
        <v>SAX-QTR-01/M04A (00-04/05/2021)</v>
      </c>
      <c r="I10" s="29"/>
      <c r="J10" s="28"/>
      <c r="K10" s="27"/>
      <c r="L10" s="32"/>
      <c r="M10" s="31"/>
      <c r="N10" s="30" t="str">
        <f>$B$10</f>
        <v>SAX-QTR-01/M04A (00-04/05/2021)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00152</v>
      </c>
      <c r="D13" s="78" t="s">
        <v>27</v>
      </c>
      <c r="E13" s="56" t="str">
        <f>E3</f>
        <v>2107001</v>
      </c>
      <c r="F13" s="41"/>
      <c r="G13" s="40"/>
      <c r="H13" s="58" t="s">
        <v>25</v>
      </c>
      <c r="I13" s="74" t="str">
        <f>C3</f>
        <v>00152</v>
      </c>
      <c r="J13" s="78" t="s">
        <v>27</v>
      </c>
      <c r="K13" s="56" t="str">
        <f>E3</f>
        <v>2107001</v>
      </c>
      <c r="L13" s="41"/>
      <c r="M13" s="40"/>
      <c r="N13" s="58" t="s">
        <v>25</v>
      </c>
      <c r="O13" s="74" t="str">
        <f>C3</f>
        <v>00152</v>
      </c>
      <c r="P13" s="78" t="s">
        <v>27</v>
      </c>
      <c r="Q13" s="56" t="str">
        <f>E3</f>
        <v>2107001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K175MM*B200MM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K175MM*B200MM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K175MM*B200MM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44386</v>
      </c>
      <c r="F17" s="41"/>
      <c r="G17" s="40"/>
      <c r="H17" s="46" t="s">
        <v>18</v>
      </c>
      <c r="I17" s="45"/>
      <c r="J17" s="82" t="s">
        <v>17</v>
      </c>
      <c r="K17" s="43">
        <f>E7</f>
        <v>44386</v>
      </c>
      <c r="L17" s="41"/>
      <c r="M17" s="40"/>
      <c r="N17" s="46" t="s">
        <v>18</v>
      </c>
      <c r="O17" s="45"/>
      <c r="P17" s="82" t="s">
        <v>17</v>
      </c>
      <c r="Q17" s="43">
        <f>E7</f>
        <v>44386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(00-04/05/2021)</v>
      </c>
      <c r="C20" s="87"/>
      <c r="D20" s="88"/>
      <c r="E20" s="87"/>
      <c r="F20" s="32"/>
      <c r="G20" s="31"/>
      <c r="H20" s="30" t="str">
        <f>$B$10</f>
        <v>SAX-QTR-01/M04A (00-04/05/2021)</v>
      </c>
      <c r="I20" s="87"/>
      <c r="J20" s="88"/>
      <c r="K20" s="87"/>
      <c r="L20" s="32"/>
      <c r="M20" s="31"/>
      <c r="N20" s="30" t="str">
        <f>$B$10</f>
        <v>SAX-QTR-01/M04A (00-04/05/2021)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00152</v>
      </c>
      <c r="D23" s="78" t="s">
        <v>27</v>
      </c>
      <c r="E23" s="56" t="str">
        <f>E3</f>
        <v>2107001</v>
      </c>
      <c r="F23" s="41"/>
      <c r="G23" s="40"/>
      <c r="H23" s="58" t="s">
        <v>25</v>
      </c>
      <c r="I23" s="74" t="str">
        <f>C3</f>
        <v>00152</v>
      </c>
      <c r="J23" s="78" t="s">
        <v>27</v>
      </c>
      <c r="K23" s="56" t="str">
        <f>E3</f>
        <v>2107001</v>
      </c>
      <c r="L23" s="41"/>
      <c r="M23" s="40"/>
      <c r="N23" s="58" t="s">
        <v>25</v>
      </c>
      <c r="O23" s="74" t="str">
        <f>C3</f>
        <v>00152</v>
      </c>
      <c r="P23" s="78" t="s">
        <v>27</v>
      </c>
      <c r="Q23" s="56" t="str">
        <f>E3</f>
        <v>2107001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K175MM*B200MM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K175MM*B200MM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K175MM*B200MM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44386</v>
      </c>
      <c r="F27" s="41"/>
      <c r="G27" s="40"/>
      <c r="H27" s="46" t="s">
        <v>18</v>
      </c>
      <c r="I27" s="45"/>
      <c r="J27" s="82" t="s">
        <v>17</v>
      </c>
      <c r="K27" s="43">
        <f>E7</f>
        <v>44386</v>
      </c>
      <c r="L27" s="41"/>
      <c r="M27" s="40"/>
      <c r="N27" s="46" t="s">
        <v>18</v>
      </c>
      <c r="O27" s="45"/>
      <c r="P27" s="82" t="s">
        <v>17</v>
      </c>
      <c r="Q27" s="43">
        <f>E7</f>
        <v>44386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(00-04/05/2021)</v>
      </c>
      <c r="C32" s="87"/>
      <c r="D32" s="88"/>
      <c r="E32" s="87"/>
      <c r="F32" s="32"/>
      <c r="G32" s="31"/>
      <c r="H32" s="30" t="str">
        <f>$B$10</f>
        <v>SAX-QTR-01/M04A (00-04/05/2021)</v>
      </c>
      <c r="I32" s="87"/>
      <c r="J32" s="88"/>
      <c r="K32" s="87"/>
      <c r="L32" s="32"/>
      <c r="M32" s="31"/>
      <c r="N32" s="30" t="str">
        <f>$B$10</f>
        <v>SAX-QTR-01/M04A (00-04/05/2021)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00152</v>
      </c>
      <c r="D35" s="78" t="s">
        <v>27</v>
      </c>
      <c r="E35" s="56" t="str">
        <f>E3</f>
        <v>2107001</v>
      </c>
      <c r="F35" s="41"/>
      <c r="G35" s="40"/>
      <c r="H35" s="58" t="s">
        <v>25</v>
      </c>
      <c r="I35" s="74" t="str">
        <f>C3</f>
        <v>00152</v>
      </c>
      <c r="J35" s="78" t="s">
        <v>27</v>
      </c>
      <c r="K35" s="56" t="str">
        <f>E3</f>
        <v>2107001</v>
      </c>
      <c r="L35" s="41"/>
      <c r="M35" s="40"/>
      <c r="N35" s="58" t="s">
        <v>25</v>
      </c>
      <c r="O35" s="74" t="str">
        <f>C3</f>
        <v>00152</v>
      </c>
      <c r="P35" s="78" t="s">
        <v>27</v>
      </c>
      <c r="Q35" s="56" t="str">
        <f>E3</f>
        <v>2107001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K175MM*B200MM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K175MM*B200MM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K175MM*B200MM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44386</v>
      </c>
      <c r="F39" s="41"/>
      <c r="G39" s="40"/>
      <c r="H39" s="46" t="s">
        <v>18</v>
      </c>
      <c r="I39" s="45"/>
      <c r="J39" s="82" t="s">
        <v>17</v>
      </c>
      <c r="K39" s="43">
        <f>E7</f>
        <v>44386</v>
      </c>
      <c r="L39" s="41"/>
      <c r="M39" s="40"/>
      <c r="N39" s="46" t="s">
        <v>18</v>
      </c>
      <c r="O39" s="45"/>
      <c r="P39" s="82" t="s">
        <v>17</v>
      </c>
      <c r="Q39" s="43">
        <f>E7</f>
        <v>44386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(00-04/05/2021)</v>
      </c>
      <c r="C42" s="27"/>
      <c r="D42" s="28"/>
      <c r="E42" s="27"/>
      <c r="F42" s="32"/>
      <c r="G42" s="31"/>
      <c r="H42" s="30" t="str">
        <f>$B$10</f>
        <v>SAX-QTR-01/M04A (00-04/05/2021)</v>
      </c>
      <c r="I42" s="29"/>
      <c r="J42" s="28"/>
      <c r="K42" s="27"/>
      <c r="L42" s="32"/>
      <c r="M42" s="31"/>
      <c r="N42" s="30" t="str">
        <f>$B$10</f>
        <v>SAX-QTR-01/M04A (00-04/05/2021)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U42"/>
  <sheetViews>
    <sheetView workbookViewId="0">
      <selection activeCell="S25" sqref="S25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335</v>
      </c>
      <c r="D3" s="57" t="s">
        <v>27</v>
      </c>
      <c r="E3" s="51" t="s">
        <v>334</v>
      </c>
      <c r="F3" s="41"/>
      <c r="G3" s="40"/>
      <c r="H3" s="58" t="s">
        <v>25</v>
      </c>
      <c r="I3" s="74" t="str">
        <f>C3</f>
        <v>00155</v>
      </c>
      <c r="J3" s="78" t="s">
        <v>27</v>
      </c>
      <c r="K3" s="56" t="s">
        <v>334</v>
      </c>
      <c r="L3" s="41"/>
      <c r="M3" s="40"/>
      <c r="N3" s="58" t="s">
        <v>25</v>
      </c>
      <c r="O3" s="74" t="str">
        <f>C3</f>
        <v>00155</v>
      </c>
      <c r="P3" s="78" t="s">
        <v>27</v>
      </c>
      <c r="Q3" s="56" t="str">
        <f>E3</f>
        <v>2107002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332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K175MM*B200MM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K175MM*B200MM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44386</v>
      </c>
      <c r="F7" s="41"/>
      <c r="G7" s="40"/>
      <c r="H7" s="46" t="s">
        <v>18</v>
      </c>
      <c r="I7" s="45"/>
      <c r="J7" s="82" t="s">
        <v>17</v>
      </c>
      <c r="K7" s="98">
        <f>E7</f>
        <v>44386</v>
      </c>
      <c r="L7" s="41"/>
      <c r="M7" s="40"/>
      <c r="N7" s="46" t="s">
        <v>18</v>
      </c>
      <c r="O7" s="45"/>
      <c r="P7" s="82" t="s">
        <v>17</v>
      </c>
      <c r="Q7" s="98">
        <f>E7</f>
        <v>44386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325</v>
      </c>
      <c r="C10" s="27"/>
      <c r="D10" s="28"/>
      <c r="E10" s="27"/>
      <c r="F10" s="32"/>
      <c r="G10" s="31"/>
      <c r="H10" s="30" t="str">
        <f>$B$10</f>
        <v>SAX-QTR-01/M04A (00-04/05/2021)</v>
      </c>
      <c r="I10" s="29"/>
      <c r="J10" s="28"/>
      <c r="K10" s="27"/>
      <c r="L10" s="32"/>
      <c r="M10" s="31"/>
      <c r="N10" s="30" t="str">
        <f>$B$10</f>
        <v>SAX-QTR-01/M04A (00-04/05/2021)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00155</v>
      </c>
      <c r="D13" s="78" t="s">
        <v>27</v>
      </c>
      <c r="E13" s="56" t="str">
        <f>E3</f>
        <v>2107002</v>
      </c>
      <c r="F13" s="41"/>
      <c r="G13" s="40"/>
      <c r="H13" s="58" t="s">
        <v>25</v>
      </c>
      <c r="I13" s="74" t="str">
        <f>C3</f>
        <v>00155</v>
      </c>
      <c r="J13" s="78" t="s">
        <v>27</v>
      </c>
      <c r="K13" s="56" t="str">
        <f>E3</f>
        <v>2107002</v>
      </c>
      <c r="L13" s="41"/>
      <c r="M13" s="40"/>
      <c r="N13" s="58" t="s">
        <v>25</v>
      </c>
      <c r="O13" s="74" t="str">
        <f>C3</f>
        <v>00155</v>
      </c>
      <c r="P13" s="78" t="s">
        <v>27</v>
      </c>
      <c r="Q13" s="56" t="str">
        <f>E3</f>
        <v>2107002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K175MM*B200MM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K175MM*B200MM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K175MM*B200MM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44386</v>
      </c>
      <c r="F17" s="41"/>
      <c r="G17" s="40"/>
      <c r="H17" s="46" t="s">
        <v>18</v>
      </c>
      <c r="I17" s="45"/>
      <c r="J17" s="82" t="s">
        <v>17</v>
      </c>
      <c r="K17" s="43">
        <f>E7</f>
        <v>44386</v>
      </c>
      <c r="L17" s="41"/>
      <c r="M17" s="40"/>
      <c r="N17" s="46" t="s">
        <v>18</v>
      </c>
      <c r="O17" s="45"/>
      <c r="P17" s="82" t="s">
        <v>17</v>
      </c>
      <c r="Q17" s="43">
        <f>E7</f>
        <v>44386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(00-04/05/2021)</v>
      </c>
      <c r="C20" s="87"/>
      <c r="D20" s="88"/>
      <c r="E20" s="87"/>
      <c r="F20" s="32"/>
      <c r="G20" s="31"/>
      <c r="H20" s="30" t="str">
        <f>$B$10</f>
        <v>SAX-QTR-01/M04A (00-04/05/2021)</v>
      </c>
      <c r="I20" s="87"/>
      <c r="J20" s="88"/>
      <c r="K20" s="87"/>
      <c r="L20" s="32"/>
      <c r="M20" s="31"/>
      <c r="N20" s="30" t="str">
        <f>$B$10</f>
        <v>SAX-QTR-01/M04A (00-04/05/2021)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00155</v>
      </c>
      <c r="D23" s="78" t="s">
        <v>27</v>
      </c>
      <c r="E23" s="56" t="str">
        <f>E3</f>
        <v>2107002</v>
      </c>
      <c r="F23" s="41"/>
      <c r="G23" s="40"/>
      <c r="H23" s="58" t="s">
        <v>25</v>
      </c>
      <c r="I23" s="74" t="str">
        <f>C3</f>
        <v>00155</v>
      </c>
      <c r="J23" s="78" t="s">
        <v>27</v>
      </c>
      <c r="K23" s="56" t="str">
        <f>E3</f>
        <v>2107002</v>
      </c>
      <c r="L23" s="41"/>
      <c r="M23" s="40"/>
      <c r="N23" s="58" t="s">
        <v>25</v>
      </c>
      <c r="O23" s="74" t="str">
        <f>C3</f>
        <v>00155</v>
      </c>
      <c r="P23" s="78" t="s">
        <v>27</v>
      </c>
      <c r="Q23" s="56" t="str">
        <f>E3</f>
        <v>2107002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K175MM*B200MM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K175MM*B200MM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K175MM*B200MM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44386</v>
      </c>
      <c r="F27" s="41"/>
      <c r="G27" s="40"/>
      <c r="H27" s="46" t="s">
        <v>18</v>
      </c>
      <c r="I27" s="45"/>
      <c r="J27" s="82" t="s">
        <v>17</v>
      </c>
      <c r="K27" s="43">
        <f>E7</f>
        <v>44386</v>
      </c>
      <c r="L27" s="41"/>
      <c r="M27" s="40"/>
      <c r="N27" s="46" t="s">
        <v>18</v>
      </c>
      <c r="O27" s="45"/>
      <c r="P27" s="82" t="s">
        <v>17</v>
      </c>
      <c r="Q27" s="43">
        <f>E7</f>
        <v>44386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(00-04/05/2021)</v>
      </c>
      <c r="C32" s="87"/>
      <c r="D32" s="88"/>
      <c r="E32" s="87"/>
      <c r="F32" s="32"/>
      <c r="G32" s="31"/>
      <c r="H32" s="30" t="str">
        <f>$B$10</f>
        <v>SAX-QTR-01/M04A (00-04/05/2021)</v>
      </c>
      <c r="I32" s="87"/>
      <c r="J32" s="88"/>
      <c r="K32" s="87"/>
      <c r="L32" s="32"/>
      <c r="M32" s="31"/>
      <c r="N32" s="30" t="str">
        <f>$B$10</f>
        <v>SAX-QTR-01/M04A (00-04/05/2021)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00155</v>
      </c>
      <c r="D35" s="78" t="s">
        <v>27</v>
      </c>
      <c r="E35" s="56" t="str">
        <f>E3</f>
        <v>2107002</v>
      </c>
      <c r="F35" s="41"/>
      <c r="G35" s="40"/>
      <c r="H35" s="58" t="s">
        <v>25</v>
      </c>
      <c r="I35" s="74" t="str">
        <f>C3</f>
        <v>00155</v>
      </c>
      <c r="J35" s="78" t="s">
        <v>27</v>
      </c>
      <c r="K35" s="56" t="str">
        <f>E3</f>
        <v>2107002</v>
      </c>
      <c r="L35" s="41"/>
      <c r="M35" s="40"/>
      <c r="N35" s="58" t="s">
        <v>25</v>
      </c>
      <c r="O35" s="74" t="str">
        <f>C3</f>
        <v>00155</v>
      </c>
      <c r="P35" s="78" t="s">
        <v>27</v>
      </c>
      <c r="Q35" s="56" t="str">
        <f>E3</f>
        <v>2107002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K175MM*B200MM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K175MM*B200MM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K175MM*B200MM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44386</v>
      </c>
      <c r="F39" s="41"/>
      <c r="G39" s="40"/>
      <c r="H39" s="46" t="s">
        <v>18</v>
      </c>
      <c r="I39" s="45"/>
      <c r="J39" s="82" t="s">
        <v>17</v>
      </c>
      <c r="K39" s="43">
        <f>E7</f>
        <v>44386</v>
      </c>
      <c r="L39" s="41"/>
      <c r="M39" s="40"/>
      <c r="N39" s="46" t="s">
        <v>18</v>
      </c>
      <c r="O39" s="45"/>
      <c r="P39" s="82" t="s">
        <v>17</v>
      </c>
      <c r="Q39" s="43">
        <f>E7</f>
        <v>44386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(00-04/05/2021)</v>
      </c>
      <c r="C42" s="27"/>
      <c r="D42" s="28"/>
      <c r="E42" s="27"/>
      <c r="F42" s="32"/>
      <c r="G42" s="31"/>
      <c r="H42" s="30" t="str">
        <f>$B$10</f>
        <v>SAX-QTR-01/M04A (00-04/05/2021)</v>
      </c>
      <c r="I42" s="29"/>
      <c r="J42" s="28"/>
      <c r="K42" s="27"/>
      <c r="L42" s="32"/>
      <c r="M42" s="31"/>
      <c r="N42" s="30" t="str">
        <f>$B$10</f>
        <v>SAX-QTR-01/M04A (00-04/05/2021)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U42"/>
  <sheetViews>
    <sheetView workbookViewId="0">
      <selection activeCell="V20" sqref="V20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116</v>
      </c>
      <c r="D3" s="57" t="s">
        <v>27</v>
      </c>
      <c r="E3" s="51" t="s">
        <v>336</v>
      </c>
      <c r="F3" s="41"/>
      <c r="G3" s="40"/>
      <c r="H3" s="58" t="s">
        <v>25</v>
      </c>
      <c r="I3" s="74" t="str">
        <f>C3</f>
        <v>00037</v>
      </c>
      <c r="J3" s="78" t="s">
        <v>27</v>
      </c>
      <c r="K3" s="56" t="s">
        <v>336</v>
      </c>
      <c r="L3" s="41"/>
      <c r="M3" s="40"/>
      <c r="N3" s="58" t="s">
        <v>25</v>
      </c>
      <c r="O3" s="74" t="str">
        <f>C3</f>
        <v>00037</v>
      </c>
      <c r="P3" s="78" t="s">
        <v>27</v>
      </c>
      <c r="Q3" s="56" t="str">
        <f>E3</f>
        <v>2106033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118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K370MM*B205MM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K370MM*B205MM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44387</v>
      </c>
      <c r="F7" s="41"/>
      <c r="G7" s="40"/>
      <c r="H7" s="46" t="s">
        <v>18</v>
      </c>
      <c r="I7" s="45"/>
      <c r="J7" s="82" t="s">
        <v>17</v>
      </c>
      <c r="K7" s="98">
        <f>E7</f>
        <v>44387</v>
      </c>
      <c r="L7" s="41"/>
      <c r="M7" s="40"/>
      <c r="N7" s="46" t="s">
        <v>18</v>
      </c>
      <c r="O7" s="45"/>
      <c r="P7" s="82" t="s">
        <v>17</v>
      </c>
      <c r="Q7" s="98">
        <f>E7</f>
        <v>44387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325</v>
      </c>
      <c r="C10" s="27"/>
      <c r="D10" s="28"/>
      <c r="E10" s="27"/>
      <c r="F10" s="32"/>
      <c r="G10" s="31"/>
      <c r="H10" s="30" t="str">
        <f>$B$10</f>
        <v>SAX-QTR-01/M04A (00-04/05/2021)</v>
      </c>
      <c r="I10" s="29"/>
      <c r="J10" s="28"/>
      <c r="K10" s="27"/>
      <c r="L10" s="32"/>
      <c r="M10" s="31"/>
      <c r="N10" s="30" t="str">
        <f>$B$10</f>
        <v>SAX-QTR-01/M04A (00-04/05/2021)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00037</v>
      </c>
      <c r="D13" s="78" t="s">
        <v>27</v>
      </c>
      <c r="E13" s="56" t="str">
        <f>E3</f>
        <v>2106033</v>
      </c>
      <c r="F13" s="41"/>
      <c r="G13" s="40"/>
      <c r="H13" s="58" t="s">
        <v>25</v>
      </c>
      <c r="I13" s="74" t="str">
        <f>C3</f>
        <v>00037</v>
      </c>
      <c r="J13" s="78" t="s">
        <v>27</v>
      </c>
      <c r="K13" s="56" t="str">
        <f>E3</f>
        <v>2106033</v>
      </c>
      <c r="L13" s="41"/>
      <c r="M13" s="40"/>
      <c r="N13" s="58" t="s">
        <v>25</v>
      </c>
      <c r="O13" s="74" t="str">
        <f>C3</f>
        <v>00037</v>
      </c>
      <c r="P13" s="78" t="s">
        <v>27</v>
      </c>
      <c r="Q13" s="56" t="str">
        <f>E3</f>
        <v>2106033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K370MM*B205MM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K370MM*B205MM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K370MM*B205MM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44387</v>
      </c>
      <c r="F17" s="41"/>
      <c r="G17" s="40"/>
      <c r="H17" s="46" t="s">
        <v>18</v>
      </c>
      <c r="I17" s="45"/>
      <c r="J17" s="82" t="s">
        <v>17</v>
      </c>
      <c r="K17" s="43">
        <f>E7</f>
        <v>44387</v>
      </c>
      <c r="L17" s="41"/>
      <c r="M17" s="40"/>
      <c r="N17" s="46" t="s">
        <v>18</v>
      </c>
      <c r="O17" s="45"/>
      <c r="P17" s="82" t="s">
        <v>17</v>
      </c>
      <c r="Q17" s="43">
        <f>E7</f>
        <v>44387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(00-04/05/2021)</v>
      </c>
      <c r="C20" s="87"/>
      <c r="D20" s="88"/>
      <c r="E20" s="87"/>
      <c r="F20" s="32"/>
      <c r="G20" s="31"/>
      <c r="H20" s="30" t="str">
        <f>$B$10</f>
        <v>SAX-QTR-01/M04A (00-04/05/2021)</v>
      </c>
      <c r="I20" s="87"/>
      <c r="J20" s="88"/>
      <c r="K20" s="87"/>
      <c r="L20" s="32"/>
      <c r="M20" s="31"/>
      <c r="N20" s="30" t="str">
        <f>$B$10</f>
        <v>SAX-QTR-01/M04A (00-04/05/2021)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00037</v>
      </c>
      <c r="D23" s="78" t="s">
        <v>27</v>
      </c>
      <c r="E23" s="56" t="str">
        <f>E3</f>
        <v>2106033</v>
      </c>
      <c r="F23" s="41"/>
      <c r="G23" s="40"/>
      <c r="H23" s="58" t="s">
        <v>25</v>
      </c>
      <c r="I23" s="74" t="str">
        <f>C3</f>
        <v>00037</v>
      </c>
      <c r="J23" s="78" t="s">
        <v>27</v>
      </c>
      <c r="K23" s="56" t="str">
        <f>E3</f>
        <v>2106033</v>
      </c>
      <c r="L23" s="41"/>
      <c r="M23" s="40"/>
      <c r="N23" s="58" t="s">
        <v>25</v>
      </c>
      <c r="O23" s="74" t="str">
        <f>C3</f>
        <v>00037</v>
      </c>
      <c r="P23" s="78" t="s">
        <v>27</v>
      </c>
      <c r="Q23" s="56" t="str">
        <f>E3</f>
        <v>2106033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K370MM*B205MM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K370MM*B205MM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K370MM*B205MM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44387</v>
      </c>
      <c r="F27" s="41"/>
      <c r="G27" s="40"/>
      <c r="H27" s="46" t="s">
        <v>18</v>
      </c>
      <c r="I27" s="45"/>
      <c r="J27" s="82" t="s">
        <v>17</v>
      </c>
      <c r="K27" s="43">
        <f>E7</f>
        <v>44387</v>
      </c>
      <c r="L27" s="41"/>
      <c r="M27" s="40"/>
      <c r="N27" s="46" t="s">
        <v>18</v>
      </c>
      <c r="O27" s="45"/>
      <c r="P27" s="82" t="s">
        <v>17</v>
      </c>
      <c r="Q27" s="43">
        <f>E7</f>
        <v>44387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(00-04/05/2021)</v>
      </c>
      <c r="C32" s="87"/>
      <c r="D32" s="88"/>
      <c r="E32" s="87"/>
      <c r="F32" s="32"/>
      <c r="G32" s="31"/>
      <c r="H32" s="30" t="str">
        <f>$B$10</f>
        <v>SAX-QTR-01/M04A (00-04/05/2021)</v>
      </c>
      <c r="I32" s="87"/>
      <c r="J32" s="88"/>
      <c r="K32" s="87"/>
      <c r="L32" s="32"/>
      <c r="M32" s="31"/>
      <c r="N32" s="30" t="str">
        <f>$B$10</f>
        <v>SAX-QTR-01/M04A (00-04/05/2021)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00037</v>
      </c>
      <c r="D35" s="78" t="s">
        <v>27</v>
      </c>
      <c r="E35" s="56" t="str">
        <f>E3</f>
        <v>2106033</v>
      </c>
      <c r="F35" s="41"/>
      <c r="G35" s="40"/>
      <c r="H35" s="58" t="s">
        <v>25</v>
      </c>
      <c r="I35" s="74" t="str">
        <f>C3</f>
        <v>00037</v>
      </c>
      <c r="J35" s="78" t="s">
        <v>27</v>
      </c>
      <c r="K35" s="56" t="str">
        <f>E3</f>
        <v>2106033</v>
      </c>
      <c r="L35" s="41"/>
      <c r="M35" s="40"/>
      <c r="N35" s="58" t="s">
        <v>25</v>
      </c>
      <c r="O35" s="74" t="str">
        <f>C3</f>
        <v>00037</v>
      </c>
      <c r="P35" s="78" t="s">
        <v>27</v>
      </c>
      <c r="Q35" s="56" t="str">
        <f>E3</f>
        <v>2106033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K370MM*B205MM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K370MM*B205MM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K370MM*B205MM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44387</v>
      </c>
      <c r="F39" s="41"/>
      <c r="G39" s="40"/>
      <c r="H39" s="46" t="s">
        <v>18</v>
      </c>
      <c r="I39" s="45"/>
      <c r="J39" s="82" t="s">
        <v>17</v>
      </c>
      <c r="K39" s="43">
        <f>E7</f>
        <v>44387</v>
      </c>
      <c r="L39" s="41"/>
      <c r="M39" s="40"/>
      <c r="N39" s="46" t="s">
        <v>18</v>
      </c>
      <c r="O39" s="45"/>
      <c r="P39" s="82" t="s">
        <v>17</v>
      </c>
      <c r="Q39" s="43">
        <f>E7</f>
        <v>44387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(00-04/05/2021)</v>
      </c>
      <c r="C42" s="27"/>
      <c r="D42" s="28"/>
      <c r="E42" s="27"/>
      <c r="F42" s="32"/>
      <c r="G42" s="31"/>
      <c r="H42" s="30" t="str">
        <f>$B$10</f>
        <v>SAX-QTR-01/M04A (00-04/05/2021)</v>
      </c>
      <c r="I42" s="29"/>
      <c r="J42" s="28"/>
      <c r="K42" s="27"/>
      <c r="L42" s="32"/>
      <c r="M42" s="31"/>
      <c r="N42" s="30" t="str">
        <f>$B$10</f>
        <v>SAX-QTR-01/M04A (00-04/05/2021)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U42"/>
  <sheetViews>
    <sheetView workbookViewId="0">
      <selection activeCell="U19" sqref="U19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326</v>
      </c>
      <c r="D3" s="57" t="s">
        <v>27</v>
      </c>
      <c r="E3" s="51" t="s">
        <v>327</v>
      </c>
      <c r="F3" s="41"/>
      <c r="G3" s="40"/>
      <c r="H3" s="58" t="s">
        <v>25</v>
      </c>
      <c r="I3" s="74" t="str">
        <f>C3</f>
        <v>00156</v>
      </c>
      <c r="J3" s="78" t="s">
        <v>27</v>
      </c>
      <c r="K3" s="56" t="s">
        <v>327</v>
      </c>
      <c r="L3" s="41"/>
      <c r="M3" s="40"/>
      <c r="N3" s="58" t="s">
        <v>25</v>
      </c>
      <c r="O3" s="74" t="str">
        <f>C3</f>
        <v>00156</v>
      </c>
      <c r="P3" s="78" t="s">
        <v>27</v>
      </c>
      <c r="Q3" s="56" t="str">
        <f>E3</f>
        <v>HĐ2107001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328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K320MM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K320MM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44389</v>
      </c>
      <c r="F7" s="41"/>
      <c r="G7" s="40"/>
      <c r="H7" s="46" t="s">
        <v>18</v>
      </c>
      <c r="I7" s="45"/>
      <c r="J7" s="82" t="s">
        <v>17</v>
      </c>
      <c r="K7" s="98">
        <f>E7</f>
        <v>44389</v>
      </c>
      <c r="L7" s="41"/>
      <c r="M7" s="40"/>
      <c r="N7" s="46" t="s">
        <v>18</v>
      </c>
      <c r="O7" s="45"/>
      <c r="P7" s="82" t="s">
        <v>17</v>
      </c>
      <c r="Q7" s="98">
        <f>E7</f>
        <v>44389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325</v>
      </c>
      <c r="C10" s="27"/>
      <c r="D10" s="28"/>
      <c r="E10" s="27"/>
      <c r="F10" s="32"/>
      <c r="G10" s="31"/>
      <c r="H10" s="30" t="str">
        <f>$B$10</f>
        <v>SAX-QTR-01/M04A (00-04/05/2021)</v>
      </c>
      <c r="I10" s="29"/>
      <c r="J10" s="28"/>
      <c r="K10" s="27"/>
      <c r="L10" s="32"/>
      <c r="M10" s="31"/>
      <c r="N10" s="30" t="str">
        <f>$B$10</f>
        <v>SAX-QTR-01/M04A (00-04/05/2021)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00156</v>
      </c>
      <c r="D13" s="78" t="s">
        <v>27</v>
      </c>
      <c r="E13" s="56" t="str">
        <f>E3</f>
        <v>HĐ2107001</v>
      </c>
      <c r="F13" s="41"/>
      <c r="G13" s="40"/>
      <c r="H13" s="58" t="s">
        <v>25</v>
      </c>
      <c r="I13" s="74" t="str">
        <f>C3</f>
        <v>00156</v>
      </c>
      <c r="J13" s="78" t="s">
        <v>27</v>
      </c>
      <c r="K13" s="56" t="str">
        <f>E3</f>
        <v>HĐ2107001</v>
      </c>
      <c r="L13" s="41"/>
      <c r="M13" s="40"/>
      <c r="N13" s="58" t="s">
        <v>25</v>
      </c>
      <c r="O13" s="74" t="str">
        <f>C3</f>
        <v>00156</v>
      </c>
      <c r="P13" s="78" t="s">
        <v>27</v>
      </c>
      <c r="Q13" s="56" t="str">
        <f>E3</f>
        <v>HĐ2107001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K320MM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K320MM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K320MM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44389</v>
      </c>
      <c r="F17" s="41"/>
      <c r="G17" s="40"/>
      <c r="H17" s="46" t="s">
        <v>18</v>
      </c>
      <c r="I17" s="45"/>
      <c r="J17" s="82" t="s">
        <v>17</v>
      </c>
      <c r="K17" s="43">
        <f>E7</f>
        <v>44389</v>
      </c>
      <c r="L17" s="41"/>
      <c r="M17" s="40"/>
      <c r="N17" s="46" t="s">
        <v>18</v>
      </c>
      <c r="O17" s="45"/>
      <c r="P17" s="82" t="s">
        <v>17</v>
      </c>
      <c r="Q17" s="43">
        <f>E7</f>
        <v>44389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(00-04/05/2021)</v>
      </c>
      <c r="C20" s="87"/>
      <c r="D20" s="88"/>
      <c r="E20" s="87"/>
      <c r="F20" s="32"/>
      <c r="G20" s="31"/>
      <c r="H20" s="30" t="str">
        <f>$B$10</f>
        <v>SAX-QTR-01/M04A (00-04/05/2021)</v>
      </c>
      <c r="I20" s="87"/>
      <c r="J20" s="88"/>
      <c r="K20" s="87"/>
      <c r="L20" s="32"/>
      <c r="M20" s="31"/>
      <c r="N20" s="30" t="str">
        <f>$B$10</f>
        <v>SAX-QTR-01/M04A (00-04/05/2021)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00156</v>
      </c>
      <c r="D23" s="78" t="s">
        <v>27</v>
      </c>
      <c r="E23" s="56" t="str">
        <f>E3</f>
        <v>HĐ2107001</v>
      </c>
      <c r="F23" s="41"/>
      <c r="G23" s="40"/>
      <c r="H23" s="58" t="s">
        <v>25</v>
      </c>
      <c r="I23" s="74" t="str">
        <f>C3</f>
        <v>00156</v>
      </c>
      <c r="J23" s="78" t="s">
        <v>27</v>
      </c>
      <c r="K23" s="56" t="str">
        <f>E3</f>
        <v>HĐ2107001</v>
      </c>
      <c r="L23" s="41"/>
      <c r="M23" s="40"/>
      <c r="N23" s="58" t="s">
        <v>25</v>
      </c>
      <c r="O23" s="74" t="str">
        <f>C3</f>
        <v>00156</v>
      </c>
      <c r="P23" s="78" t="s">
        <v>27</v>
      </c>
      <c r="Q23" s="56" t="str">
        <f>E3</f>
        <v>HĐ2107001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K320MM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K320MM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K320MM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44389</v>
      </c>
      <c r="F27" s="41"/>
      <c r="G27" s="40"/>
      <c r="H27" s="46" t="s">
        <v>18</v>
      </c>
      <c r="I27" s="45"/>
      <c r="J27" s="82" t="s">
        <v>17</v>
      </c>
      <c r="K27" s="43">
        <f>E7</f>
        <v>44389</v>
      </c>
      <c r="L27" s="41"/>
      <c r="M27" s="40"/>
      <c r="N27" s="46" t="s">
        <v>18</v>
      </c>
      <c r="O27" s="45"/>
      <c r="P27" s="82" t="s">
        <v>17</v>
      </c>
      <c r="Q27" s="43">
        <f>E7</f>
        <v>44389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(00-04/05/2021)</v>
      </c>
      <c r="C32" s="87"/>
      <c r="D32" s="88"/>
      <c r="E32" s="87"/>
      <c r="F32" s="32"/>
      <c r="G32" s="31"/>
      <c r="H32" s="30" t="str">
        <f>$B$10</f>
        <v>SAX-QTR-01/M04A (00-04/05/2021)</v>
      </c>
      <c r="I32" s="87"/>
      <c r="J32" s="88"/>
      <c r="K32" s="87"/>
      <c r="L32" s="32"/>
      <c r="M32" s="31"/>
      <c r="N32" s="30" t="str">
        <f>$B$10</f>
        <v>SAX-QTR-01/M04A (00-04/05/2021)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00156</v>
      </c>
      <c r="D35" s="78" t="s">
        <v>27</v>
      </c>
      <c r="E35" s="56" t="str">
        <f>E3</f>
        <v>HĐ2107001</v>
      </c>
      <c r="F35" s="41"/>
      <c r="G35" s="40"/>
      <c r="H35" s="58" t="s">
        <v>25</v>
      </c>
      <c r="I35" s="74" t="str">
        <f>C3</f>
        <v>00156</v>
      </c>
      <c r="J35" s="78" t="s">
        <v>27</v>
      </c>
      <c r="K35" s="56" t="str">
        <f>E3</f>
        <v>HĐ2107001</v>
      </c>
      <c r="L35" s="41"/>
      <c r="M35" s="40"/>
      <c r="N35" s="58" t="s">
        <v>25</v>
      </c>
      <c r="O35" s="74" t="str">
        <f>C3</f>
        <v>00156</v>
      </c>
      <c r="P35" s="78" t="s">
        <v>27</v>
      </c>
      <c r="Q35" s="56" t="str">
        <f>E3</f>
        <v>HĐ2107001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K320MM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K320MM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K320MM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44389</v>
      </c>
      <c r="F39" s="41"/>
      <c r="G39" s="40"/>
      <c r="H39" s="46" t="s">
        <v>18</v>
      </c>
      <c r="I39" s="45"/>
      <c r="J39" s="82" t="s">
        <v>17</v>
      </c>
      <c r="K39" s="43">
        <f>E7</f>
        <v>44389</v>
      </c>
      <c r="L39" s="41"/>
      <c r="M39" s="40"/>
      <c r="N39" s="46" t="s">
        <v>18</v>
      </c>
      <c r="O39" s="45"/>
      <c r="P39" s="82" t="s">
        <v>17</v>
      </c>
      <c r="Q39" s="43">
        <f>E7</f>
        <v>44389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(00-04/05/2021)</v>
      </c>
      <c r="C42" s="27"/>
      <c r="D42" s="28"/>
      <c r="E42" s="27"/>
      <c r="F42" s="32"/>
      <c r="G42" s="31"/>
      <c r="H42" s="30" t="str">
        <f>$B$10</f>
        <v>SAX-QTR-01/M04A (00-04/05/2021)</v>
      </c>
      <c r="I42" s="29"/>
      <c r="J42" s="28"/>
      <c r="K42" s="27"/>
      <c r="L42" s="32"/>
      <c r="M42" s="31"/>
      <c r="N42" s="30" t="str">
        <f>$B$10</f>
        <v>SAX-QTR-01/M04A (00-04/05/2021)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U42"/>
  <sheetViews>
    <sheetView workbookViewId="0">
      <selection activeCell="W20" sqref="W20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337</v>
      </c>
      <c r="D3" s="57" t="s">
        <v>27</v>
      </c>
      <c r="E3" s="51" t="s">
        <v>338</v>
      </c>
      <c r="F3" s="41"/>
      <c r="G3" s="40"/>
      <c r="H3" s="58" t="s">
        <v>25</v>
      </c>
      <c r="I3" s="74" t="str">
        <f>C3</f>
        <v>00150</v>
      </c>
      <c r="J3" s="78" t="s">
        <v>27</v>
      </c>
      <c r="K3" s="56" t="s">
        <v>338</v>
      </c>
      <c r="L3" s="41"/>
      <c r="M3" s="40"/>
      <c r="N3" s="58" t="s">
        <v>25</v>
      </c>
      <c r="O3" s="74" t="str">
        <f>C3</f>
        <v>00150</v>
      </c>
      <c r="P3" s="78" t="s">
        <v>27</v>
      </c>
      <c r="Q3" s="56" t="str">
        <f>E3</f>
        <v>2106036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339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K222MM*130MM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K222MM*130MM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44389</v>
      </c>
      <c r="F7" s="41"/>
      <c r="G7" s="40"/>
      <c r="H7" s="46" t="s">
        <v>18</v>
      </c>
      <c r="I7" s="45"/>
      <c r="J7" s="82" t="s">
        <v>17</v>
      </c>
      <c r="K7" s="98">
        <f>E7</f>
        <v>44389</v>
      </c>
      <c r="L7" s="41"/>
      <c r="M7" s="40"/>
      <c r="N7" s="46" t="s">
        <v>18</v>
      </c>
      <c r="O7" s="45"/>
      <c r="P7" s="82" t="s">
        <v>17</v>
      </c>
      <c r="Q7" s="98">
        <f>E7</f>
        <v>44389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325</v>
      </c>
      <c r="C10" s="27"/>
      <c r="D10" s="28"/>
      <c r="E10" s="27"/>
      <c r="F10" s="32"/>
      <c r="G10" s="31"/>
      <c r="H10" s="30" t="str">
        <f>$B$10</f>
        <v>SAX-QTR-01/M04A (00-04/05/2021)</v>
      </c>
      <c r="I10" s="29"/>
      <c r="J10" s="28"/>
      <c r="K10" s="27"/>
      <c r="L10" s="32"/>
      <c r="M10" s="31"/>
      <c r="N10" s="30" t="str">
        <f>$B$10</f>
        <v>SAX-QTR-01/M04A (00-04/05/2021)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00150</v>
      </c>
      <c r="D13" s="78" t="s">
        <v>27</v>
      </c>
      <c r="E13" s="56" t="str">
        <f>E3</f>
        <v>2106036</v>
      </c>
      <c r="F13" s="41"/>
      <c r="G13" s="40"/>
      <c r="H13" s="58" t="s">
        <v>25</v>
      </c>
      <c r="I13" s="74" t="str">
        <f>C3</f>
        <v>00150</v>
      </c>
      <c r="J13" s="78" t="s">
        <v>27</v>
      </c>
      <c r="K13" s="56" t="str">
        <f>E3</f>
        <v>2106036</v>
      </c>
      <c r="L13" s="41"/>
      <c r="M13" s="40"/>
      <c r="N13" s="58" t="s">
        <v>25</v>
      </c>
      <c r="O13" s="74" t="str">
        <f>C3</f>
        <v>00150</v>
      </c>
      <c r="P13" s="78" t="s">
        <v>27</v>
      </c>
      <c r="Q13" s="56" t="str">
        <f>E3</f>
        <v>2106036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K222MM*130MM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K222MM*130MM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K222MM*130MM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44389</v>
      </c>
      <c r="F17" s="41"/>
      <c r="G17" s="40"/>
      <c r="H17" s="46" t="s">
        <v>18</v>
      </c>
      <c r="I17" s="45"/>
      <c r="J17" s="82" t="s">
        <v>17</v>
      </c>
      <c r="K17" s="43">
        <f>E7</f>
        <v>44389</v>
      </c>
      <c r="L17" s="41"/>
      <c r="M17" s="40"/>
      <c r="N17" s="46" t="s">
        <v>18</v>
      </c>
      <c r="O17" s="45"/>
      <c r="P17" s="82" t="s">
        <v>17</v>
      </c>
      <c r="Q17" s="43">
        <f>E7</f>
        <v>44389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(00-04/05/2021)</v>
      </c>
      <c r="C20" s="87"/>
      <c r="D20" s="88"/>
      <c r="E20" s="87"/>
      <c r="F20" s="32"/>
      <c r="G20" s="31"/>
      <c r="H20" s="30" t="str">
        <f>$B$10</f>
        <v>SAX-QTR-01/M04A (00-04/05/2021)</v>
      </c>
      <c r="I20" s="87"/>
      <c r="J20" s="88"/>
      <c r="K20" s="87"/>
      <c r="L20" s="32"/>
      <c r="M20" s="31"/>
      <c r="N20" s="30" t="str">
        <f>$B$10</f>
        <v>SAX-QTR-01/M04A (00-04/05/2021)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00150</v>
      </c>
      <c r="D23" s="78" t="s">
        <v>27</v>
      </c>
      <c r="E23" s="56" t="str">
        <f>E3</f>
        <v>2106036</v>
      </c>
      <c r="F23" s="41"/>
      <c r="G23" s="40"/>
      <c r="H23" s="58" t="s">
        <v>25</v>
      </c>
      <c r="I23" s="74" t="str">
        <f>C3</f>
        <v>00150</v>
      </c>
      <c r="J23" s="78" t="s">
        <v>27</v>
      </c>
      <c r="K23" s="56" t="str">
        <f>E3</f>
        <v>2106036</v>
      </c>
      <c r="L23" s="41"/>
      <c r="M23" s="40"/>
      <c r="N23" s="58" t="s">
        <v>25</v>
      </c>
      <c r="O23" s="74" t="str">
        <f>C3</f>
        <v>00150</v>
      </c>
      <c r="P23" s="78" t="s">
        <v>27</v>
      </c>
      <c r="Q23" s="56" t="str">
        <f>E3</f>
        <v>2106036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K222MM*130MM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K222MM*130MM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K222MM*130MM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44389</v>
      </c>
      <c r="F27" s="41"/>
      <c r="G27" s="40"/>
      <c r="H27" s="46" t="s">
        <v>18</v>
      </c>
      <c r="I27" s="45"/>
      <c r="J27" s="82" t="s">
        <v>17</v>
      </c>
      <c r="K27" s="43">
        <f>E7</f>
        <v>44389</v>
      </c>
      <c r="L27" s="41"/>
      <c r="M27" s="40"/>
      <c r="N27" s="46" t="s">
        <v>18</v>
      </c>
      <c r="O27" s="45"/>
      <c r="P27" s="82" t="s">
        <v>17</v>
      </c>
      <c r="Q27" s="43">
        <f>E7</f>
        <v>44389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(00-04/05/2021)</v>
      </c>
      <c r="C32" s="87"/>
      <c r="D32" s="88"/>
      <c r="E32" s="87"/>
      <c r="F32" s="32"/>
      <c r="G32" s="31"/>
      <c r="H32" s="30" t="str">
        <f>$B$10</f>
        <v>SAX-QTR-01/M04A (00-04/05/2021)</v>
      </c>
      <c r="I32" s="87"/>
      <c r="J32" s="88"/>
      <c r="K32" s="87"/>
      <c r="L32" s="32"/>
      <c r="M32" s="31"/>
      <c r="N32" s="30" t="str">
        <f>$B$10</f>
        <v>SAX-QTR-01/M04A (00-04/05/2021)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00150</v>
      </c>
      <c r="D35" s="78" t="s">
        <v>27</v>
      </c>
      <c r="E35" s="56" t="str">
        <f>E3</f>
        <v>2106036</v>
      </c>
      <c r="F35" s="41"/>
      <c r="G35" s="40"/>
      <c r="H35" s="58" t="s">
        <v>25</v>
      </c>
      <c r="I35" s="74" t="str">
        <f>C3</f>
        <v>00150</v>
      </c>
      <c r="J35" s="78" t="s">
        <v>27</v>
      </c>
      <c r="K35" s="56" t="str">
        <f>E3</f>
        <v>2106036</v>
      </c>
      <c r="L35" s="41"/>
      <c r="M35" s="40"/>
      <c r="N35" s="58" t="s">
        <v>25</v>
      </c>
      <c r="O35" s="74" t="str">
        <f>C3</f>
        <v>00150</v>
      </c>
      <c r="P35" s="78" t="s">
        <v>27</v>
      </c>
      <c r="Q35" s="56" t="str">
        <f>E3</f>
        <v>2106036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K222MM*130MM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K222MM*130MM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K222MM*130MM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44389</v>
      </c>
      <c r="F39" s="41"/>
      <c r="G39" s="40"/>
      <c r="H39" s="46" t="s">
        <v>18</v>
      </c>
      <c r="I39" s="45"/>
      <c r="J39" s="82" t="s">
        <v>17</v>
      </c>
      <c r="K39" s="43">
        <f>E7</f>
        <v>44389</v>
      </c>
      <c r="L39" s="41"/>
      <c r="M39" s="40"/>
      <c r="N39" s="46" t="s">
        <v>18</v>
      </c>
      <c r="O39" s="45"/>
      <c r="P39" s="82" t="s">
        <v>17</v>
      </c>
      <c r="Q39" s="43">
        <f>E7</f>
        <v>44389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(00-04/05/2021)</v>
      </c>
      <c r="C42" s="27"/>
      <c r="D42" s="28"/>
      <c r="E42" s="27"/>
      <c r="F42" s="32"/>
      <c r="G42" s="31"/>
      <c r="H42" s="30" t="str">
        <f>$B$10</f>
        <v>SAX-QTR-01/M04A (00-04/05/2021)</v>
      </c>
      <c r="I42" s="29"/>
      <c r="J42" s="28"/>
      <c r="K42" s="27"/>
      <c r="L42" s="32"/>
      <c r="M42" s="31"/>
      <c r="N42" s="30" t="str">
        <f>$B$10</f>
        <v>SAX-QTR-01/M04A (00-04/05/2021)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U42"/>
  <sheetViews>
    <sheetView workbookViewId="0">
      <selection activeCell="U25" sqref="U25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132</v>
      </c>
      <c r="D3" s="57" t="s">
        <v>27</v>
      </c>
      <c r="E3" s="51" t="s">
        <v>340</v>
      </c>
      <c r="F3" s="41"/>
      <c r="G3" s="40"/>
      <c r="H3" s="58" t="s">
        <v>25</v>
      </c>
      <c r="I3" s="74" t="str">
        <f>C3</f>
        <v>00048</v>
      </c>
      <c r="J3" s="78" t="s">
        <v>27</v>
      </c>
      <c r="K3" s="56" t="s">
        <v>340</v>
      </c>
      <c r="L3" s="41"/>
      <c r="M3" s="40"/>
      <c r="N3" s="58" t="s">
        <v>25</v>
      </c>
      <c r="O3" s="74" t="str">
        <f>C3</f>
        <v>00048</v>
      </c>
      <c r="P3" s="78" t="s">
        <v>27</v>
      </c>
      <c r="Q3" s="56" t="str">
        <f>E3</f>
        <v>2107008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341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K230MM*175MM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K230MM*175MM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161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1500M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1500M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44398</v>
      </c>
      <c r="F7" s="41"/>
      <c r="G7" s="40"/>
      <c r="H7" s="46" t="s">
        <v>18</v>
      </c>
      <c r="I7" s="45"/>
      <c r="J7" s="82" t="s">
        <v>17</v>
      </c>
      <c r="K7" s="98">
        <f>E7</f>
        <v>44398</v>
      </c>
      <c r="L7" s="41"/>
      <c r="M7" s="40"/>
      <c r="N7" s="46" t="s">
        <v>18</v>
      </c>
      <c r="O7" s="45"/>
      <c r="P7" s="82" t="s">
        <v>17</v>
      </c>
      <c r="Q7" s="98">
        <f>E7</f>
        <v>44398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325</v>
      </c>
      <c r="C10" s="27"/>
      <c r="D10" s="28"/>
      <c r="E10" s="27"/>
      <c r="F10" s="32"/>
      <c r="G10" s="31"/>
      <c r="H10" s="30" t="str">
        <f>$B$10</f>
        <v>SAX-QTR-01/M04A (00-04/05/2021)</v>
      </c>
      <c r="I10" s="29"/>
      <c r="J10" s="28"/>
      <c r="K10" s="27"/>
      <c r="L10" s="32"/>
      <c r="M10" s="31"/>
      <c r="N10" s="30" t="str">
        <f>$B$10</f>
        <v>SAX-QTR-01/M04A (00-04/05/2021)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00048</v>
      </c>
      <c r="D13" s="78" t="s">
        <v>27</v>
      </c>
      <c r="E13" s="56" t="str">
        <f>E3</f>
        <v>2107008</v>
      </c>
      <c r="F13" s="41"/>
      <c r="G13" s="40"/>
      <c r="H13" s="58" t="s">
        <v>25</v>
      </c>
      <c r="I13" s="74" t="str">
        <f>C3</f>
        <v>00048</v>
      </c>
      <c r="J13" s="78" t="s">
        <v>27</v>
      </c>
      <c r="K13" s="56" t="str">
        <f>E3</f>
        <v>2107008</v>
      </c>
      <c r="L13" s="41"/>
      <c r="M13" s="40"/>
      <c r="N13" s="58" t="s">
        <v>25</v>
      </c>
      <c r="O13" s="74" t="str">
        <f>C3</f>
        <v>00048</v>
      </c>
      <c r="P13" s="78" t="s">
        <v>27</v>
      </c>
      <c r="Q13" s="56" t="str">
        <f>E3</f>
        <v>2107008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K230MM*175MM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K230MM*175MM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K230MM*175MM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1500M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1500M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1500M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44398</v>
      </c>
      <c r="F17" s="41"/>
      <c r="G17" s="40"/>
      <c r="H17" s="46" t="s">
        <v>18</v>
      </c>
      <c r="I17" s="45"/>
      <c r="J17" s="82" t="s">
        <v>17</v>
      </c>
      <c r="K17" s="43">
        <f>E7</f>
        <v>44398</v>
      </c>
      <c r="L17" s="41"/>
      <c r="M17" s="40"/>
      <c r="N17" s="46" t="s">
        <v>18</v>
      </c>
      <c r="O17" s="45"/>
      <c r="P17" s="82" t="s">
        <v>17</v>
      </c>
      <c r="Q17" s="43">
        <f>E7</f>
        <v>44398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(00-04/05/2021)</v>
      </c>
      <c r="C20" s="87"/>
      <c r="D20" s="88"/>
      <c r="E20" s="87"/>
      <c r="F20" s="32"/>
      <c r="G20" s="31"/>
      <c r="H20" s="30" t="str">
        <f>$B$10</f>
        <v>SAX-QTR-01/M04A (00-04/05/2021)</v>
      </c>
      <c r="I20" s="87"/>
      <c r="J20" s="88"/>
      <c r="K20" s="87"/>
      <c r="L20" s="32"/>
      <c r="M20" s="31"/>
      <c r="N20" s="30" t="str">
        <f>$B$10</f>
        <v>SAX-QTR-01/M04A (00-04/05/2021)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00048</v>
      </c>
      <c r="D23" s="78" t="s">
        <v>27</v>
      </c>
      <c r="E23" s="56" t="str">
        <f>E3</f>
        <v>2107008</v>
      </c>
      <c r="F23" s="41"/>
      <c r="G23" s="40"/>
      <c r="H23" s="58" t="s">
        <v>25</v>
      </c>
      <c r="I23" s="74" t="str">
        <f>C3</f>
        <v>00048</v>
      </c>
      <c r="J23" s="78" t="s">
        <v>27</v>
      </c>
      <c r="K23" s="56" t="str">
        <f>E3</f>
        <v>2107008</v>
      </c>
      <c r="L23" s="41"/>
      <c r="M23" s="40"/>
      <c r="N23" s="58" t="s">
        <v>25</v>
      </c>
      <c r="O23" s="74" t="str">
        <f>C3</f>
        <v>00048</v>
      </c>
      <c r="P23" s="78" t="s">
        <v>27</v>
      </c>
      <c r="Q23" s="56" t="str">
        <f>E3</f>
        <v>2107008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K230MM*175MM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K230MM*175MM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K230MM*175MM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1500M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1500M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1500M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44398</v>
      </c>
      <c r="F27" s="41"/>
      <c r="G27" s="40"/>
      <c r="H27" s="46" t="s">
        <v>18</v>
      </c>
      <c r="I27" s="45"/>
      <c r="J27" s="82" t="s">
        <v>17</v>
      </c>
      <c r="K27" s="43">
        <f>E7</f>
        <v>44398</v>
      </c>
      <c r="L27" s="41"/>
      <c r="M27" s="40"/>
      <c r="N27" s="46" t="s">
        <v>18</v>
      </c>
      <c r="O27" s="45"/>
      <c r="P27" s="82" t="s">
        <v>17</v>
      </c>
      <c r="Q27" s="43">
        <f>E7</f>
        <v>44398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(00-04/05/2021)</v>
      </c>
      <c r="C32" s="87"/>
      <c r="D32" s="88"/>
      <c r="E32" s="87"/>
      <c r="F32" s="32"/>
      <c r="G32" s="31"/>
      <c r="H32" s="30" t="str">
        <f>$B$10</f>
        <v>SAX-QTR-01/M04A (00-04/05/2021)</v>
      </c>
      <c r="I32" s="87"/>
      <c r="J32" s="88"/>
      <c r="K32" s="87"/>
      <c r="L32" s="32"/>
      <c r="M32" s="31"/>
      <c r="N32" s="30" t="str">
        <f>$B$10</f>
        <v>SAX-QTR-01/M04A (00-04/05/2021)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00048</v>
      </c>
      <c r="D35" s="78" t="s">
        <v>27</v>
      </c>
      <c r="E35" s="56" t="str">
        <f>E3</f>
        <v>2107008</v>
      </c>
      <c r="F35" s="41"/>
      <c r="G35" s="40"/>
      <c r="H35" s="58" t="s">
        <v>25</v>
      </c>
      <c r="I35" s="74" t="str">
        <f>C3</f>
        <v>00048</v>
      </c>
      <c r="J35" s="78" t="s">
        <v>27</v>
      </c>
      <c r="K35" s="56" t="str">
        <f>E3</f>
        <v>2107008</v>
      </c>
      <c r="L35" s="41"/>
      <c r="M35" s="40"/>
      <c r="N35" s="58" t="s">
        <v>25</v>
      </c>
      <c r="O35" s="74" t="str">
        <f>C3</f>
        <v>00048</v>
      </c>
      <c r="P35" s="78" t="s">
        <v>27</v>
      </c>
      <c r="Q35" s="56" t="str">
        <f>E3</f>
        <v>2107008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K230MM*175MM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K230MM*175MM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K230MM*175MM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1500M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1500M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1500M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44398</v>
      </c>
      <c r="F39" s="41"/>
      <c r="G39" s="40"/>
      <c r="H39" s="46" t="s">
        <v>18</v>
      </c>
      <c r="I39" s="45"/>
      <c r="J39" s="82" t="s">
        <v>17</v>
      </c>
      <c r="K39" s="43">
        <f>E7</f>
        <v>44398</v>
      </c>
      <c r="L39" s="41"/>
      <c r="M39" s="40"/>
      <c r="N39" s="46" t="s">
        <v>18</v>
      </c>
      <c r="O39" s="45"/>
      <c r="P39" s="82" t="s">
        <v>17</v>
      </c>
      <c r="Q39" s="43">
        <f>E7</f>
        <v>44398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(00-04/05/2021)</v>
      </c>
      <c r="C42" s="27"/>
      <c r="D42" s="28"/>
      <c r="E42" s="27"/>
      <c r="F42" s="32"/>
      <c r="G42" s="31"/>
      <c r="H42" s="30" t="str">
        <f>$B$10</f>
        <v>SAX-QTR-01/M04A (00-04/05/2021)</v>
      </c>
      <c r="I42" s="29"/>
      <c r="J42" s="28"/>
      <c r="K42" s="27"/>
      <c r="L42" s="32"/>
      <c r="M42" s="31"/>
      <c r="N42" s="30" t="str">
        <f>$B$10</f>
        <v>SAX-QTR-01/M04A (00-04/05/2021)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U42"/>
  <sheetViews>
    <sheetView workbookViewId="0">
      <selection activeCell="T29" sqref="T29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342</v>
      </c>
      <c r="D3" s="57" t="s">
        <v>27</v>
      </c>
      <c r="E3" s="51" t="s">
        <v>345</v>
      </c>
      <c r="F3" s="41"/>
      <c r="G3" s="40"/>
      <c r="H3" s="58" t="s">
        <v>25</v>
      </c>
      <c r="I3" s="74" t="str">
        <f>C3</f>
        <v>00157</v>
      </c>
      <c r="J3" s="78" t="s">
        <v>27</v>
      </c>
      <c r="K3" s="56" t="s">
        <v>345</v>
      </c>
      <c r="L3" s="41"/>
      <c r="M3" s="40"/>
      <c r="N3" s="58" t="s">
        <v>25</v>
      </c>
      <c r="O3" s="74" t="str">
        <f>C3</f>
        <v>00157</v>
      </c>
      <c r="P3" s="78" t="s">
        <v>27</v>
      </c>
      <c r="Q3" s="56" t="str">
        <f>E3</f>
        <v>2107004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344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K400MM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K400MM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343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800M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800M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44389</v>
      </c>
      <c r="F7" s="41"/>
      <c r="G7" s="40"/>
      <c r="H7" s="46" t="s">
        <v>18</v>
      </c>
      <c r="I7" s="45"/>
      <c r="J7" s="82" t="s">
        <v>17</v>
      </c>
      <c r="K7" s="98">
        <f>E7</f>
        <v>44389</v>
      </c>
      <c r="L7" s="41"/>
      <c r="M7" s="40"/>
      <c r="N7" s="46" t="s">
        <v>18</v>
      </c>
      <c r="O7" s="45"/>
      <c r="P7" s="82" t="s">
        <v>17</v>
      </c>
      <c r="Q7" s="98">
        <f>E7</f>
        <v>44389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325</v>
      </c>
      <c r="C10" s="27"/>
      <c r="D10" s="28"/>
      <c r="E10" s="27"/>
      <c r="F10" s="32"/>
      <c r="G10" s="31"/>
      <c r="H10" s="30" t="str">
        <f>$B$10</f>
        <v>SAX-QTR-01/M04A (00-04/05/2021)</v>
      </c>
      <c r="I10" s="29"/>
      <c r="J10" s="28"/>
      <c r="K10" s="27"/>
      <c r="L10" s="32"/>
      <c r="M10" s="31"/>
      <c r="N10" s="30" t="str">
        <f>$B$10</f>
        <v>SAX-QTR-01/M04A (00-04/05/2021)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00157</v>
      </c>
      <c r="D13" s="78" t="s">
        <v>27</v>
      </c>
      <c r="E13" s="56" t="str">
        <f>E3</f>
        <v>2107004</v>
      </c>
      <c r="F13" s="41"/>
      <c r="G13" s="40"/>
      <c r="H13" s="58" t="s">
        <v>25</v>
      </c>
      <c r="I13" s="74" t="str">
        <f>C3</f>
        <v>00157</v>
      </c>
      <c r="J13" s="78" t="s">
        <v>27</v>
      </c>
      <c r="K13" s="56" t="str">
        <f>E3</f>
        <v>2107004</v>
      </c>
      <c r="L13" s="41"/>
      <c r="M13" s="40"/>
      <c r="N13" s="58" t="s">
        <v>25</v>
      </c>
      <c r="O13" s="74" t="str">
        <f>C3</f>
        <v>00157</v>
      </c>
      <c r="P13" s="78" t="s">
        <v>27</v>
      </c>
      <c r="Q13" s="56" t="str">
        <f>E3</f>
        <v>2107004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K400MM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K400MM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K400MM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800M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800M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800M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44389</v>
      </c>
      <c r="F17" s="41"/>
      <c r="G17" s="40"/>
      <c r="H17" s="46" t="s">
        <v>18</v>
      </c>
      <c r="I17" s="45"/>
      <c r="J17" s="82" t="s">
        <v>17</v>
      </c>
      <c r="K17" s="43">
        <f>E7</f>
        <v>44389</v>
      </c>
      <c r="L17" s="41"/>
      <c r="M17" s="40"/>
      <c r="N17" s="46" t="s">
        <v>18</v>
      </c>
      <c r="O17" s="45"/>
      <c r="P17" s="82" t="s">
        <v>17</v>
      </c>
      <c r="Q17" s="43">
        <f>E7</f>
        <v>44389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(00-04/05/2021)</v>
      </c>
      <c r="C20" s="87"/>
      <c r="D20" s="88"/>
      <c r="E20" s="87"/>
      <c r="F20" s="32"/>
      <c r="G20" s="31"/>
      <c r="H20" s="30" t="str">
        <f>$B$10</f>
        <v>SAX-QTR-01/M04A (00-04/05/2021)</v>
      </c>
      <c r="I20" s="87"/>
      <c r="J20" s="88"/>
      <c r="K20" s="87"/>
      <c r="L20" s="32"/>
      <c r="M20" s="31"/>
      <c r="N20" s="30" t="str">
        <f>$B$10</f>
        <v>SAX-QTR-01/M04A (00-04/05/2021)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00157</v>
      </c>
      <c r="D23" s="78" t="s">
        <v>27</v>
      </c>
      <c r="E23" s="56" t="str">
        <f>E3</f>
        <v>2107004</v>
      </c>
      <c r="F23" s="41"/>
      <c r="G23" s="40"/>
      <c r="H23" s="58" t="s">
        <v>25</v>
      </c>
      <c r="I23" s="74" t="str">
        <f>C3</f>
        <v>00157</v>
      </c>
      <c r="J23" s="78" t="s">
        <v>27</v>
      </c>
      <c r="K23" s="56" t="str">
        <f>E3</f>
        <v>2107004</v>
      </c>
      <c r="L23" s="41"/>
      <c r="M23" s="40"/>
      <c r="N23" s="58" t="s">
        <v>25</v>
      </c>
      <c r="O23" s="74" t="str">
        <f>C3</f>
        <v>00157</v>
      </c>
      <c r="P23" s="78" t="s">
        <v>27</v>
      </c>
      <c r="Q23" s="56" t="str">
        <f>E3</f>
        <v>2107004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K400MM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K400MM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K400MM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800M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800M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800M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44389</v>
      </c>
      <c r="F27" s="41"/>
      <c r="G27" s="40"/>
      <c r="H27" s="46" t="s">
        <v>18</v>
      </c>
      <c r="I27" s="45"/>
      <c r="J27" s="82" t="s">
        <v>17</v>
      </c>
      <c r="K27" s="43">
        <f>E7</f>
        <v>44389</v>
      </c>
      <c r="L27" s="41"/>
      <c r="M27" s="40"/>
      <c r="N27" s="46" t="s">
        <v>18</v>
      </c>
      <c r="O27" s="45"/>
      <c r="P27" s="82" t="s">
        <v>17</v>
      </c>
      <c r="Q27" s="43">
        <f>E7</f>
        <v>44389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(00-04/05/2021)</v>
      </c>
      <c r="C32" s="87"/>
      <c r="D32" s="88"/>
      <c r="E32" s="87"/>
      <c r="F32" s="32"/>
      <c r="G32" s="31"/>
      <c r="H32" s="30" t="str">
        <f>$B$10</f>
        <v>SAX-QTR-01/M04A (00-04/05/2021)</v>
      </c>
      <c r="I32" s="87"/>
      <c r="J32" s="88"/>
      <c r="K32" s="87"/>
      <c r="L32" s="32"/>
      <c r="M32" s="31"/>
      <c r="N32" s="30" t="str">
        <f>$B$10</f>
        <v>SAX-QTR-01/M04A (00-04/05/2021)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00157</v>
      </c>
      <c r="D35" s="78" t="s">
        <v>27</v>
      </c>
      <c r="E35" s="56" t="str">
        <f>E3</f>
        <v>2107004</v>
      </c>
      <c r="F35" s="41"/>
      <c r="G35" s="40"/>
      <c r="H35" s="58" t="s">
        <v>25</v>
      </c>
      <c r="I35" s="74" t="str">
        <f>C3</f>
        <v>00157</v>
      </c>
      <c r="J35" s="78" t="s">
        <v>27</v>
      </c>
      <c r="K35" s="56" t="str">
        <f>E3</f>
        <v>2107004</v>
      </c>
      <c r="L35" s="41"/>
      <c r="M35" s="40"/>
      <c r="N35" s="58" t="s">
        <v>25</v>
      </c>
      <c r="O35" s="74" t="str">
        <f>C3</f>
        <v>00157</v>
      </c>
      <c r="P35" s="78" t="s">
        <v>27</v>
      </c>
      <c r="Q35" s="56" t="str">
        <f>E3</f>
        <v>2107004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K400MM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K400MM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K400MM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800M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800M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800M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44389</v>
      </c>
      <c r="F39" s="41"/>
      <c r="G39" s="40"/>
      <c r="H39" s="46" t="s">
        <v>18</v>
      </c>
      <c r="I39" s="45"/>
      <c r="J39" s="82" t="s">
        <v>17</v>
      </c>
      <c r="K39" s="43">
        <f>E7</f>
        <v>44389</v>
      </c>
      <c r="L39" s="41"/>
      <c r="M39" s="40"/>
      <c r="N39" s="46" t="s">
        <v>18</v>
      </c>
      <c r="O39" s="45"/>
      <c r="P39" s="82" t="s">
        <v>17</v>
      </c>
      <c r="Q39" s="43">
        <f>E7</f>
        <v>44389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(00-04/05/2021)</v>
      </c>
      <c r="C42" s="27"/>
      <c r="D42" s="28"/>
      <c r="E42" s="27"/>
      <c r="F42" s="32"/>
      <c r="G42" s="31"/>
      <c r="H42" s="30" t="str">
        <f>$B$10</f>
        <v>SAX-QTR-01/M04A (00-04/05/2021)</v>
      </c>
      <c r="I42" s="29"/>
      <c r="J42" s="28"/>
      <c r="K42" s="27"/>
      <c r="L42" s="32"/>
      <c r="M42" s="31"/>
      <c r="N42" s="30" t="str">
        <f>$B$10</f>
        <v>SAX-QTR-01/M04A (00-04/05/2021)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U42"/>
  <sheetViews>
    <sheetView workbookViewId="0">
      <selection activeCell="Y8" sqref="X8:Y8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43</v>
      </c>
      <c r="D3" s="57" t="s">
        <v>27</v>
      </c>
      <c r="E3" s="51" t="s">
        <v>346</v>
      </c>
      <c r="F3" s="41"/>
      <c r="G3" s="40"/>
      <c r="H3" s="58" t="s">
        <v>25</v>
      </c>
      <c r="I3" s="74" t="str">
        <f>C3</f>
        <v>00005</v>
      </c>
      <c r="J3" s="78" t="s">
        <v>27</v>
      </c>
      <c r="K3" s="56" t="s">
        <v>346</v>
      </c>
      <c r="L3" s="41"/>
      <c r="M3" s="40"/>
      <c r="N3" s="58" t="s">
        <v>25</v>
      </c>
      <c r="O3" s="74" t="str">
        <f>C3</f>
        <v>00005</v>
      </c>
      <c r="P3" s="78" t="s">
        <v>27</v>
      </c>
      <c r="Q3" s="56" t="str">
        <f>E3</f>
        <v>2107006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347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K130MM*B82MM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K130MM*B82MM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44390</v>
      </c>
      <c r="F7" s="41"/>
      <c r="G7" s="40"/>
      <c r="H7" s="46" t="s">
        <v>18</v>
      </c>
      <c r="I7" s="45"/>
      <c r="J7" s="82" t="s">
        <v>17</v>
      </c>
      <c r="K7" s="98">
        <f>E7</f>
        <v>44390</v>
      </c>
      <c r="L7" s="41"/>
      <c r="M7" s="40"/>
      <c r="N7" s="46" t="s">
        <v>18</v>
      </c>
      <c r="O7" s="45"/>
      <c r="P7" s="82" t="s">
        <v>17</v>
      </c>
      <c r="Q7" s="98">
        <f>E7</f>
        <v>44390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325</v>
      </c>
      <c r="C10" s="27"/>
      <c r="D10" s="28"/>
      <c r="E10" s="27"/>
      <c r="F10" s="32"/>
      <c r="G10" s="31"/>
      <c r="H10" s="30" t="str">
        <f>$B$10</f>
        <v>SAX-QTR-01/M04A (00-04/05/2021)</v>
      </c>
      <c r="I10" s="29"/>
      <c r="J10" s="28"/>
      <c r="K10" s="27"/>
      <c r="L10" s="32"/>
      <c r="M10" s="31"/>
      <c r="N10" s="30" t="str">
        <f>$B$10</f>
        <v>SAX-QTR-01/M04A (00-04/05/2021)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00005</v>
      </c>
      <c r="D13" s="78" t="s">
        <v>27</v>
      </c>
      <c r="E13" s="56" t="str">
        <f>E3</f>
        <v>2107006</v>
      </c>
      <c r="F13" s="41"/>
      <c r="G13" s="40"/>
      <c r="H13" s="58" t="s">
        <v>25</v>
      </c>
      <c r="I13" s="74" t="str">
        <f>C3</f>
        <v>00005</v>
      </c>
      <c r="J13" s="78" t="s">
        <v>27</v>
      </c>
      <c r="K13" s="56" t="str">
        <f>E3</f>
        <v>2107006</v>
      </c>
      <c r="L13" s="41"/>
      <c r="M13" s="40"/>
      <c r="N13" s="58" t="s">
        <v>25</v>
      </c>
      <c r="O13" s="74" t="str">
        <f>C3</f>
        <v>00005</v>
      </c>
      <c r="P13" s="78" t="s">
        <v>27</v>
      </c>
      <c r="Q13" s="56" t="str">
        <f>E3</f>
        <v>2107006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K130MM*B82MM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K130MM*B82MM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K130MM*B82MM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44390</v>
      </c>
      <c r="F17" s="41"/>
      <c r="G17" s="40"/>
      <c r="H17" s="46" t="s">
        <v>18</v>
      </c>
      <c r="I17" s="45"/>
      <c r="J17" s="82" t="s">
        <v>17</v>
      </c>
      <c r="K17" s="43">
        <f>E7</f>
        <v>44390</v>
      </c>
      <c r="L17" s="41"/>
      <c r="M17" s="40"/>
      <c r="N17" s="46" t="s">
        <v>18</v>
      </c>
      <c r="O17" s="45"/>
      <c r="P17" s="82" t="s">
        <v>17</v>
      </c>
      <c r="Q17" s="43">
        <f>E7</f>
        <v>44390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(00-04/05/2021)</v>
      </c>
      <c r="C20" s="87"/>
      <c r="D20" s="88"/>
      <c r="E20" s="87"/>
      <c r="F20" s="32"/>
      <c r="G20" s="31"/>
      <c r="H20" s="30" t="str">
        <f>$B$10</f>
        <v>SAX-QTR-01/M04A (00-04/05/2021)</v>
      </c>
      <c r="I20" s="87"/>
      <c r="J20" s="88"/>
      <c r="K20" s="87"/>
      <c r="L20" s="32"/>
      <c r="M20" s="31"/>
      <c r="N20" s="30" t="str">
        <f>$B$10</f>
        <v>SAX-QTR-01/M04A (00-04/05/2021)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00005</v>
      </c>
      <c r="D23" s="78" t="s">
        <v>27</v>
      </c>
      <c r="E23" s="56" t="str">
        <f>E3</f>
        <v>2107006</v>
      </c>
      <c r="F23" s="41"/>
      <c r="G23" s="40"/>
      <c r="H23" s="58" t="s">
        <v>25</v>
      </c>
      <c r="I23" s="74" t="str">
        <f>C3</f>
        <v>00005</v>
      </c>
      <c r="J23" s="78" t="s">
        <v>27</v>
      </c>
      <c r="K23" s="56" t="str">
        <f>E3</f>
        <v>2107006</v>
      </c>
      <c r="L23" s="41"/>
      <c r="M23" s="40"/>
      <c r="N23" s="58" t="s">
        <v>25</v>
      </c>
      <c r="O23" s="74" t="str">
        <f>C3</f>
        <v>00005</v>
      </c>
      <c r="P23" s="78" t="s">
        <v>27</v>
      </c>
      <c r="Q23" s="56" t="str">
        <f>E3</f>
        <v>2107006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K130MM*B82MM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K130MM*B82MM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K130MM*B82MM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44390</v>
      </c>
      <c r="F27" s="41"/>
      <c r="G27" s="40"/>
      <c r="H27" s="46" t="s">
        <v>18</v>
      </c>
      <c r="I27" s="45"/>
      <c r="J27" s="82" t="s">
        <v>17</v>
      </c>
      <c r="K27" s="43">
        <f>E7</f>
        <v>44390</v>
      </c>
      <c r="L27" s="41"/>
      <c r="M27" s="40"/>
      <c r="N27" s="46" t="s">
        <v>18</v>
      </c>
      <c r="O27" s="45"/>
      <c r="P27" s="82" t="s">
        <v>17</v>
      </c>
      <c r="Q27" s="43">
        <f>E7</f>
        <v>44390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(00-04/05/2021)</v>
      </c>
      <c r="C32" s="87"/>
      <c r="D32" s="88"/>
      <c r="E32" s="87"/>
      <c r="F32" s="32"/>
      <c r="G32" s="31"/>
      <c r="H32" s="30" t="str">
        <f>$B$10</f>
        <v>SAX-QTR-01/M04A (00-04/05/2021)</v>
      </c>
      <c r="I32" s="87"/>
      <c r="J32" s="88"/>
      <c r="K32" s="87"/>
      <c r="L32" s="32"/>
      <c r="M32" s="31"/>
      <c r="N32" s="30" t="str">
        <f>$B$10</f>
        <v>SAX-QTR-01/M04A (00-04/05/2021)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00005</v>
      </c>
      <c r="D35" s="78" t="s">
        <v>27</v>
      </c>
      <c r="E35" s="56" t="str">
        <f>E3</f>
        <v>2107006</v>
      </c>
      <c r="F35" s="41"/>
      <c r="G35" s="40"/>
      <c r="H35" s="58" t="s">
        <v>25</v>
      </c>
      <c r="I35" s="74" t="str">
        <f>C3</f>
        <v>00005</v>
      </c>
      <c r="J35" s="78" t="s">
        <v>27</v>
      </c>
      <c r="K35" s="56" t="str">
        <f>E3</f>
        <v>2107006</v>
      </c>
      <c r="L35" s="41"/>
      <c r="M35" s="40"/>
      <c r="N35" s="58" t="s">
        <v>25</v>
      </c>
      <c r="O35" s="74" t="str">
        <f>C3</f>
        <v>00005</v>
      </c>
      <c r="P35" s="78" t="s">
        <v>27</v>
      </c>
      <c r="Q35" s="56" t="str">
        <f>E3</f>
        <v>2107006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K130MM*B82MM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K130MM*B82MM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K130MM*B82MM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44390</v>
      </c>
      <c r="F39" s="41"/>
      <c r="G39" s="40"/>
      <c r="H39" s="46" t="s">
        <v>18</v>
      </c>
      <c r="I39" s="45"/>
      <c r="J39" s="82" t="s">
        <v>17</v>
      </c>
      <c r="K39" s="43">
        <f>E7</f>
        <v>44390</v>
      </c>
      <c r="L39" s="41"/>
      <c r="M39" s="40"/>
      <c r="N39" s="46" t="s">
        <v>18</v>
      </c>
      <c r="O39" s="45"/>
      <c r="P39" s="82" t="s">
        <v>17</v>
      </c>
      <c r="Q39" s="43">
        <f>E7</f>
        <v>44390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(00-04/05/2021)</v>
      </c>
      <c r="C42" s="27"/>
      <c r="D42" s="28"/>
      <c r="E42" s="27"/>
      <c r="F42" s="32"/>
      <c r="G42" s="31"/>
      <c r="H42" s="30" t="str">
        <f>$B$10</f>
        <v>SAX-QTR-01/M04A (00-04/05/2021)</v>
      </c>
      <c r="I42" s="29"/>
      <c r="J42" s="28"/>
      <c r="K42" s="27"/>
      <c r="L42" s="32"/>
      <c r="M42" s="31"/>
      <c r="N42" s="30" t="str">
        <f>$B$10</f>
        <v>SAX-QTR-01/M04A (00-04/05/2021)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U42"/>
  <sheetViews>
    <sheetView workbookViewId="0">
      <selection activeCell="T34" sqref="T34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288</v>
      </c>
      <c r="D3" s="57" t="s">
        <v>27</v>
      </c>
      <c r="E3" s="51" t="s">
        <v>348</v>
      </c>
      <c r="F3" s="41"/>
      <c r="G3" s="40"/>
      <c r="H3" s="58" t="s">
        <v>25</v>
      </c>
      <c r="I3" s="74" t="str">
        <f>C3</f>
        <v>00142</v>
      </c>
      <c r="J3" s="78" t="s">
        <v>27</v>
      </c>
      <c r="K3" s="56" t="s">
        <v>348</v>
      </c>
      <c r="L3" s="41"/>
      <c r="M3" s="40"/>
      <c r="N3" s="58" t="s">
        <v>25</v>
      </c>
      <c r="O3" s="74" t="str">
        <f>C3</f>
        <v>00142</v>
      </c>
      <c r="P3" s="78" t="s">
        <v>27</v>
      </c>
      <c r="Q3" s="56" t="str">
        <f>E3</f>
        <v>2107009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308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K200MM*B210MM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K200MM*B210MM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44391</v>
      </c>
      <c r="F7" s="41"/>
      <c r="G7" s="40"/>
      <c r="H7" s="46" t="s">
        <v>18</v>
      </c>
      <c r="I7" s="45"/>
      <c r="J7" s="82" t="s">
        <v>17</v>
      </c>
      <c r="K7" s="98">
        <f>E7</f>
        <v>44391</v>
      </c>
      <c r="L7" s="41"/>
      <c r="M7" s="40"/>
      <c r="N7" s="46" t="s">
        <v>18</v>
      </c>
      <c r="O7" s="45"/>
      <c r="P7" s="82" t="s">
        <v>17</v>
      </c>
      <c r="Q7" s="98">
        <f>E7</f>
        <v>44391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325</v>
      </c>
      <c r="C10" s="27"/>
      <c r="D10" s="28"/>
      <c r="E10" s="27"/>
      <c r="F10" s="32"/>
      <c r="G10" s="31"/>
      <c r="H10" s="30" t="str">
        <f>$B$10</f>
        <v>SAX-QTR-01/M04A (00-04/05/2021)</v>
      </c>
      <c r="I10" s="29"/>
      <c r="J10" s="28"/>
      <c r="K10" s="27"/>
      <c r="L10" s="32"/>
      <c r="M10" s="31"/>
      <c r="N10" s="30" t="str">
        <f>$B$10</f>
        <v>SAX-QTR-01/M04A (00-04/05/2021)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00142</v>
      </c>
      <c r="D13" s="78" t="s">
        <v>27</v>
      </c>
      <c r="E13" s="56" t="str">
        <f>E3</f>
        <v>2107009</v>
      </c>
      <c r="F13" s="41"/>
      <c r="G13" s="40"/>
      <c r="H13" s="58" t="s">
        <v>25</v>
      </c>
      <c r="I13" s="74" t="str">
        <f>C3</f>
        <v>00142</v>
      </c>
      <c r="J13" s="78" t="s">
        <v>27</v>
      </c>
      <c r="K13" s="56" t="str">
        <f>E3</f>
        <v>2107009</v>
      </c>
      <c r="L13" s="41"/>
      <c r="M13" s="40"/>
      <c r="N13" s="58" t="s">
        <v>25</v>
      </c>
      <c r="O13" s="74" t="str">
        <f>C3</f>
        <v>00142</v>
      </c>
      <c r="P13" s="78" t="s">
        <v>27</v>
      </c>
      <c r="Q13" s="56" t="str">
        <f>E3</f>
        <v>2107009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K200MM*B210MM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K200MM*B210MM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K200MM*B210MM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44391</v>
      </c>
      <c r="F17" s="41"/>
      <c r="G17" s="40"/>
      <c r="H17" s="46" t="s">
        <v>18</v>
      </c>
      <c r="I17" s="45"/>
      <c r="J17" s="82" t="s">
        <v>17</v>
      </c>
      <c r="K17" s="43">
        <f>E7</f>
        <v>44391</v>
      </c>
      <c r="L17" s="41"/>
      <c r="M17" s="40"/>
      <c r="N17" s="46" t="s">
        <v>18</v>
      </c>
      <c r="O17" s="45"/>
      <c r="P17" s="82" t="s">
        <v>17</v>
      </c>
      <c r="Q17" s="43">
        <f>E7</f>
        <v>44391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(00-04/05/2021)</v>
      </c>
      <c r="C20" s="87"/>
      <c r="D20" s="88"/>
      <c r="E20" s="87"/>
      <c r="F20" s="32"/>
      <c r="G20" s="31"/>
      <c r="H20" s="30" t="str">
        <f>$B$10</f>
        <v>SAX-QTR-01/M04A (00-04/05/2021)</v>
      </c>
      <c r="I20" s="87"/>
      <c r="J20" s="88"/>
      <c r="K20" s="87"/>
      <c r="L20" s="32"/>
      <c r="M20" s="31"/>
      <c r="N20" s="30" t="str">
        <f>$B$10</f>
        <v>SAX-QTR-01/M04A (00-04/05/2021)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00142</v>
      </c>
      <c r="D23" s="78" t="s">
        <v>27</v>
      </c>
      <c r="E23" s="56" t="str">
        <f>E3</f>
        <v>2107009</v>
      </c>
      <c r="F23" s="41"/>
      <c r="G23" s="40"/>
      <c r="H23" s="58" t="s">
        <v>25</v>
      </c>
      <c r="I23" s="74" t="str">
        <f>C3</f>
        <v>00142</v>
      </c>
      <c r="J23" s="78" t="s">
        <v>27</v>
      </c>
      <c r="K23" s="56" t="str">
        <f>E3</f>
        <v>2107009</v>
      </c>
      <c r="L23" s="41"/>
      <c r="M23" s="40"/>
      <c r="N23" s="58" t="s">
        <v>25</v>
      </c>
      <c r="O23" s="74" t="str">
        <f>C3</f>
        <v>00142</v>
      </c>
      <c r="P23" s="78" t="s">
        <v>27</v>
      </c>
      <c r="Q23" s="56" t="str">
        <f>E3</f>
        <v>2107009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K200MM*B210MM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K200MM*B210MM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K200MM*B210MM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44391</v>
      </c>
      <c r="F27" s="41"/>
      <c r="G27" s="40"/>
      <c r="H27" s="46" t="s">
        <v>18</v>
      </c>
      <c r="I27" s="45"/>
      <c r="J27" s="82" t="s">
        <v>17</v>
      </c>
      <c r="K27" s="43">
        <f>E7</f>
        <v>44391</v>
      </c>
      <c r="L27" s="41"/>
      <c r="M27" s="40"/>
      <c r="N27" s="46" t="s">
        <v>18</v>
      </c>
      <c r="O27" s="45"/>
      <c r="P27" s="82" t="s">
        <v>17</v>
      </c>
      <c r="Q27" s="43">
        <f>E7</f>
        <v>44391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(00-04/05/2021)</v>
      </c>
      <c r="C32" s="87"/>
      <c r="D32" s="88"/>
      <c r="E32" s="87"/>
      <c r="F32" s="32"/>
      <c r="G32" s="31"/>
      <c r="H32" s="30" t="str">
        <f>$B$10</f>
        <v>SAX-QTR-01/M04A (00-04/05/2021)</v>
      </c>
      <c r="I32" s="87"/>
      <c r="J32" s="88"/>
      <c r="K32" s="87"/>
      <c r="L32" s="32"/>
      <c r="M32" s="31"/>
      <c r="N32" s="30" t="str">
        <f>$B$10</f>
        <v>SAX-QTR-01/M04A (00-04/05/2021)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00142</v>
      </c>
      <c r="D35" s="78" t="s">
        <v>27</v>
      </c>
      <c r="E35" s="56" t="str">
        <f>E3</f>
        <v>2107009</v>
      </c>
      <c r="F35" s="41"/>
      <c r="G35" s="40"/>
      <c r="H35" s="58" t="s">
        <v>25</v>
      </c>
      <c r="I35" s="74" t="str">
        <f>C3</f>
        <v>00142</v>
      </c>
      <c r="J35" s="78" t="s">
        <v>27</v>
      </c>
      <c r="K35" s="56" t="str">
        <f>E3</f>
        <v>2107009</v>
      </c>
      <c r="L35" s="41"/>
      <c r="M35" s="40"/>
      <c r="N35" s="58" t="s">
        <v>25</v>
      </c>
      <c r="O35" s="74" t="str">
        <f>C3</f>
        <v>00142</v>
      </c>
      <c r="P35" s="78" t="s">
        <v>27</v>
      </c>
      <c r="Q35" s="56" t="str">
        <f>E3</f>
        <v>2107009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K200MM*B210MM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K200MM*B210MM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K200MM*B210MM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44391</v>
      </c>
      <c r="F39" s="41"/>
      <c r="G39" s="40"/>
      <c r="H39" s="46" t="s">
        <v>18</v>
      </c>
      <c r="I39" s="45"/>
      <c r="J39" s="82" t="s">
        <v>17</v>
      </c>
      <c r="K39" s="43">
        <f>E7</f>
        <v>44391</v>
      </c>
      <c r="L39" s="41"/>
      <c r="M39" s="40"/>
      <c r="N39" s="46" t="s">
        <v>18</v>
      </c>
      <c r="O39" s="45"/>
      <c r="P39" s="82" t="s">
        <v>17</v>
      </c>
      <c r="Q39" s="43">
        <f>E7</f>
        <v>44391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(00-04/05/2021)</v>
      </c>
      <c r="C42" s="27"/>
      <c r="D42" s="28"/>
      <c r="E42" s="27"/>
      <c r="F42" s="32"/>
      <c r="G42" s="31"/>
      <c r="H42" s="30" t="str">
        <f>$B$10</f>
        <v>SAX-QTR-01/M04A (00-04/05/2021)</v>
      </c>
      <c r="I42" s="29"/>
      <c r="J42" s="28"/>
      <c r="K42" s="27"/>
      <c r="L42" s="32"/>
      <c r="M42" s="31"/>
      <c r="N42" s="30" t="str">
        <f>$B$10</f>
        <v>SAX-QTR-01/M04A (00-04/05/2021)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U42"/>
  <sheetViews>
    <sheetView workbookViewId="0">
      <selection activeCell="U24" sqref="U24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321</v>
      </c>
      <c r="D3" s="57" t="s">
        <v>27</v>
      </c>
      <c r="E3" s="51" t="s">
        <v>320</v>
      </c>
      <c r="F3" s="41"/>
      <c r="G3" s="40"/>
      <c r="H3" s="58" t="s">
        <v>25</v>
      </c>
      <c r="I3" s="74" t="str">
        <f>C3</f>
        <v>00134</v>
      </c>
      <c r="J3" s="78" t="s">
        <v>27</v>
      </c>
      <c r="K3" s="56" t="s">
        <v>320</v>
      </c>
      <c r="L3" s="41"/>
      <c r="M3" s="40"/>
      <c r="N3" s="58" t="s">
        <v>25</v>
      </c>
      <c r="O3" s="74" t="str">
        <f>C3</f>
        <v>00134</v>
      </c>
      <c r="P3" s="78" t="s">
        <v>27</v>
      </c>
      <c r="Q3" s="56" t="str">
        <f>E3</f>
        <v>2106018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322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K250MM*B165MM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K250MM*B165MM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323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500M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500M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44392</v>
      </c>
      <c r="F7" s="41"/>
      <c r="G7" s="40"/>
      <c r="H7" s="46" t="s">
        <v>18</v>
      </c>
      <c r="I7" s="45"/>
      <c r="J7" s="82" t="s">
        <v>17</v>
      </c>
      <c r="K7" s="98">
        <f>E7</f>
        <v>44392</v>
      </c>
      <c r="L7" s="41"/>
      <c r="M7" s="40"/>
      <c r="N7" s="46" t="s">
        <v>18</v>
      </c>
      <c r="O7" s="45"/>
      <c r="P7" s="82" t="s">
        <v>17</v>
      </c>
      <c r="Q7" s="98">
        <f>E7</f>
        <v>44392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325</v>
      </c>
      <c r="C10" s="27"/>
      <c r="D10" s="28"/>
      <c r="E10" s="27"/>
      <c r="F10" s="32"/>
      <c r="G10" s="31"/>
      <c r="H10" s="30" t="str">
        <f>$B$10</f>
        <v>SAX-QTR-01/M04A (00-04/05/2021)</v>
      </c>
      <c r="I10" s="29"/>
      <c r="J10" s="28"/>
      <c r="K10" s="27"/>
      <c r="L10" s="32"/>
      <c r="M10" s="31"/>
      <c r="N10" s="30" t="str">
        <f>$B$10</f>
        <v>SAX-QTR-01/M04A (00-04/05/2021)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00134</v>
      </c>
      <c r="D13" s="78" t="s">
        <v>27</v>
      </c>
      <c r="E13" s="56" t="str">
        <f>E3</f>
        <v>2106018</v>
      </c>
      <c r="F13" s="41"/>
      <c r="G13" s="40"/>
      <c r="H13" s="58" t="s">
        <v>25</v>
      </c>
      <c r="I13" s="74" t="str">
        <f>C3</f>
        <v>00134</v>
      </c>
      <c r="J13" s="78" t="s">
        <v>27</v>
      </c>
      <c r="K13" s="56" t="str">
        <f>E3</f>
        <v>2106018</v>
      </c>
      <c r="L13" s="41"/>
      <c r="M13" s="40"/>
      <c r="N13" s="58" t="s">
        <v>25</v>
      </c>
      <c r="O13" s="74" t="str">
        <f>C3</f>
        <v>00134</v>
      </c>
      <c r="P13" s="78" t="s">
        <v>27</v>
      </c>
      <c r="Q13" s="56" t="str">
        <f>E3</f>
        <v>2106018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K250MM*B165MM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K250MM*B165MM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K250MM*B165MM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500M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500M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500M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44392</v>
      </c>
      <c r="F17" s="41"/>
      <c r="G17" s="40"/>
      <c r="H17" s="46" t="s">
        <v>18</v>
      </c>
      <c r="I17" s="45"/>
      <c r="J17" s="82" t="s">
        <v>17</v>
      </c>
      <c r="K17" s="43">
        <f>E7</f>
        <v>44392</v>
      </c>
      <c r="L17" s="41"/>
      <c r="M17" s="40"/>
      <c r="N17" s="46" t="s">
        <v>18</v>
      </c>
      <c r="O17" s="45"/>
      <c r="P17" s="82" t="s">
        <v>17</v>
      </c>
      <c r="Q17" s="43">
        <f>E7</f>
        <v>44392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(00-04/05/2021)</v>
      </c>
      <c r="C20" s="87"/>
      <c r="D20" s="88"/>
      <c r="E20" s="87"/>
      <c r="F20" s="32"/>
      <c r="G20" s="31"/>
      <c r="H20" s="30" t="str">
        <f>$B$10</f>
        <v>SAX-QTR-01/M04A (00-04/05/2021)</v>
      </c>
      <c r="I20" s="87"/>
      <c r="J20" s="88"/>
      <c r="K20" s="87"/>
      <c r="L20" s="32"/>
      <c r="M20" s="31"/>
      <c r="N20" s="30" t="str">
        <f>$B$10</f>
        <v>SAX-QTR-01/M04A (00-04/05/2021)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00134</v>
      </c>
      <c r="D23" s="78" t="s">
        <v>27</v>
      </c>
      <c r="E23" s="56" t="str">
        <f>E3</f>
        <v>2106018</v>
      </c>
      <c r="F23" s="41"/>
      <c r="G23" s="40"/>
      <c r="H23" s="58" t="s">
        <v>25</v>
      </c>
      <c r="I23" s="74" t="str">
        <f>C3</f>
        <v>00134</v>
      </c>
      <c r="J23" s="78" t="s">
        <v>27</v>
      </c>
      <c r="K23" s="56" t="str">
        <f>E3</f>
        <v>2106018</v>
      </c>
      <c r="L23" s="41"/>
      <c r="M23" s="40"/>
      <c r="N23" s="58" t="s">
        <v>25</v>
      </c>
      <c r="O23" s="74" t="str">
        <f>C3</f>
        <v>00134</v>
      </c>
      <c r="P23" s="78" t="s">
        <v>27</v>
      </c>
      <c r="Q23" s="56" t="str">
        <f>E3</f>
        <v>2106018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K250MM*B165MM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K250MM*B165MM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K250MM*B165MM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500M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500M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500M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44392</v>
      </c>
      <c r="F27" s="41"/>
      <c r="G27" s="40"/>
      <c r="H27" s="46" t="s">
        <v>18</v>
      </c>
      <c r="I27" s="45"/>
      <c r="J27" s="82" t="s">
        <v>17</v>
      </c>
      <c r="K27" s="43">
        <f>E7</f>
        <v>44392</v>
      </c>
      <c r="L27" s="41"/>
      <c r="M27" s="40"/>
      <c r="N27" s="46" t="s">
        <v>18</v>
      </c>
      <c r="O27" s="45"/>
      <c r="P27" s="82" t="s">
        <v>17</v>
      </c>
      <c r="Q27" s="43">
        <f>E7</f>
        <v>44392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(00-04/05/2021)</v>
      </c>
      <c r="C32" s="87"/>
      <c r="D32" s="88"/>
      <c r="E32" s="87"/>
      <c r="F32" s="32"/>
      <c r="G32" s="31"/>
      <c r="H32" s="30" t="str">
        <f>$B$10</f>
        <v>SAX-QTR-01/M04A (00-04/05/2021)</v>
      </c>
      <c r="I32" s="87"/>
      <c r="J32" s="88"/>
      <c r="K32" s="87"/>
      <c r="L32" s="32"/>
      <c r="M32" s="31"/>
      <c r="N32" s="30" t="str">
        <f>$B$10</f>
        <v>SAX-QTR-01/M04A (00-04/05/2021)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00134</v>
      </c>
      <c r="D35" s="78" t="s">
        <v>27</v>
      </c>
      <c r="E35" s="56" t="str">
        <f>E3</f>
        <v>2106018</v>
      </c>
      <c r="F35" s="41"/>
      <c r="G35" s="40"/>
      <c r="H35" s="58" t="s">
        <v>25</v>
      </c>
      <c r="I35" s="74" t="str">
        <f>C3</f>
        <v>00134</v>
      </c>
      <c r="J35" s="78" t="s">
        <v>27</v>
      </c>
      <c r="K35" s="56" t="str">
        <f>E3</f>
        <v>2106018</v>
      </c>
      <c r="L35" s="41"/>
      <c r="M35" s="40"/>
      <c r="N35" s="58" t="s">
        <v>25</v>
      </c>
      <c r="O35" s="74" t="str">
        <f>C3</f>
        <v>00134</v>
      </c>
      <c r="P35" s="78" t="s">
        <v>27</v>
      </c>
      <c r="Q35" s="56" t="str">
        <f>E3</f>
        <v>2106018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K250MM*B165MM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K250MM*B165MM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K250MM*B165MM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500M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500M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500M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44392</v>
      </c>
      <c r="F39" s="41"/>
      <c r="G39" s="40"/>
      <c r="H39" s="46" t="s">
        <v>18</v>
      </c>
      <c r="I39" s="45"/>
      <c r="J39" s="82" t="s">
        <v>17</v>
      </c>
      <c r="K39" s="43">
        <f>E7</f>
        <v>44392</v>
      </c>
      <c r="L39" s="41"/>
      <c r="M39" s="40"/>
      <c r="N39" s="46" t="s">
        <v>18</v>
      </c>
      <c r="O39" s="45"/>
      <c r="P39" s="82" t="s">
        <v>17</v>
      </c>
      <c r="Q39" s="43">
        <f>E7</f>
        <v>44392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(00-04/05/2021)</v>
      </c>
      <c r="C42" s="27"/>
      <c r="D42" s="28"/>
      <c r="E42" s="27"/>
      <c r="F42" s="32"/>
      <c r="G42" s="31"/>
      <c r="H42" s="30" t="str">
        <f>$B$10</f>
        <v>SAX-QTR-01/M04A (00-04/05/2021)</v>
      </c>
      <c r="I42" s="29"/>
      <c r="J42" s="28"/>
      <c r="K42" s="27"/>
      <c r="L42" s="32"/>
      <c r="M42" s="31"/>
      <c r="N42" s="30" t="str">
        <f>$B$10</f>
        <v>SAX-QTR-01/M04A (00-04/05/2021)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U42"/>
  <sheetViews>
    <sheetView workbookViewId="0">
      <selection activeCell="V16" sqref="V16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221</v>
      </c>
      <c r="D3" s="57" t="s">
        <v>27</v>
      </c>
      <c r="E3" s="51" t="s">
        <v>348</v>
      </c>
      <c r="F3" s="41"/>
      <c r="G3" s="40"/>
      <c r="H3" s="58" t="s">
        <v>25</v>
      </c>
      <c r="I3" s="74" t="str">
        <f>C3</f>
        <v>00079</v>
      </c>
      <c r="J3" s="78" t="s">
        <v>27</v>
      </c>
      <c r="K3" s="56" t="s">
        <v>348</v>
      </c>
      <c r="L3" s="41"/>
      <c r="M3" s="40"/>
      <c r="N3" s="58" t="s">
        <v>25</v>
      </c>
      <c r="O3" s="74" t="str">
        <f>C3</f>
        <v>00079</v>
      </c>
      <c r="P3" s="78" t="s">
        <v>27</v>
      </c>
      <c r="Q3" s="56" t="str">
        <f>E3</f>
        <v>2107009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222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K260MM*B120MM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K260MM*B120MM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44392</v>
      </c>
      <c r="F7" s="41"/>
      <c r="G7" s="40"/>
      <c r="H7" s="46" t="s">
        <v>18</v>
      </c>
      <c r="I7" s="45"/>
      <c r="J7" s="82" t="s">
        <v>17</v>
      </c>
      <c r="K7" s="98">
        <f>E7</f>
        <v>44392</v>
      </c>
      <c r="L7" s="41"/>
      <c r="M7" s="40"/>
      <c r="N7" s="46" t="s">
        <v>18</v>
      </c>
      <c r="O7" s="45"/>
      <c r="P7" s="82" t="s">
        <v>17</v>
      </c>
      <c r="Q7" s="98">
        <f>E7</f>
        <v>44392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325</v>
      </c>
      <c r="C10" s="27"/>
      <c r="D10" s="28"/>
      <c r="E10" s="27"/>
      <c r="F10" s="32"/>
      <c r="G10" s="31"/>
      <c r="H10" s="30" t="str">
        <f>$B$10</f>
        <v>SAX-QTR-01/M04A (00-04/05/2021)</v>
      </c>
      <c r="I10" s="29"/>
      <c r="J10" s="28"/>
      <c r="K10" s="27"/>
      <c r="L10" s="32"/>
      <c r="M10" s="31"/>
      <c r="N10" s="30" t="str">
        <f>$B$10</f>
        <v>SAX-QTR-01/M04A (00-04/05/2021)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00079</v>
      </c>
      <c r="D13" s="78" t="s">
        <v>27</v>
      </c>
      <c r="E13" s="56" t="str">
        <f>E3</f>
        <v>2107009</v>
      </c>
      <c r="F13" s="41"/>
      <c r="G13" s="40"/>
      <c r="H13" s="58" t="s">
        <v>25</v>
      </c>
      <c r="I13" s="74" t="str">
        <f>C3</f>
        <v>00079</v>
      </c>
      <c r="J13" s="78" t="s">
        <v>27</v>
      </c>
      <c r="K13" s="56" t="str">
        <f>E3</f>
        <v>2107009</v>
      </c>
      <c r="L13" s="41"/>
      <c r="M13" s="40"/>
      <c r="N13" s="58" t="s">
        <v>25</v>
      </c>
      <c r="O13" s="74" t="str">
        <f>C3</f>
        <v>00079</v>
      </c>
      <c r="P13" s="78" t="s">
        <v>27</v>
      </c>
      <c r="Q13" s="56" t="str">
        <f>E3</f>
        <v>2107009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K260MM*B120MM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K260MM*B120MM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K260MM*B120MM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44392</v>
      </c>
      <c r="F17" s="41"/>
      <c r="G17" s="40"/>
      <c r="H17" s="46" t="s">
        <v>18</v>
      </c>
      <c r="I17" s="45"/>
      <c r="J17" s="82" t="s">
        <v>17</v>
      </c>
      <c r="K17" s="43">
        <f>E7</f>
        <v>44392</v>
      </c>
      <c r="L17" s="41"/>
      <c r="M17" s="40"/>
      <c r="N17" s="46" t="s">
        <v>18</v>
      </c>
      <c r="O17" s="45"/>
      <c r="P17" s="82" t="s">
        <v>17</v>
      </c>
      <c r="Q17" s="43">
        <f>E7</f>
        <v>44392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(00-04/05/2021)</v>
      </c>
      <c r="C20" s="87"/>
      <c r="D20" s="88"/>
      <c r="E20" s="87"/>
      <c r="F20" s="32"/>
      <c r="G20" s="31"/>
      <c r="H20" s="30" t="str">
        <f>$B$10</f>
        <v>SAX-QTR-01/M04A (00-04/05/2021)</v>
      </c>
      <c r="I20" s="87"/>
      <c r="J20" s="88"/>
      <c r="K20" s="87"/>
      <c r="L20" s="32"/>
      <c r="M20" s="31"/>
      <c r="N20" s="30" t="str">
        <f>$B$10</f>
        <v>SAX-QTR-01/M04A (00-04/05/2021)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00079</v>
      </c>
      <c r="D23" s="78" t="s">
        <v>27</v>
      </c>
      <c r="E23" s="56" t="str">
        <f>E3</f>
        <v>2107009</v>
      </c>
      <c r="F23" s="41"/>
      <c r="G23" s="40"/>
      <c r="H23" s="58" t="s">
        <v>25</v>
      </c>
      <c r="I23" s="74" t="str">
        <f>C3</f>
        <v>00079</v>
      </c>
      <c r="J23" s="78" t="s">
        <v>27</v>
      </c>
      <c r="K23" s="56" t="str">
        <f>E3</f>
        <v>2107009</v>
      </c>
      <c r="L23" s="41"/>
      <c r="M23" s="40"/>
      <c r="N23" s="58" t="s">
        <v>25</v>
      </c>
      <c r="O23" s="74" t="str">
        <f>C3</f>
        <v>00079</v>
      </c>
      <c r="P23" s="78" t="s">
        <v>27</v>
      </c>
      <c r="Q23" s="56" t="str">
        <f>E3</f>
        <v>2107009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K260MM*B120MM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K260MM*B120MM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K260MM*B120MM</v>
      </c>
      <c r="P24" s="80" t="s">
        <v>23</v>
      </c>
      <c r="Q24" s="56" t="str">
        <f t="shared" ref="Q24:Q26" si="11">E4</f>
        <v>MC01</v>
      </c>
      <c r="S24" s="35"/>
      <c r="T24" s="34"/>
      <c r="U24" s="34" t="s">
        <v>349</v>
      </c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44392</v>
      </c>
      <c r="F27" s="41"/>
      <c r="G27" s="40"/>
      <c r="H27" s="46" t="s">
        <v>18</v>
      </c>
      <c r="I27" s="45"/>
      <c r="J27" s="82" t="s">
        <v>17</v>
      </c>
      <c r="K27" s="43">
        <f>E7</f>
        <v>44392</v>
      </c>
      <c r="L27" s="41"/>
      <c r="M27" s="40"/>
      <c r="N27" s="46" t="s">
        <v>18</v>
      </c>
      <c r="O27" s="45"/>
      <c r="P27" s="82" t="s">
        <v>17</v>
      </c>
      <c r="Q27" s="43">
        <f>E7</f>
        <v>44392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(00-04/05/2021)</v>
      </c>
      <c r="C32" s="87"/>
      <c r="D32" s="88"/>
      <c r="E32" s="87"/>
      <c r="F32" s="32"/>
      <c r="G32" s="31"/>
      <c r="H32" s="30" t="str">
        <f>$B$10</f>
        <v>SAX-QTR-01/M04A (00-04/05/2021)</v>
      </c>
      <c r="I32" s="87"/>
      <c r="J32" s="88"/>
      <c r="K32" s="87"/>
      <c r="L32" s="32"/>
      <c r="M32" s="31"/>
      <c r="N32" s="30" t="str">
        <f>$B$10</f>
        <v>SAX-QTR-01/M04A (00-04/05/2021)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00079</v>
      </c>
      <c r="D35" s="78" t="s">
        <v>27</v>
      </c>
      <c r="E35" s="56" t="str">
        <f>E3</f>
        <v>2107009</v>
      </c>
      <c r="F35" s="41"/>
      <c r="G35" s="40"/>
      <c r="H35" s="58" t="s">
        <v>25</v>
      </c>
      <c r="I35" s="74" t="str">
        <f>C3</f>
        <v>00079</v>
      </c>
      <c r="J35" s="78" t="s">
        <v>27</v>
      </c>
      <c r="K35" s="56" t="str">
        <f>E3</f>
        <v>2107009</v>
      </c>
      <c r="L35" s="41"/>
      <c r="M35" s="40"/>
      <c r="N35" s="58" t="s">
        <v>25</v>
      </c>
      <c r="O35" s="74" t="str">
        <f>C3</f>
        <v>00079</v>
      </c>
      <c r="P35" s="78" t="s">
        <v>27</v>
      </c>
      <c r="Q35" s="56" t="str">
        <f>E3</f>
        <v>2107009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K260MM*B120MM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K260MM*B120MM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K260MM*B120MM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44392</v>
      </c>
      <c r="F39" s="41"/>
      <c r="G39" s="40"/>
      <c r="H39" s="46" t="s">
        <v>18</v>
      </c>
      <c r="I39" s="45"/>
      <c r="J39" s="82" t="s">
        <v>17</v>
      </c>
      <c r="K39" s="43">
        <f>E7</f>
        <v>44392</v>
      </c>
      <c r="L39" s="41"/>
      <c r="M39" s="40"/>
      <c r="N39" s="46" t="s">
        <v>18</v>
      </c>
      <c r="O39" s="45"/>
      <c r="P39" s="82" t="s">
        <v>17</v>
      </c>
      <c r="Q39" s="43">
        <f>E7</f>
        <v>44392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(00-04/05/2021)</v>
      </c>
      <c r="C42" s="27"/>
      <c r="D42" s="28"/>
      <c r="E42" s="27"/>
      <c r="F42" s="32"/>
      <c r="G42" s="31"/>
      <c r="H42" s="30" t="str">
        <f>$B$10</f>
        <v>SAX-QTR-01/M04A (00-04/05/2021)</v>
      </c>
      <c r="I42" s="29"/>
      <c r="J42" s="28"/>
      <c r="K42" s="27"/>
      <c r="L42" s="32"/>
      <c r="M42" s="31"/>
      <c r="N42" s="30" t="str">
        <f>$B$10</f>
        <v>SAX-QTR-01/M04A (00-04/05/2021)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U42"/>
  <sheetViews>
    <sheetView workbookViewId="0">
      <selection activeCell="U20" sqref="U20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350</v>
      </c>
      <c r="D3" s="57" t="s">
        <v>27</v>
      </c>
      <c r="E3" s="51" t="s">
        <v>351</v>
      </c>
      <c r="F3" s="41"/>
      <c r="G3" s="40"/>
      <c r="H3" s="58" t="s">
        <v>25</v>
      </c>
      <c r="I3" s="74" t="str">
        <f>C3</f>
        <v>00185</v>
      </c>
      <c r="J3" s="78" t="s">
        <v>27</v>
      </c>
      <c r="K3" s="56" t="s">
        <v>351</v>
      </c>
      <c r="L3" s="41"/>
      <c r="M3" s="40"/>
      <c r="N3" s="58" t="s">
        <v>25</v>
      </c>
      <c r="O3" s="74" t="str">
        <f>C3</f>
        <v>00185</v>
      </c>
      <c r="P3" s="78" t="s">
        <v>27</v>
      </c>
      <c r="Q3" s="56" t="str">
        <f>E3</f>
        <v>2107013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352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K270MM*B165MM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K270MM*B165MM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343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800M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800M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44393</v>
      </c>
      <c r="F7" s="41"/>
      <c r="G7" s="40"/>
      <c r="H7" s="46" t="s">
        <v>18</v>
      </c>
      <c r="I7" s="45"/>
      <c r="J7" s="82" t="s">
        <v>17</v>
      </c>
      <c r="K7" s="98">
        <f>E7</f>
        <v>44393</v>
      </c>
      <c r="L7" s="41"/>
      <c r="M7" s="40"/>
      <c r="N7" s="46" t="s">
        <v>18</v>
      </c>
      <c r="O7" s="45"/>
      <c r="P7" s="82" t="s">
        <v>17</v>
      </c>
      <c r="Q7" s="98">
        <f>E7</f>
        <v>44393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325</v>
      </c>
      <c r="C10" s="27"/>
      <c r="D10" s="28"/>
      <c r="E10" s="27"/>
      <c r="F10" s="32"/>
      <c r="G10" s="31"/>
      <c r="H10" s="30" t="str">
        <f>$B$10</f>
        <v>SAX-QTR-01/M04A (00-04/05/2021)</v>
      </c>
      <c r="I10" s="29"/>
      <c r="J10" s="28"/>
      <c r="K10" s="27"/>
      <c r="L10" s="32"/>
      <c r="M10" s="31"/>
      <c r="N10" s="30" t="str">
        <f>$B$10</f>
        <v>SAX-QTR-01/M04A (00-04/05/2021)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00185</v>
      </c>
      <c r="D13" s="78" t="s">
        <v>27</v>
      </c>
      <c r="E13" s="56" t="str">
        <f>E3</f>
        <v>2107013</v>
      </c>
      <c r="F13" s="41"/>
      <c r="G13" s="40"/>
      <c r="H13" s="58" t="s">
        <v>25</v>
      </c>
      <c r="I13" s="74" t="str">
        <f>C3</f>
        <v>00185</v>
      </c>
      <c r="J13" s="78" t="s">
        <v>27</v>
      </c>
      <c r="K13" s="56" t="str">
        <f>E3</f>
        <v>2107013</v>
      </c>
      <c r="L13" s="41"/>
      <c r="M13" s="40"/>
      <c r="N13" s="58" t="s">
        <v>25</v>
      </c>
      <c r="O13" s="74" t="str">
        <f>C3</f>
        <v>00185</v>
      </c>
      <c r="P13" s="78" t="s">
        <v>27</v>
      </c>
      <c r="Q13" s="56" t="str">
        <f>E3</f>
        <v>2107013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K270MM*B165MM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K270MM*B165MM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K270MM*B165MM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800M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800M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800M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44393</v>
      </c>
      <c r="F17" s="41"/>
      <c r="G17" s="40"/>
      <c r="H17" s="46" t="s">
        <v>18</v>
      </c>
      <c r="I17" s="45"/>
      <c r="J17" s="82" t="s">
        <v>17</v>
      </c>
      <c r="K17" s="43">
        <f>E7</f>
        <v>44393</v>
      </c>
      <c r="L17" s="41"/>
      <c r="M17" s="40"/>
      <c r="N17" s="46" t="s">
        <v>18</v>
      </c>
      <c r="O17" s="45"/>
      <c r="P17" s="82" t="s">
        <v>17</v>
      </c>
      <c r="Q17" s="43">
        <f>E7</f>
        <v>44393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(00-04/05/2021)</v>
      </c>
      <c r="C20" s="87"/>
      <c r="D20" s="88"/>
      <c r="E20" s="87"/>
      <c r="F20" s="32"/>
      <c r="G20" s="31"/>
      <c r="H20" s="30" t="str">
        <f>$B$10</f>
        <v>SAX-QTR-01/M04A (00-04/05/2021)</v>
      </c>
      <c r="I20" s="87"/>
      <c r="J20" s="88"/>
      <c r="K20" s="87"/>
      <c r="L20" s="32"/>
      <c r="M20" s="31"/>
      <c r="N20" s="30" t="str">
        <f>$B$10</f>
        <v>SAX-QTR-01/M04A (00-04/05/2021)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00185</v>
      </c>
      <c r="D23" s="78" t="s">
        <v>27</v>
      </c>
      <c r="E23" s="56" t="str">
        <f>E3</f>
        <v>2107013</v>
      </c>
      <c r="F23" s="41"/>
      <c r="G23" s="40"/>
      <c r="H23" s="58" t="s">
        <v>25</v>
      </c>
      <c r="I23" s="74" t="str">
        <f>C3</f>
        <v>00185</v>
      </c>
      <c r="J23" s="78" t="s">
        <v>27</v>
      </c>
      <c r="K23" s="56" t="str">
        <f>E3</f>
        <v>2107013</v>
      </c>
      <c r="L23" s="41"/>
      <c r="M23" s="40"/>
      <c r="N23" s="58" t="s">
        <v>25</v>
      </c>
      <c r="O23" s="74" t="str">
        <f>C3</f>
        <v>00185</v>
      </c>
      <c r="P23" s="78" t="s">
        <v>27</v>
      </c>
      <c r="Q23" s="56" t="str">
        <f>E3</f>
        <v>2107013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K270MM*B165MM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K270MM*B165MM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K270MM*B165MM</v>
      </c>
      <c r="P24" s="80" t="s">
        <v>23</v>
      </c>
      <c r="Q24" s="56" t="str">
        <f t="shared" ref="Q24:Q26" si="11">E4</f>
        <v>MC01</v>
      </c>
      <c r="S24" s="35"/>
      <c r="T24" s="34"/>
      <c r="U24" s="34" t="s">
        <v>349</v>
      </c>
    </row>
    <row r="25" spans="2:21" s="33" customFormat="1" ht="14.1" customHeight="1" x14ac:dyDescent="0.2">
      <c r="B25" s="54" t="s">
        <v>22</v>
      </c>
      <c r="C25" s="74" t="str">
        <f t="shared" si="6"/>
        <v>800M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800M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800M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44393</v>
      </c>
      <c r="F27" s="41"/>
      <c r="G27" s="40"/>
      <c r="H27" s="46" t="s">
        <v>18</v>
      </c>
      <c r="I27" s="45"/>
      <c r="J27" s="82" t="s">
        <v>17</v>
      </c>
      <c r="K27" s="43">
        <f>E7</f>
        <v>44393</v>
      </c>
      <c r="L27" s="41"/>
      <c r="M27" s="40"/>
      <c r="N27" s="46" t="s">
        <v>18</v>
      </c>
      <c r="O27" s="45"/>
      <c r="P27" s="82" t="s">
        <v>17</v>
      </c>
      <c r="Q27" s="43">
        <f>E7</f>
        <v>44393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(00-04/05/2021)</v>
      </c>
      <c r="C32" s="87"/>
      <c r="D32" s="88"/>
      <c r="E32" s="87"/>
      <c r="F32" s="32"/>
      <c r="G32" s="31"/>
      <c r="H32" s="30" t="str">
        <f>$B$10</f>
        <v>SAX-QTR-01/M04A (00-04/05/2021)</v>
      </c>
      <c r="I32" s="87"/>
      <c r="J32" s="88"/>
      <c r="K32" s="87"/>
      <c r="L32" s="32"/>
      <c r="M32" s="31"/>
      <c r="N32" s="30" t="str">
        <f>$B$10</f>
        <v>SAX-QTR-01/M04A (00-04/05/2021)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00185</v>
      </c>
      <c r="D35" s="78" t="s">
        <v>27</v>
      </c>
      <c r="E35" s="56" t="str">
        <f>E3</f>
        <v>2107013</v>
      </c>
      <c r="F35" s="41"/>
      <c r="G35" s="40"/>
      <c r="H35" s="58" t="s">
        <v>25</v>
      </c>
      <c r="I35" s="74" t="str">
        <f>C3</f>
        <v>00185</v>
      </c>
      <c r="J35" s="78" t="s">
        <v>27</v>
      </c>
      <c r="K35" s="56" t="str">
        <f>E3</f>
        <v>2107013</v>
      </c>
      <c r="L35" s="41"/>
      <c r="M35" s="40"/>
      <c r="N35" s="58" t="s">
        <v>25</v>
      </c>
      <c r="O35" s="74" t="str">
        <f>C3</f>
        <v>00185</v>
      </c>
      <c r="P35" s="78" t="s">
        <v>27</v>
      </c>
      <c r="Q35" s="56" t="str">
        <f>E3</f>
        <v>2107013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K270MM*B165MM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K270MM*B165MM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K270MM*B165MM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800M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800M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800M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44393</v>
      </c>
      <c r="F39" s="41"/>
      <c r="G39" s="40"/>
      <c r="H39" s="46" t="s">
        <v>18</v>
      </c>
      <c r="I39" s="45"/>
      <c r="J39" s="82" t="s">
        <v>17</v>
      </c>
      <c r="K39" s="43">
        <f>E7</f>
        <v>44393</v>
      </c>
      <c r="L39" s="41"/>
      <c r="M39" s="40"/>
      <c r="N39" s="46" t="s">
        <v>18</v>
      </c>
      <c r="O39" s="45"/>
      <c r="P39" s="82" t="s">
        <v>17</v>
      </c>
      <c r="Q39" s="43">
        <f>E7</f>
        <v>44393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(00-04/05/2021)</v>
      </c>
      <c r="C42" s="27"/>
      <c r="D42" s="28"/>
      <c r="E42" s="27"/>
      <c r="F42" s="32"/>
      <c r="G42" s="31"/>
      <c r="H42" s="30" t="str">
        <f>$B$10</f>
        <v>SAX-QTR-01/M04A (00-04/05/2021)</v>
      </c>
      <c r="I42" s="29"/>
      <c r="J42" s="28"/>
      <c r="K42" s="27"/>
      <c r="L42" s="32"/>
      <c r="M42" s="31"/>
      <c r="N42" s="30" t="str">
        <f>$B$10</f>
        <v>SAX-QTR-01/M04A (00-04/05/2021)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U42"/>
  <sheetViews>
    <sheetView workbookViewId="0">
      <selection activeCell="U39" sqref="U39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353</v>
      </c>
      <c r="D3" s="57" t="s">
        <v>27</v>
      </c>
      <c r="E3" s="51" t="s">
        <v>351</v>
      </c>
      <c r="F3" s="41"/>
      <c r="G3" s="40"/>
      <c r="H3" s="58" t="s">
        <v>25</v>
      </c>
      <c r="I3" s="74" t="str">
        <f>C3</f>
        <v>00184</v>
      </c>
      <c r="J3" s="78" t="s">
        <v>27</v>
      </c>
      <c r="K3" s="56" t="s">
        <v>351</v>
      </c>
      <c r="L3" s="41"/>
      <c r="M3" s="40"/>
      <c r="N3" s="58" t="s">
        <v>25</v>
      </c>
      <c r="O3" s="74" t="str">
        <f>C3</f>
        <v>00184</v>
      </c>
      <c r="P3" s="78" t="s">
        <v>27</v>
      </c>
      <c r="Q3" s="56" t="str">
        <f>E3</f>
        <v>2107013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354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K300MM*B180MM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K300MM*B180MM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343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800M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800M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44393</v>
      </c>
      <c r="F7" s="41"/>
      <c r="G7" s="40"/>
      <c r="H7" s="46" t="s">
        <v>18</v>
      </c>
      <c r="I7" s="45"/>
      <c r="J7" s="82" t="s">
        <v>17</v>
      </c>
      <c r="K7" s="98">
        <f>E7</f>
        <v>44393</v>
      </c>
      <c r="L7" s="41"/>
      <c r="M7" s="40"/>
      <c r="N7" s="46" t="s">
        <v>18</v>
      </c>
      <c r="O7" s="45"/>
      <c r="P7" s="82" t="s">
        <v>17</v>
      </c>
      <c r="Q7" s="98">
        <f>E7</f>
        <v>44393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325</v>
      </c>
      <c r="C10" s="27"/>
      <c r="D10" s="28"/>
      <c r="E10" s="27"/>
      <c r="F10" s="32"/>
      <c r="G10" s="31"/>
      <c r="H10" s="30" t="str">
        <f>$B$10</f>
        <v>SAX-QTR-01/M04A (00-04/05/2021)</v>
      </c>
      <c r="I10" s="29"/>
      <c r="J10" s="28"/>
      <c r="K10" s="27"/>
      <c r="L10" s="32"/>
      <c r="M10" s="31"/>
      <c r="N10" s="30" t="str">
        <f>$B$10</f>
        <v>SAX-QTR-01/M04A (00-04/05/2021)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00184</v>
      </c>
      <c r="D13" s="78" t="s">
        <v>27</v>
      </c>
      <c r="E13" s="56" t="str">
        <f>E3</f>
        <v>2107013</v>
      </c>
      <c r="F13" s="41"/>
      <c r="G13" s="40"/>
      <c r="H13" s="58" t="s">
        <v>25</v>
      </c>
      <c r="I13" s="74" t="str">
        <f>C3</f>
        <v>00184</v>
      </c>
      <c r="J13" s="78" t="s">
        <v>27</v>
      </c>
      <c r="K13" s="56" t="str">
        <f>E3</f>
        <v>2107013</v>
      </c>
      <c r="L13" s="41"/>
      <c r="M13" s="40"/>
      <c r="N13" s="58" t="s">
        <v>25</v>
      </c>
      <c r="O13" s="74" t="str">
        <f>C3</f>
        <v>00184</v>
      </c>
      <c r="P13" s="78" t="s">
        <v>27</v>
      </c>
      <c r="Q13" s="56" t="str">
        <f>E3</f>
        <v>2107013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K300MM*B180MM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K300MM*B180MM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K300MM*B180MM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800M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800M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800M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44393</v>
      </c>
      <c r="F17" s="41"/>
      <c r="G17" s="40"/>
      <c r="H17" s="46" t="s">
        <v>18</v>
      </c>
      <c r="I17" s="45"/>
      <c r="J17" s="82" t="s">
        <v>17</v>
      </c>
      <c r="K17" s="43">
        <f>E7</f>
        <v>44393</v>
      </c>
      <c r="L17" s="41"/>
      <c r="M17" s="40"/>
      <c r="N17" s="46" t="s">
        <v>18</v>
      </c>
      <c r="O17" s="45"/>
      <c r="P17" s="82" t="s">
        <v>17</v>
      </c>
      <c r="Q17" s="43">
        <f>E7</f>
        <v>44393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(00-04/05/2021)</v>
      </c>
      <c r="C20" s="87"/>
      <c r="D20" s="88"/>
      <c r="E20" s="87"/>
      <c r="F20" s="32"/>
      <c r="G20" s="31"/>
      <c r="H20" s="30" t="str">
        <f>$B$10</f>
        <v>SAX-QTR-01/M04A (00-04/05/2021)</v>
      </c>
      <c r="I20" s="87"/>
      <c r="J20" s="88"/>
      <c r="K20" s="87"/>
      <c r="L20" s="32"/>
      <c r="M20" s="31"/>
      <c r="N20" s="30" t="str">
        <f>$B$10</f>
        <v>SAX-QTR-01/M04A (00-04/05/2021)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00184</v>
      </c>
      <c r="D23" s="78" t="s">
        <v>27</v>
      </c>
      <c r="E23" s="56" t="str">
        <f>E3</f>
        <v>2107013</v>
      </c>
      <c r="F23" s="41"/>
      <c r="G23" s="40"/>
      <c r="H23" s="58" t="s">
        <v>25</v>
      </c>
      <c r="I23" s="74" t="str">
        <f>C3</f>
        <v>00184</v>
      </c>
      <c r="J23" s="78" t="s">
        <v>27</v>
      </c>
      <c r="K23" s="56" t="str">
        <f>E3</f>
        <v>2107013</v>
      </c>
      <c r="L23" s="41"/>
      <c r="M23" s="40"/>
      <c r="N23" s="58" t="s">
        <v>25</v>
      </c>
      <c r="O23" s="74" t="str">
        <f>C3</f>
        <v>00184</v>
      </c>
      <c r="P23" s="78" t="s">
        <v>27</v>
      </c>
      <c r="Q23" s="56" t="str">
        <f>E3</f>
        <v>2107013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K300MM*B180MM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K300MM*B180MM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K300MM*B180MM</v>
      </c>
      <c r="P24" s="80" t="s">
        <v>23</v>
      </c>
      <c r="Q24" s="56" t="str">
        <f t="shared" ref="Q24:Q26" si="11">E4</f>
        <v>MC01</v>
      </c>
      <c r="S24" s="35"/>
      <c r="T24" s="34"/>
      <c r="U24" s="34" t="s">
        <v>349</v>
      </c>
    </row>
    <row r="25" spans="2:21" s="33" customFormat="1" ht="14.1" customHeight="1" x14ac:dyDescent="0.2">
      <c r="B25" s="54" t="s">
        <v>22</v>
      </c>
      <c r="C25" s="74" t="str">
        <f t="shared" si="6"/>
        <v>800M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800M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800M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44393</v>
      </c>
      <c r="F27" s="41"/>
      <c r="G27" s="40"/>
      <c r="H27" s="46" t="s">
        <v>18</v>
      </c>
      <c r="I27" s="45"/>
      <c r="J27" s="82" t="s">
        <v>17</v>
      </c>
      <c r="K27" s="43">
        <f>E7</f>
        <v>44393</v>
      </c>
      <c r="L27" s="41"/>
      <c r="M27" s="40"/>
      <c r="N27" s="46" t="s">
        <v>18</v>
      </c>
      <c r="O27" s="45"/>
      <c r="P27" s="82" t="s">
        <v>17</v>
      </c>
      <c r="Q27" s="43">
        <f>E7</f>
        <v>44393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(00-04/05/2021)</v>
      </c>
      <c r="C32" s="87"/>
      <c r="D32" s="88"/>
      <c r="E32" s="87"/>
      <c r="F32" s="32"/>
      <c r="G32" s="31"/>
      <c r="H32" s="30" t="str">
        <f>$B$10</f>
        <v>SAX-QTR-01/M04A (00-04/05/2021)</v>
      </c>
      <c r="I32" s="87"/>
      <c r="J32" s="88"/>
      <c r="K32" s="87"/>
      <c r="L32" s="32"/>
      <c r="M32" s="31"/>
      <c r="N32" s="30" t="str">
        <f>$B$10</f>
        <v>SAX-QTR-01/M04A (00-04/05/2021)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00184</v>
      </c>
      <c r="D35" s="78" t="s">
        <v>27</v>
      </c>
      <c r="E35" s="56" t="str">
        <f>E3</f>
        <v>2107013</v>
      </c>
      <c r="F35" s="41"/>
      <c r="G35" s="40"/>
      <c r="H35" s="58" t="s">
        <v>25</v>
      </c>
      <c r="I35" s="74" t="str">
        <f>C3</f>
        <v>00184</v>
      </c>
      <c r="J35" s="78" t="s">
        <v>27</v>
      </c>
      <c r="K35" s="56" t="str">
        <f>E3</f>
        <v>2107013</v>
      </c>
      <c r="L35" s="41"/>
      <c r="M35" s="40"/>
      <c r="N35" s="58" t="s">
        <v>25</v>
      </c>
      <c r="O35" s="74" t="str">
        <f>C3</f>
        <v>00184</v>
      </c>
      <c r="P35" s="78" t="s">
        <v>27</v>
      </c>
      <c r="Q35" s="56" t="str">
        <f>E3</f>
        <v>2107013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K300MM*B180MM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K300MM*B180MM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K300MM*B180MM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800M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800M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800M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44393</v>
      </c>
      <c r="F39" s="41"/>
      <c r="G39" s="40"/>
      <c r="H39" s="46" t="s">
        <v>18</v>
      </c>
      <c r="I39" s="45"/>
      <c r="J39" s="82" t="s">
        <v>17</v>
      </c>
      <c r="K39" s="43">
        <f>E7</f>
        <v>44393</v>
      </c>
      <c r="L39" s="41"/>
      <c r="M39" s="40"/>
      <c r="N39" s="46" t="s">
        <v>18</v>
      </c>
      <c r="O39" s="45"/>
      <c r="P39" s="82" t="s">
        <v>17</v>
      </c>
      <c r="Q39" s="43">
        <f>E7</f>
        <v>44393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(00-04/05/2021)</v>
      </c>
      <c r="C42" s="27"/>
      <c r="D42" s="28"/>
      <c r="E42" s="27"/>
      <c r="F42" s="32"/>
      <c r="G42" s="31"/>
      <c r="H42" s="30" t="str">
        <f>$B$10</f>
        <v>SAX-QTR-01/M04A (00-04/05/2021)</v>
      </c>
      <c r="I42" s="29"/>
      <c r="J42" s="28"/>
      <c r="K42" s="27"/>
      <c r="L42" s="32"/>
      <c r="M42" s="31"/>
      <c r="N42" s="30" t="str">
        <f>$B$10</f>
        <v>SAX-QTR-01/M04A (00-04/05/2021)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U42"/>
  <sheetViews>
    <sheetView workbookViewId="0">
      <selection activeCell="W14" sqref="W14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277</v>
      </c>
      <c r="D3" s="57" t="s">
        <v>27</v>
      </c>
      <c r="E3" s="51" t="s">
        <v>278</v>
      </c>
      <c r="F3" s="41"/>
      <c r="G3" s="40"/>
      <c r="H3" s="58" t="s">
        <v>25</v>
      </c>
      <c r="I3" s="74" t="str">
        <f>C3</f>
        <v>00111</v>
      </c>
      <c r="J3" s="78" t="s">
        <v>27</v>
      </c>
      <c r="K3" s="56" t="s">
        <v>278</v>
      </c>
      <c r="L3" s="41"/>
      <c r="M3" s="40"/>
      <c r="N3" s="58" t="s">
        <v>25</v>
      </c>
      <c r="O3" s="74" t="str">
        <f>C3</f>
        <v>00111</v>
      </c>
      <c r="P3" s="78" t="s">
        <v>27</v>
      </c>
      <c r="Q3" s="56" t="str">
        <f>E3</f>
        <v>2106010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355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K500MM*B97MM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K500MM*B97MM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343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800M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800M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44394</v>
      </c>
      <c r="F7" s="41"/>
      <c r="G7" s="40"/>
      <c r="H7" s="46" t="s">
        <v>18</v>
      </c>
      <c r="I7" s="45"/>
      <c r="J7" s="82" t="s">
        <v>17</v>
      </c>
      <c r="K7" s="98">
        <f>E7</f>
        <v>44394</v>
      </c>
      <c r="L7" s="41"/>
      <c r="M7" s="40"/>
      <c r="N7" s="46" t="s">
        <v>18</v>
      </c>
      <c r="O7" s="45"/>
      <c r="P7" s="82" t="s">
        <v>17</v>
      </c>
      <c r="Q7" s="98">
        <f>E7</f>
        <v>44394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325</v>
      </c>
      <c r="C10" s="27"/>
      <c r="D10" s="28"/>
      <c r="E10" s="27"/>
      <c r="F10" s="32"/>
      <c r="G10" s="31"/>
      <c r="H10" s="30" t="str">
        <f>$B$10</f>
        <v>SAX-QTR-01/M04A (00-04/05/2021)</v>
      </c>
      <c r="I10" s="29"/>
      <c r="J10" s="28"/>
      <c r="K10" s="27"/>
      <c r="L10" s="32"/>
      <c r="M10" s="31"/>
      <c r="N10" s="30" t="str">
        <f>$B$10</f>
        <v>SAX-QTR-01/M04A (00-04/05/2021)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00111</v>
      </c>
      <c r="D13" s="78" t="s">
        <v>27</v>
      </c>
      <c r="E13" s="56" t="str">
        <f>E3</f>
        <v>2106010</v>
      </c>
      <c r="F13" s="41"/>
      <c r="G13" s="40"/>
      <c r="H13" s="58" t="s">
        <v>25</v>
      </c>
      <c r="I13" s="74" t="str">
        <f>C3</f>
        <v>00111</v>
      </c>
      <c r="J13" s="78" t="s">
        <v>27</v>
      </c>
      <c r="K13" s="56" t="str">
        <f>E3</f>
        <v>2106010</v>
      </c>
      <c r="L13" s="41"/>
      <c r="M13" s="40"/>
      <c r="N13" s="58" t="s">
        <v>25</v>
      </c>
      <c r="O13" s="74" t="str">
        <f>C3</f>
        <v>00111</v>
      </c>
      <c r="P13" s="78" t="s">
        <v>27</v>
      </c>
      <c r="Q13" s="56" t="str">
        <f>E3</f>
        <v>2106010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K500MM*B97MM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K500MM*B97MM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K500MM*B97MM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800M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800M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800M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44394</v>
      </c>
      <c r="F17" s="41"/>
      <c r="G17" s="40"/>
      <c r="H17" s="46" t="s">
        <v>18</v>
      </c>
      <c r="I17" s="45"/>
      <c r="J17" s="82" t="s">
        <v>17</v>
      </c>
      <c r="K17" s="43">
        <f>E7</f>
        <v>44394</v>
      </c>
      <c r="L17" s="41"/>
      <c r="M17" s="40"/>
      <c r="N17" s="46" t="s">
        <v>18</v>
      </c>
      <c r="O17" s="45"/>
      <c r="P17" s="82" t="s">
        <v>17</v>
      </c>
      <c r="Q17" s="43">
        <f>E7</f>
        <v>44394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(00-04/05/2021)</v>
      </c>
      <c r="C20" s="87"/>
      <c r="D20" s="88"/>
      <c r="E20" s="87"/>
      <c r="F20" s="32"/>
      <c r="G20" s="31"/>
      <c r="H20" s="30" t="str">
        <f>$B$10</f>
        <v>SAX-QTR-01/M04A (00-04/05/2021)</v>
      </c>
      <c r="I20" s="87"/>
      <c r="J20" s="88"/>
      <c r="K20" s="87"/>
      <c r="L20" s="32"/>
      <c r="M20" s="31"/>
      <c r="N20" s="30" t="str">
        <f>$B$10</f>
        <v>SAX-QTR-01/M04A (00-04/05/2021)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00111</v>
      </c>
      <c r="D23" s="78" t="s">
        <v>27</v>
      </c>
      <c r="E23" s="56" t="str">
        <f>E3</f>
        <v>2106010</v>
      </c>
      <c r="F23" s="41"/>
      <c r="G23" s="40"/>
      <c r="H23" s="58" t="s">
        <v>25</v>
      </c>
      <c r="I23" s="74" t="str">
        <f>C3</f>
        <v>00111</v>
      </c>
      <c r="J23" s="78" t="s">
        <v>27</v>
      </c>
      <c r="K23" s="56" t="str">
        <f>E3</f>
        <v>2106010</v>
      </c>
      <c r="L23" s="41"/>
      <c r="M23" s="40"/>
      <c r="N23" s="58" t="s">
        <v>25</v>
      </c>
      <c r="O23" s="74" t="str">
        <f>C3</f>
        <v>00111</v>
      </c>
      <c r="P23" s="78" t="s">
        <v>27</v>
      </c>
      <c r="Q23" s="56" t="str">
        <f>E3</f>
        <v>2106010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K500MM*B97MM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K500MM*B97MM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K500MM*B97MM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800M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800M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800M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44394</v>
      </c>
      <c r="F27" s="41"/>
      <c r="G27" s="40"/>
      <c r="H27" s="46" t="s">
        <v>18</v>
      </c>
      <c r="I27" s="45"/>
      <c r="J27" s="82" t="s">
        <v>17</v>
      </c>
      <c r="K27" s="43">
        <f>E7</f>
        <v>44394</v>
      </c>
      <c r="L27" s="41"/>
      <c r="M27" s="40"/>
      <c r="N27" s="46" t="s">
        <v>18</v>
      </c>
      <c r="O27" s="45"/>
      <c r="P27" s="82" t="s">
        <v>17</v>
      </c>
      <c r="Q27" s="43">
        <f>E7</f>
        <v>44394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(00-04/05/2021)</v>
      </c>
      <c r="C32" s="87"/>
      <c r="D32" s="88"/>
      <c r="E32" s="87"/>
      <c r="F32" s="32"/>
      <c r="G32" s="31"/>
      <c r="H32" s="30" t="str">
        <f>$B$10</f>
        <v>SAX-QTR-01/M04A (00-04/05/2021)</v>
      </c>
      <c r="I32" s="87"/>
      <c r="J32" s="88"/>
      <c r="K32" s="87"/>
      <c r="L32" s="32"/>
      <c r="M32" s="31"/>
      <c r="N32" s="30" t="str">
        <f>$B$10</f>
        <v>SAX-QTR-01/M04A (00-04/05/2021)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00111</v>
      </c>
      <c r="D35" s="78" t="s">
        <v>27</v>
      </c>
      <c r="E35" s="56" t="str">
        <f>E3</f>
        <v>2106010</v>
      </c>
      <c r="F35" s="41"/>
      <c r="G35" s="40"/>
      <c r="H35" s="58" t="s">
        <v>25</v>
      </c>
      <c r="I35" s="74" t="str">
        <f>C3</f>
        <v>00111</v>
      </c>
      <c r="J35" s="78" t="s">
        <v>27</v>
      </c>
      <c r="K35" s="56" t="str">
        <f>E3</f>
        <v>2106010</v>
      </c>
      <c r="L35" s="41"/>
      <c r="M35" s="40"/>
      <c r="N35" s="58" t="s">
        <v>25</v>
      </c>
      <c r="O35" s="74" t="str">
        <f>C3</f>
        <v>00111</v>
      </c>
      <c r="P35" s="78" t="s">
        <v>27</v>
      </c>
      <c r="Q35" s="56" t="str">
        <f>E3</f>
        <v>2106010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K500MM*B97MM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K500MM*B97MM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K500MM*B97MM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800M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800M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800M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44394</v>
      </c>
      <c r="F39" s="41"/>
      <c r="G39" s="40"/>
      <c r="H39" s="46" t="s">
        <v>18</v>
      </c>
      <c r="I39" s="45"/>
      <c r="J39" s="82" t="s">
        <v>17</v>
      </c>
      <c r="K39" s="43">
        <f>E7</f>
        <v>44394</v>
      </c>
      <c r="L39" s="41"/>
      <c r="M39" s="40"/>
      <c r="N39" s="46" t="s">
        <v>18</v>
      </c>
      <c r="O39" s="45"/>
      <c r="P39" s="82" t="s">
        <v>17</v>
      </c>
      <c r="Q39" s="43">
        <f>E7</f>
        <v>44394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(00-04/05/2021)</v>
      </c>
      <c r="C42" s="27"/>
      <c r="D42" s="28"/>
      <c r="E42" s="27"/>
      <c r="F42" s="32"/>
      <c r="G42" s="31"/>
      <c r="H42" s="30" t="str">
        <f>$B$10</f>
        <v>SAX-QTR-01/M04A (00-04/05/2021)</v>
      </c>
      <c r="I42" s="29"/>
      <c r="J42" s="28"/>
      <c r="K42" s="27"/>
      <c r="L42" s="32"/>
      <c r="M42" s="31"/>
      <c r="N42" s="30" t="str">
        <f>$B$10</f>
        <v>SAX-QTR-01/M04A (00-04/05/2021)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U42"/>
  <sheetViews>
    <sheetView workbookViewId="0">
      <selection activeCell="U41" sqref="U41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356</v>
      </c>
      <c r="D3" s="57" t="s">
        <v>27</v>
      </c>
      <c r="E3" s="51" t="s">
        <v>357</v>
      </c>
      <c r="F3" s="41"/>
      <c r="G3" s="40"/>
      <c r="H3" s="58" t="s">
        <v>25</v>
      </c>
      <c r="I3" s="74" t="str">
        <f>C3</f>
        <v>00186</v>
      </c>
      <c r="J3" s="78" t="s">
        <v>27</v>
      </c>
      <c r="K3" s="56" t="s">
        <v>357</v>
      </c>
      <c r="L3" s="41"/>
      <c r="M3" s="40"/>
      <c r="N3" s="58" t="s">
        <v>25</v>
      </c>
      <c r="O3" s="74" t="str">
        <f>C3</f>
        <v>00186</v>
      </c>
      <c r="P3" s="78" t="s">
        <v>27</v>
      </c>
      <c r="Q3" s="56" t="str">
        <f>E3</f>
        <v>2107014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241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K160MM*B180MM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K160MM*B180MM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44394</v>
      </c>
      <c r="F7" s="41"/>
      <c r="G7" s="40"/>
      <c r="H7" s="46" t="s">
        <v>18</v>
      </c>
      <c r="I7" s="45"/>
      <c r="J7" s="82" t="s">
        <v>17</v>
      </c>
      <c r="K7" s="98">
        <f>E7</f>
        <v>44394</v>
      </c>
      <c r="L7" s="41"/>
      <c r="M7" s="40"/>
      <c r="N7" s="46" t="s">
        <v>18</v>
      </c>
      <c r="O7" s="45"/>
      <c r="P7" s="82" t="s">
        <v>17</v>
      </c>
      <c r="Q7" s="98">
        <f>E7</f>
        <v>44394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325</v>
      </c>
      <c r="C10" s="27"/>
      <c r="D10" s="28"/>
      <c r="E10" s="27"/>
      <c r="F10" s="32"/>
      <c r="G10" s="31"/>
      <c r="H10" s="30" t="str">
        <f>$B$10</f>
        <v>SAX-QTR-01/M04A (00-04/05/2021)</v>
      </c>
      <c r="I10" s="29"/>
      <c r="J10" s="28"/>
      <c r="K10" s="27"/>
      <c r="L10" s="32"/>
      <c r="M10" s="31"/>
      <c r="N10" s="30" t="str">
        <f>$B$10</f>
        <v>SAX-QTR-01/M04A (00-04/05/2021)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00186</v>
      </c>
      <c r="D13" s="78" t="s">
        <v>27</v>
      </c>
      <c r="E13" s="56" t="str">
        <f>E3</f>
        <v>2107014</v>
      </c>
      <c r="F13" s="41"/>
      <c r="G13" s="40"/>
      <c r="H13" s="58" t="s">
        <v>25</v>
      </c>
      <c r="I13" s="74" t="str">
        <f>C3</f>
        <v>00186</v>
      </c>
      <c r="J13" s="78" t="s">
        <v>27</v>
      </c>
      <c r="K13" s="56" t="str">
        <f>E3</f>
        <v>2107014</v>
      </c>
      <c r="L13" s="41"/>
      <c r="M13" s="40"/>
      <c r="N13" s="58" t="s">
        <v>25</v>
      </c>
      <c r="O13" s="74" t="str">
        <f>C3</f>
        <v>00186</v>
      </c>
      <c r="P13" s="78" t="s">
        <v>27</v>
      </c>
      <c r="Q13" s="56" t="str">
        <f>E3</f>
        <v>2107014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K160MM*B180MM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K160MM*B180MM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K160MM*B180MM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44394</v>
      </c>
      <c r="F17" s="41"/>
      <c r="G17" s="40"/>
      <c r="H17" s="46" t="s">
        <v>18</v>
      </c>
      <c r="I17" s="45"/>
      <c r="J17" s="82" t="s">
        <v>17</v>
      </c>
      <c r="K17" s="43">
        <f>E7</f>
        <v>44394</v>
      </c>
      <c r="L17" s="41"/>
      <c r="M17" s="40"/>
      <c r="N17" s="46" t="s">
        <v>18</v>
      </c>
      <c r="O17" s="45"/>
      <c r="P17" s="82" t="s">
        <v>17</v>
      </c>
      <c r="Q17" s="43">
        <f>E7</f>
        <v>44394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(00-04/05/2021)</v>
      </c>
      <c r="C20" s="87"/>
      <c r="D20" s="88"/>
      <c r="E20" s="87"/>
      <c r="F20" s="32"/>
      <c r="G20" s="31"/>
      <c r="H20" s="30" t="str">
        <f>$B$10</f>
        <v>SAX-QTR-01/M04A (00-04/05/2021)</v>
      </c>
      <c r="I20" s="87"/>
      <c r="J20" s="88"/>
      <c r="K20" s="87"/>
      <c r="L20" s="32"/>
      <c r="M20" s="31"/>
      <c r="N20" s="30" t="str">
        <f>$B$10</f>
        <v>SAX-QTR-01/M04A (00-04/05/2021)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00186</v>
      </c>
      <c r="D23" s="78" t="s">
        <v>27</v>
      </c>
      <c r="E23" s="56" t="str">
        <f>E3</f>
        <v>2107014</v>
      </c>
      <c r="F23" s="41"/>
      <c r="G23" s="40"/>
      <c r="H23" s="58" t="s">
        <v>25</v>
      </c>
      <c r="I23" s="74" t="str">
        <f>C3</f>
        <v>00186</v>
      </c>
      <c r="J23" s="78" t="s">
        <v>27</v>
      </c>
      <c r="K23" s="56" t="str">
        <f>E3</f>
        <v>2107014</v>
      </c>
      <c r="L23" s="41"/>
      <c r="M23" s="40"/>
      <c r="N23" s="58" t="s">
        <v>25</v>
      </c>
      <c r="O23" s="74" t="str">
        <f>C3</f>
        <v>00186</v>
      </c>
      <c r="P23" s="78" t="s">
        <v>27</v>
      </c>
      <c r="Q23" s="56" t="str">
        <f>E3</f>
        <v>2107014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K160MM*B180MM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K160MM*B180MM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K160MM*B180MM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44394</v>
      </c>
      <c r="F27" s="41"/>
      <c r="G27" s="40"/>
      <c r="H27" s="46" t="s">
        <v>18</v>
      </c>
      <c r="I27" s="45"/>
      <c r="J27" s="82" t="s">
        <v>17</v>
      </c>
      <c r="K27" s="43">
        <f>E7</f>
        <v>44394</v>
      </c>
      <c r="L27" s="41"/>
      <c r="M27" s="40"/>
      <c r="N27" s="46" t="s">
        <v>18</v>
      </c>
      <c r="O27" s="45"/>
      <c r="P27" s="82" t="s">
        <v>17</v>
      </c>
      <c r="Q27" s="43">
        <f>E7</f>
        <v>44394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(00-04/05/2021)</v>
      </c>
      <c r="C32" s="87"/>
      <c r="D32" s="88"/>
      <c r="E32" s="87"/>
      <c r="F32" s="32"/>
      <c r="G32" s="31"/>
      <c r="H32" s="30" t="str">
        <f>$B$10</f>
        <v>SAX-QTR-01/M04A (00-04/05/2021)</v>
      </c>
      <c r="I32" s="87"/>
      <c r="J32" s="88"/>
      <c r="K32" s="87"/>
      <c r="L32" s="32"/>
      <c r="M32" s="31"/>
      <c r="N32" s="30" t="str">
        <f>$B$10</f>
        <v>SAX-QTR-01/M04A (00-04/05/2021)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00186</v>
      </c>
      <c r="D35" s="78" t="s">
        <v>27</v>
      </c>
      <c r="E35" s="56" t="str">
        <f>E3</f>
        <v>2107014</v>
      </c>
      <c r="F35" s="41"/>
      <c r="G35" s="40"/>
      <c r="H35" s="58" t="s">
        <v>25</v>
      </c>
      <c r="I35" s="74" t="str">
        <f>C3</f>
        <v>00186</v>
      </c>
      <c r="J35" s="78" t="s">
        <v>27</v>
      </c>
      <c r="K35" s="56" t="str">
        <f>E3</f>
        <v>2107014</v>
      </c>
      <c r="L35" s="41"/>
      <c r="M35" s="40"/>
      <c r="N35" s="58" t="s">
        <v>25</v>
      </c>
      <c r="O35" s="74" t="str">
        <f>C3</f>
        <v>00186</v>
      </c>
      <c r="P35" s="78" t="s">
        <v>27</v>
      </c>
      <c r="Q35" s="56" t="str">
        <f>E3</f>
        <v>2107014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K160MM*B180MM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K160MM*B180MM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K160MM*B180MM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44394</v>
      </c>
      <c r="F39" s="41"/>
      <c r="G39" s="40"/>
      <c r="H39" s="46" t="s">
        <v>18</v>
      </c>
      <c r="I39" s="45"/>
      <c r="J39" s="82" t="s">
        <v>17</v>
      </c>
      <c r="K39" s="43">
        <f>E7</f>
        <v>44394</v>
      </c>
      <c r="L39" s="41"/>
      <c r="M39" s="40"/>
      <c r="N39" s="46" t="s">
        <v>18</v>
      </c>
      <c r="O39" s="45"/>
      <c r="P39" s="82" t="s">
        <v>17</v>
      </c>
      <c r="Q39" s="43">
        <f>E7</f>
        <v>44394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(00-04/05/2021)</v>
      </c>
      <c r="C42" s="27"/>
      <c r="D42" s="28"/>
      <c r="E42" s="27"/>
      <c r="F42" s="32"/>
      <c r="G42" s="31"/>
      <c r="H42" s="30" t="str">
        <f>$B$10</f>
        <v>SAX-QTR-01/M04A (00-04/05/2021)</v>
      </c>
      <c r="I42" s="29"/>
      <c r="J42" s="28"/>
      <c r="K42" s="27"/>
      <c r="L42" s="32"/>
      <c r="M42" s="31"/>
      <c r="N42" s="30" t="str">
        <f>$B$10</f>
        <v>SAX-QTR-01/M04A (00-04/05/2021)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U42"/>
  <sheetViews>
    <sheetView workbookViewId="0">
      <selection activeCell="U23" sqref="U23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358</v>
      </c>
      <c r="D3" s="57" t="s">
        <v>27</v>
      </c>
      <c r="E3" s="51" t="s">
        <v>357</v>
      </c>
      <c r="F3" s="41"/>
      <c r="G3" s="40"/>
      <c r="H3" s="58" t="s">
        <v>25</v>
      </c>
      <c r="I3" s="74" t="str">
        <f>C3</f>
        <v>00189</v>
      </c>
      <c r="J3" s="78" t="s">
        <v>27</v>
      </c>
      <c r="K3" s="56" t="s">
        <v>357</v>
      </c>
      <c r="L3" s="41"/>
      <c r="M3" s="40"/>
      <c r="N3" s="58" t="s">
        <v>25</v>
      </c>
      <c r="O3" s="74" t="str">
        <f>C3</f>
        <v>00189</v>
      </c>
      <c r="P3" s="78" t="s">
        <v>27</v>
      </c>
      <c r="Q3" s="56" t="str">
        <f>E3</f>
        <v>2107014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241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K160MM*B180MM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K160MM*B180MM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44394</v>
      </c>
      <c r="F7" s="41"/>
      <c r="G7" s="40"/>
      <c r="H7" s="46" t="s">
        <v>18</v>
      </c>
      <c r="I7" s="45"/>
      <c r="J7" s="82" t="s">
        <v>17</v>
      </c>
      <c r="K7" s="98">
        <f>E7</f>
        <v>44394</v>
      </c>
      <c r="L7" s="41"/>
      <c r="M7" s="40"/>
      <c r="N7" s="46" t="s">
        <v>18</v>
      </c>
      <c r="O7" s="45"/>
      <c r="P7" s="82" t="s">
        <v>17</v>
      </c>
      <c r="Q7" s="98">
        <f>E7</f>
        <v>44394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325</v>
      </c>
      <c r="C10" s="27"/>
      <c r="D10" s="28"/>
      <c r="E10" s="27"/>
      <c r="F10" s="32"/>
      <c r="G10" s="31"/>
      <c r="H10" s="30" t="str">
        <f>$B$10</f>
        <v>SAX-QTR-01/M04A (00-04/05/2021)</v>
      </c>
      <c r="I10" s="29"/>
      <c r="J10" s="28"/>
      <c r="K10" s="27"/>
      <c r="L10" s="32"/>
      <c r="M10" s="31"/>
      <c r="N10" s="30" t="str">
        <f>$B$10</f>
        <v>SAX-QTR-01/M04A (00-04/05/2021)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00189</v>
      </c>
      <c r="D13" s="78" t="s">
        <v>27</v>
      </c>
      <c r="E13" s="56" t="str">
        <f>E3</f>
        <v>2107014</v>
      </c>
      <c r="F13" s="41"/>
      <c r="G13" s="40"/>
      <c r="H13" s="58" t="s">
        <v>25</v>
      </c>
      <c r="I13" s="74" t="str">
        <f>C3</f>
        <v>00189</v>
      </c>
      <c r="J13" s="78" t="s">
        <v>27</v>
      </c>
      <c r="K13" s="56" t="str">
        <f>E3</f>
        <v>2107014</v>
      </c>
      <c r="L13" s="41"/>
      <c r="M13" s="40"/>
      <c r="N13" s="58" t="s">
        <v>25</v>
      </c>
      <c r="O13" s="74" t="str">
        <f>C3</f>
        <v>00189</v>
      </c>
      <c r="P13" s="78" t="s">
        <v>27</v>
      </c>
      <c r="Q13" s="56" t="str">
        <f>E3</f>
        <v>2107014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K160MM*B180MM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K160MM*B180MM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K160MM*B180MM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44394</v>
      </c>
      <c r="F17" s="41"/>
      <c r="G17" s="40"/>
      <c r="H17" s="46" t="s">
        <v>18</v>
      </c>
      <c r="I17" s="45"/>
      <c r="J17" s="82" t="s">
        <v>17</v>
      </c>
      <c r="K17" s="43">
        <f>E7</f>
        <v>44394</v>
      </c>
      <c r="L17" s="41"/>
      <c r="M17" s="40"/>
      <c r="N17" s="46" t="s">
        <v>18</v>
      </c>
      <c r="O17" s="45"/>
      <c r="P17" s="82" t="s">
        <v>17</v>
      </c>
      <c r="Q17" s="43">
        <f>E7</f>
        <v>44394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(00-04/05/2021)</v>
      </c>
      <c r="C20" s="87"/>
      <c r="D20" s="88"/>
      <c r="E20" s="87"/>
      <c r="F20" s="32"/>
      <c r="G20" s="31"/>
      <c r="H20" s="30" t="str">
        <f>$B$10</f>
        <v>SAX-QTR-01/M04A (00-04/05/2021)</v>
      </c>
      <c r="I20" s="87"/>
      <c r="J20" s="88"/>
      <c r="K20" s="87"/>
      <c r="L20" s="32"/>
      <c r="M20" s="31"/>
      <c r="N20" s="30" t="str">
        <f>$B$10</f>
        <v>SAX-QTR-01/M04A (00-04/05/2021)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00189</v>
      </c>
      <c r="D23" s="78" t="s">
        <v>27</v>
      </c>
      <c r="E23" s="56" t="str">
        <f>E3</f>
        <v>2107014</v>
      </c>
      <c r="F23" s="41"/>
      <c r="G23" s="40"/>
      <c r="H23" s="58" t="s">
        <v>25</v>
      </c>
      <c r="I23" s="74" t="str">
        <f>C3</f>
        <v>00189</v>
      </c>
      <c r="J23" s="78" t="s">
        <v>27</v>
      </c>
      <c r="K23" s="56" t="str">
        <f>E3</f>
        <v>2107014</v>
      </c>
      <c r="L23" s="41"/>
      <c r="M23" s="40"/>
      <c r="N23" s="58" t="s">
        <v>25</v>
      </c>
      <c r="O23" s="74" t="str">
        <f>C3</f>
        <v>00189</v>
      </c>
      <c r="P23" s="78" t="s">
        <v>27</v>
      </c>
      <c r="Q23" s="56" t="str">
        <f>E3</f>
        <v>2107014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K160MM*B180MM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K160MM*B180MM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K160MM*B180MM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44394</v>
      </c>
      <c r="F27" s="41"/>
      <c r="G27" s="40"/>
      <c r="H27" s="46" t="s">
        <v>18</v>
      </c>
      <c r="I27" s="45"/>
      <c r="J27" s="82" t="s">
        <v>17</v>
      </c>
      <c r="K27" s="43">
        <f>E7</f>
        <v>44394</v>
      </c>
      <c r="L27" s="41"/>
      <c r="M27" s="40"/>
      <c r="N27" s="46" t="s">
        <v>18</v>
      </c>
      <c r="O27" s="45"/>
      <c r="P27" s="82" t="s">
        <v>17</v>
      </c>
      <c r="Q27" s="43">
        <f>E7</f>
        <v>44394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(00-04/05/2021)</v>
      </c>
      <c r="C32" s="87"/>
      <c r="D32" s="88"/>
      <c r="E32" s="87"/>
      <c r="F32" s="32"/>
      <c r="G32" s="31"/>
      <c r="H32" s="30" t="str">
        <f>$B$10</f>
        <v>SAX-QTR-01/M04A (00-04/05/2021)</v>
      </c>
      <c r="I32" s="87"/>
      <c r="J32" s="88"/>
      <c r="K32" s="87"/>
      <c r="L32" s="32"/>
      <c r="M32" s="31"/>
      <c r="N32" s="30" t="str">
        <f>$B$10</f>
        <v>SAX-QTR-01/M04A (00-04/05/2021)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00189</v>
      </c>
      <c r="D35" s="78" t="s">
        <v>27</v>
      </c>
      <c r="E35" s="56" t="str">
        <f>E3</f>
        <v>2107014</v>
      </c>
      <c r="F35" s="41"/>
      <c r="G35" s="40"/>
      <c r="H35" s="58" t="s">
        <v>25</v>
      </c>
      <c r="I35" s="74" t="str">
        <f>C3</f>
        <v>00189</v>
      </c>
      <c r="J35" s="78" t="s">
        <v>27</v>
      </c>
      <c r="K35" s="56" t="str">
        <f>E3</f>
        <v>2107014</v>
      </c>
      <c r="L35" s="41"/>
      <c r="M35" s="40"/>
      <c r="N35" s="58" t="s">
        <v>25</v>
      </c>
      <c r="O35" s="74" t="str">
        <f>C3</f>
        <v>00189</v>
      </c>
      <c r="P35" s="78" t="s">
        <v>27</v>
      </c>
      <c r="Q35" s="56" t="str">
        <f>E3</f>
        <v>2107014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K160MM*B180MM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K160MM*B180MM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K160MM*B180MM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44394</v>
      </c>
      <c r="F39" s="41"/>
      <c r="G39" s="40"/>
      <c r="H39" s="46" t="s">
        <v>18</v>
      </c>
      <c r="I39" s="45"/>
      <c r="J39" s="82" t="s">
        <v>17</v>
      </c>
      <c r="K39" s="43">
        <f>E7</f>
        <v>44394</v>
      </c>
      <c r="L39" s="41"/>
      <c r="M39" s="40"/>
      <c r="N39" s="46" t="s">
        <v>18</v>
      </c>
      <c r="O39" s="45"/>
      <c r="P39" s="82" t="s">
        <v>17</v>
      </c>
      <c r="Q39" s="43">
        <f>E7</f>
        <v>44394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(00-04/05/2021)</v>
      </c>
      <c r="C42" s="27"/>
      <c r="D42" s="28"/>
      <c r="E42" s="27"/>
      <c r="F42" s="32"/>
      <c r="G42" s="31"/>
      <c r="H42" s="30" t="str">
        <f>$B$10</f>
        <v>SAX-QTR-01/M04A (00-04/05/2021)</v>
      </c>
      <c r="I42" s="29"/>
      <c r="J42" s="28"/>
      <c r="K42" s="27"/>
      <c r="L42" s="32"/>
      <c r="M42" s="31"/>
      <c r="N42" s="30" t="str">
        <f>$B$10</f>
        <v>SAX-QTR-01/M04A (00-04/05/2021)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U42"/>
  <sheetViews>
    <sheetView workbookViewId="0">
      <selection activeCell="T21" sqref="T21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359</v>
      </c>
      <c r="D3" s="57" t="s">
        <v>27</v>
      </c>
      <c r="E3" s="51" t="s">
        <v>357</v>
      </c>
      <c r="F3" s="41"/>
      <c r="G3" s="40"/>
      <c r="H3" s="58" t="s">
        <v>25</v>
      </c>
      <c r="I3" s="74" t="str">
        <f>C3</f>
        <v>00190</v>
      </c>
      <c r="J3" s="78" t="s">
        <v>27</v>
      </c>
      <c r="K3" s="56" t="s">
        <v>357</v>
      </c>
      <c r="L3" s="41"/>
      <c r="M3" s="40"/>
      <c r="N3" s="58" t="s">
        <v>25</v>
      </c>
      <c r="O3" s="74" t="str">
        <f>C3</f>
        <v>00190</v>
      </c>
      <c r="P3" s="78" t="s">
        <v>27</v>
      </c>
      <c r="Q3" s="56" t="str">
        <f>E3</f>
        <v>2107014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241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K160MM*B180MM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K160MM*B180MM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44394</v>
      </c>
      <c r="F7" s="41"/>
      <c r="G7" s="40"/>
      <c r="H7" s="46" t="s">
        <v>18</v>
      </c>
      <c r="I7" s="45"/>
      <c r="J7" s="82" t="s">
        <v>17</v>
      </c>
      <c r="K7" s="98">
        <f>E7</f>
        <v>44394</v>
      </c>
      <c r="L7" s="41"/>
      <c r="M7" s="40"/>
      <c r="N7" s="46" t="s">
        <v>18</v>
      </c>
      <c r="O7" s="45"/>
      <c r="P7" s="82" t="s">
        <v>17</v>
      </c>
      <c r="Q7" s="98">
        <f>E7</f>
        <v>44394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325</v>
      </c>
      <c r="C10" s="27"/>
      <c r="D10" s="28"/>
      <c r="E10" s="27"/>
      <c r="F10" s="32"/>
      <c r="G10" s="31"/>
      <c r="H10" s="30" t="str">
        <f>$B$10</f>
        <v>SAX-QTR-01/M04A (00-04/05/2021)</v>
      </c>
      <c r="I10" s="29"/>
      <c r="J10" s="28"/>
      <c r="K10" s="27"/>
      <c r="L10" s="32"/>
      <c r="M10" s="31"/>
      <c r="N10" s="30" t="str">
        <f>$B$10</f>
        <v>SAX-QTR-01/M04A (00-04/05/2021)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00190</v>
      </c>
      <c r="D13" s="78" t="s">
        <v>27</v>
      </c>
      <c r="E13" s="56" t="str">
        <f>E3</f>
        <v>2107014</v>
      </c>
      <c r="F13" s="41"/>
      <c r="G13" s="40"/>
      <c r="H13" s="58" t="s">
        <v>25</v>
      </c>
      <c r="I13" s="74" t="str">
        <f>C3</f>
        <v>00190</v>
      </c>
      <c r="J13" s="78" t="s">
        <v>27</v>
      </c>
      <c r="K13" s="56" t="str">
        <f>E3</f>
        <v>2107014</v>
      </c>
      <c r="L13" s="41"/>
      <c r="M13" s="40"/>
      <c r="N13" s="58" t="s">
        <v>25</v>
      </c>
      <c r="O13" s="74" t="str">
        <f>C3</f>
        <v>00190</v>
      </c>
      <c r="P13" s="78" t="s">
        <v>27</v>
      </c>
      <c r="Q13" s="56" t="str">
        <f>E3</f>
        <v>2107014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K160MM*B180MM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K160MM*B180MM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K160MM*B180MM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44394</v>
      </c>
      <c r="F17" s="41"/>
      <c r="G17" s="40"/>
      <c r="H17" s="46" t="s">
        <v>18</v>
      </c>
      <c r="I17" s="45"/>
      <c r="J17" s="82" t="s">
        <v>17</v>
      </c>
      <c r="K17" s="43">
        <f>E7</f>
        <v>44394</v>
      </c>
      <c r="L17" s="41"/>
      <c r="M17" s="40"/>
      <c r="N17" s="46" t="s">
        <v>18</v>
      </c>
      <c r="O17" s="45"/>
      <c r="P17" s="82" t="s">
        <v>17</v>
      </c>
      <c r="Q17" s="43">
        <f>E7</f>
        <v>44394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(00-04/05/2021)</v>
      </c>
      <c r="C20" s="87"/>
      <c r="D20" s="88"/>
      <c r="E20" s="87"/>
      <c r="F20" s="32"/>
      <c r="G20" s="31"/>
      <c r="H20" s="30" t="str">
        <f>$B$10</f>
        <v>SAX-QTR-01/M04A (00-04/05/2021)</v>
      </c>
      <c r="I20" s="87"/>
      <c r="J20" s="88"/>
      <c r="K20" s="87"/>
      <c r="L20" s="32"/>
      <c r="M20" s="31"/>
      <c r="N20" s="30" t="str">
        <f>$B$10</f>
        <v>SAX-QTR-01/M04A (00-04/05/2021)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00190</v>
      </c>
      <c r="D23" s="78" t="s">
        <v>27</v>
      </c>
      <c r="E23" s="56" t="str">
        <f>E3</f>
        <v>2107014</v>
      </c>
      <c r="F23" s="41"/>
      <c r="G23" s="40"/>
      <c r="H23" s="58" t="s">
        <v>25</v>
      </c>
      <c r="I23" s="74" t="str">
        <f>C3</f>
        <v>00190</v>
      </c>
      <c r="J23" s="78" t="s">
        <v>27</v>
      </c>
      <c r="K23" s="56" t="str">
        <f>E3</f>
        <v>2107014</v>
      </c>
      <c r="L23" s="41"/>
      <c r="M23" s="40"/>
      <c r="N23" s="58" t="s">
        <v>25</v>
      </c>
      <c r="O23" s="74" t="str">
        <f>C3</f>
        <v>00190</v>
      </c>
      <c r="P23" s="78" t="s">
        <v>27</v>
      </c>
      <c r="Q23" s="56" t="str">
        <f>E3</f>
        <v>2107014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K160MM*B180MM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K160MM*B180MM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K160MM*B180MM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44394</v>
      </c>
      <c r="F27" s="41"/>
      <c r="G27" s="40"/>
      <c r="H27" s="46" t="s">
        <v>18</v>
      </c>
      <c r="I27" s="45"/>
      <c r="J27" s="82" t="s">
        <v>17</v>
      </c>
      <c r="K27" s="43">
        <f>E7</f>
        <v>44394</v>
      </c>
      <c r="L27" s="41"/>
      <c r="M27" s="40"/>
      <c r="N27" s="46" t="s">
        <v>18</v>
      </c>
      <c r="O27" s="45"/>
      <c r="P27" s="82" t="s">
        <v>17</v>
      </c>
      <c r="Q27" s="43">
        <f>E7</f>
        <v>44394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(00-04/05/2021)</v>
      </c>
      <c r="C32" s="87"/>
      <c r="D32" s="88"/>
      <c r="E32" s="87"/>
      <c r="F32" s="32"/>
      <c r="G32" s="31"/>
      <c r="H32" s="30" t="str">
        <f>$B$10</f>
        <v>SAX-QTR-01/M04A (00-04/05/2021)</v>
      </c>
      <c r="I32" s="87"/>
      <c r="J32" s="88"/>
      <c r="K32" s="87"/>
      <c r="L32" s="32"/>
      <c r="M32" s="31"/>
      <c r="N32" s="30" t="str">
        <f>$B$10</f>
        <v>SAX-QTR-01/M04A (00-04/05/2021)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00190</v>
      </c>
      <c r="D35" s="78" t="s">
        <v>27</v>
      </c>
      <c r="E35" s="56" t="str">
        <f>E3</f>
        <v>2107014</v>
      </c>
      <c r="F35" s="41"/>
      <c r="G35" s="40"/>
      <c r="H35" s="58" t="s">
        <v>25</v>
      </c>
      <c r="I35" s="74" t="str">
        <f>C3</f>
        <v>00190</v>
      </c>
      <c r="J35" s="78" t="s">
        <v>27</v>
      </c>
      <c r="K35" s="56" t="str">
        <f>E3</f>
        <v>2107014</v>
      </c>
      <c r="L35" s="41"/>
      <c r="M35" s="40"/>
      <c r="N35" s="58" t="s">
        <v>25</v>
      </c>
      <c r="O35" s="74" t="str">
        <f>C3</f>
        <v>00190</v>
      </c>
      <c r="P35" s="78" t="s">
        <v>27</v>
      </c>
      <c r="Q35" s="56" t="str">
        <f>E3</f>
        <v>2107014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K160MM*B180MM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K160MM*B180MM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K160MM*B180MM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44394</v>
      </c>
      <c r="F39" s="41"/>
      <c r="G39" s="40"/>
      <c r="H39" s="46" t="s">
        <v>18</v>
      </c>
      <c r="I39" s="45"/>
      <c r="J39" s="82" t="s">
        <v>17</v>
      </c>
      <c r="K39" s="43">
        <f>E7</f>
        <v>44394</v>
      </c>
      <c r="L39" s="41"/>
      <c r="M39" s="40"/>
      <c r="N39" s="46" t="s">
        <v>18</v>
      </c>
      <c r="O39" s="45"/>
      <c r="P39" s="82" t="s">
        <v>17</v>
      </c>
      <c r="Q39" s="43">
        <f>E7</f>
        <v>44394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(00-04/05/2021)</v>
      </c>
      <c r="C42" s="27"/>
      <c r="D42" s="28"/>
      <c r="E42" s="27"/>
      <c r="F42" s="32"/>
      <c r="G42" s="31"/>
      <c r="H42" s="30" t="str">
        <f>$B$10</f>
        <v>SAX-QTR-01/M04A (00-04/05/2021)</v>
      </c>
      <c r="I42" s="29"/>
      <c r="J42" s="28"/>
      <c r="K42" s="27"/>
      <c r="L42" s="32"/>
      <c r="M42" s="31"/>
      <c r="N42" s="30" t="str">
        <f>$B$10</f>
        <v>SAX-QTR-01/M04A (00-04/05/2021)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U42"/>
  <sheetViews>
    <sheetView workbookViewId="0">
      <selection activeCell="S21" sqref="S21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209</v>
      </c>
      <c r="D3" s="57" t="s">
        <v>27</v>
      </c>
      <c r="E3" s="51" t="s">
        <v>348</v>
      </c>
      <c r="F3" s="41"/>
      <c r="G3" s="40"/>
      <c r="H3" s="58" t="s">
        <v>25</v>
      </c>
      <c r="I3" s="74" t="str">
        <f>C3</f>
        <v>00077</v>
      </c>
      <c r="J3" s="78" t="s">
        <v>27</v>
      </c>
      <c r="K3" s="56" t="s">
        <v>348</v>
      </c>
      <c r="L3" s="41"/>
      <c r="M3" s="40"/>
      <c r="N3" s="58" t="s">
        <v>25</v>
      </c>
      <c r="O3" s="74" t="str">
        <f>C3</f>
        <v>00077</v>
      </c>
      <c r="P3" s="78" t="s">
        <v>27</v>
      </c>
      <c r="Q3" s="56" t="str">
        <f>E3</f>
        <v>2107009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211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K160MM*B190MM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K160MM*B190MM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44396</v>
      </c>
      <c r="F7" s="41"/>
      <c r="G7" s="40"/>
      <c r="H7" s="46" t="s">
        <v>18</v>
      </c>
      <c r="I7" s="45"/>
      <c r="J7" s="82" t="s">
        <v>17</v>
      </c>
      <c r="K7" s="98">
        <f>E7</f>
        <v>44396</v>
      </c>
      <c r="L7" s="41"/>
      <c r="M7" s="40"/>
      <c r="N7" s="46" t="s">
        <v>18</v>
      </c>
      <c r="O7" s="45"/>
      <c r="P7" s="82" t="s">
        <v>17</v>
      </c>
      <c r="Q7" s="98">
        <f>E7</f>
        <v>44396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325</v>
      </c>
      <c r="C10" s="27"/>
      <c r="D10" s="28"/>
      <c r="E10" s="27"/>
      <c r="F10" s="32"/>
      <c r="G10" s="31"/>
      <c r="H10" s="30" t="str">
        <f>$B$10</f>
        <v>SAX-QTR-01/M04A (00-04/05/2021)</v>
      </c>
      <c r="I10" s="29"/>
      <c r="J10" s="28"/>
      <c r="K10" s="27"/>
      <c r="L10" s="32"/>
      <c r="M10" s="31"/>
      <c r="N10" s="30" t="str">
        <f>$B$10</f>
        <v>SAX-QTR-01/M04A (00-04/05/2021)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00077</v>
      </c>
      <c r="D13" s="78" t="s">
        <v>27</v>
      </c>
      <c r="E13" s="56" t="str">
        <f>E3</f>
        <v>2107009</v>
      </c>
      <c r="F13" s="41"/>
      <c r="G13" s="40"/>
      <c r="H13" s="58" t="s">
        <v>25</v>
      </c>
      <c r="I13" s="74" t="str">
        <f>C3</f>
        <v>00077</v>
      </c>
      <c r="J13" s="78" t="s">
        <v>27</v>
      </c>
      <c r="K13" s="56" t="str">
        <f>E3</f>
        <v>2107009</v>
      </c>
      <c r="L13" s="41"/>
      <c r="M13" s="40"/>
      <c r="N13" s="58" t="s">
        <v>25</v>
      </c>
      <c r="O13" s="74" t="str">
        <f>C3</f>
        <v>00077</v>
      </c>
      <c r="P13" s="78" t="s">
        <v>27</v>
      </c>
      <c r="Q13" s="56" t="str">
        <f>E3</f>
        <v>2107009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K160MM*B190MM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K160MM*B190MM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K160MM*B190MM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44396</v>
      </c>
      <c r="F17" s="41"/>
      <c r="G17" s="40"/>
      <c r="H17" s="46" t="s">
        <v>18</v>
      </c>
      <c r="I17" s="45"/>
      <c r="J17" s="82" t="s">
        <v>17</v>
      </c>
      <c r="K17" s="43">
        <f>E7</f>
        <v>44396</v>
      </c>
      <c r="L17" s="41"/>
      <c r="M17" s="40"/>
      <c r="N17" s="46" t="s">
        <v>18</v>
      </c>
      <c r="O17" s="45"/>
      <c r="P17" s="82" t="s">
        <v>17</v>
      </c>
      <c r="Q17" s="43">
        <f>E7</f>
        <v>44396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(00-04/05/2021)</v>
      </c>
      <c r="C20" s="87"/>
      <c r="D20" s="88"/>
      <c r="E20" s="87"/>
      <c r="F20" s="32"/>
      <c r="G20" s="31"/>
      <c r="H20" s="30" t="str">
        <f>$B$10</f>
        <v>SAX-QTR-01/M04A (00-04/05/2021)</v>
      </c>
      <c r="I20" s="87"/>
      <c r="J20" s="88"/>
      <c r="K20" s="87"/>
      <c r="L20" s="32"/>
      <c r="M20" s="31"/>
      <c r="N20" s="30" t="str">
        <f>$B$10</f>
        <v>SAX-QTR-01/M04A (00-04/05/2021)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00077</v>
      </c>
      <c r="D23" s="78" t="s">
        <v>27</v>
      </c>
      <c r="E23" s="56" t="str">
        <f>E3</f>
        <v>2107009</v>
      </c>
      <c r="F23" s="41"/>
      <c r="G23" s="40"/>
      <c r="H23" s="58" t="s">
        <v>25</v>
      </c>
      <c r="I23" s="74" t="str">
        <f>C3</f>
        <v>00077</v>
      </c>
      <c r="J23" s="78" t="s">
        <v>27</v>
      </c>
      <c r="K23" s="56" t="str">
        <f>E3</f>
        <v>2107009</v>
      </c>
      <c r="L23" s="41"/>
      <c r="M23" s="40"/>
      <c r="N23" s="58" t="s">
        <v>25</v>
      </c>
      <c r="O23" s="74" t="str">
        <f>C3</f>
        <v>00077</v>
      </c>
      <c r="P23" s="78" t="s">
        <v>27</v>
      </c>
      <c r="Q23" s="56" t="str">
        <f>E3</f>
        <v>2107009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K160MM*B190MM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K160MM*B190MM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K160MM*B190MM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44396</v>
      </c>
      <c r="F27" s="41"/>
      <c r="G27" s="40"/>
      <c r="H27" s="46" t="s">
        <v>18</v>
      </c>
      <c r="I27" s="45"/>
      <c r="J27" s="82" t="s">
        <v>17</v>
      </c>
      <c r="K27" s="43">
        <f>E7</f>
        <v>44396</v>
      </c>
      <c r="L27" s="41"/>
      <c r="M27" s="40"/>
      <c r="N27" s="46" t="s">
        <v>18</v>
      </c>
      <c r="O27" s="45"/>
      <c r="P27" s="82" t="s">
        <v>17</v>
      </c>
      <c r="Q27" s="43">
        <f>E7</f>
        <v>44396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(00-04/05/2021)</v>
      </c>
      <c r="C32" s="87"/>
      <c r="D32" s="88"/>
      <c r="E32" s="87"/>
      <c r="F32" s="32"/>
      <c r="G32" s="31"/>
      <c r="H32" s="30" t="str">
        <f>$B$10</f>
        <v>SAX-QTR-01/M04A (00-04/05/2021)</v>
      </c>
      <c r="I32" s="87"/>
      <c r="J32" s="88"/>
      <c r="K32" s="87"/>
      <c r="L32" s="32"/>
      <c r="M32" s="31"/>
      <c r="N32" s="30" t="str">
        <f>$B$10</f>
        <v>SAX-QTR-01/M04A (00-04/05/2021)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00077</v>
      </c>
      <c r="D35" s="78" t="s">
        <v>27</v>
      </c>
      <c r="E35" s="56" t="str">
        <f>E3</f>
        <v>2107009</v>
      </c>
      <c r="F35" s="41"/>
      <c r="G35" s="40"/>
      <c r="H35" s="58" t="s">
        <v>25</v>
      </c>
      <c r="I35" s="74" t="str">
        <f>C3</f>
        <v>00077</v>
      </c>
      <c r="J35" s="78" t="s">
        <v>27</v>
      </c>
      <c r="K35" s="56" t="str">
        <f>E3</f>
        <v>2107009</v>
      </c>
      <c r="L35" s="41"/>
      <c r="M35" s="40"/>
      <c r="N35" s="58" t="s">
        <v>25</v>
      </c>
      <c r="O35" s="74" t="str">
        <f>C3</f>
        <v>00077</v>
      </c>
      <c r="P35" s="78" t="s">
        <v>27</v>
      </c>
      <c r="Q35" s="56" t="str">
        <f>E3</f>
        <v>2107009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K160MM*B190MM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K160MM*B190MM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K160MM*B190MM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44396</v>
      </c>
      <c r="F39" s="41"/>
      <c r="G39" s="40"/>
      <c r="H39" s="46" t="s">
        <v>18</v>
      </c>
      <c r="I39" s="45"/>
      <c r="J39" s="82" t="s">
        <v>17</v>
      </c>
      <c r="K39" s="43">
        <f>E7</f>
        <v>44396</v>
      </c>
      <c r="L39" s="41"/>
      <c r="M39" s="40"/>
      <c r="N39" s="46" t="s">
        <v>18</v>
      </c>
      <c r="O39" s="45"/>
      <c r="P39" s="82" t="s">
        <v>17</v>
      </c>
      <c r="Q39" s="43">
        <f>E7</f>
        <v>44396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(00-04/05/2021)</v>
      </c>
      <c r="C42" s="27"/>
      <c r="D42" s="28"/>
      <c r="E42" s="27"/>
      <c r="F42" s="32"/>
      <c r="G42" s="31"/>
      <c r="H42" s="30" t="str">
        <f>$B$10</f>
        <v>SAX-QTR-01/M04A (00-04/05/2021)</v>
      </c>
      <c r="I42" s="29"/>
      <c r="J42" s="28"/>
      <c r="K42" s="27"/>
      <c r="L42" s="32"/>
      <c r="M42" s="31"/>
      <c r="N42" s="30" t="str">
        <f>$B$10</f>
        <v>SAX-QTR-01/M04A (00-04/05/2021)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U42"/>
  <sheetViews>
    <sheetView workbookViewId="0">
      <selection activeCell="V26" sqref="V26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356</v>
      </c>
      <c r="D3" s="57" t="s">
        <v>27</v>
      </c>
      <c r="E3" s="51" t="s">
        <v>361</v>
      </c>
      <c r="F3" s="41"/>
      <c r="G3" s="40"/>
      <c r="H3" s="58" t="s">
        <v>25</v>
      </c>
      <c r="I3" s="74" t="str">
        <f>C3</f>
        <v>00186</v>
      </c>
      <c r="J3" s="78" t="s">
        <v>27</v>
      </c>
      <c r="K3" s="56" t="s">
        <v>361</v>
      </c>
      <c r="L3" s="41"/>
      <c r="M3" s="40"/>
      <c r="N3" s="58" t="s">
        <v>25</v>
      </c>
      <c r="O3" s="74" t="str">
        <f>C3</f>
        <v>00186</v>
      </c>
      <c r="P3" s="78" t="s">
        <v>27</v>
      </c>
      <c r="Q3" s="56" t="str">
        <f>E3</f>
        <v>2107010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360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K190MM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K190MM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362</v>
      </c>
      <c r="F6" s="41"/>
      <c r="G6" s="40"/>
      <c r="H6" s="50" t="s">
        <v>20</v>
      </c>
      <c r="I6" s="76"/>
      <c r="J6" s="83" t="s">
        <v>19</v>
      </c>
      <c r="K6" s="65" t="str">
        <f>E6</f>
        <v>TÂN</v>
      </c>
      <c r="L6" s="41"/>
      <c r="M6" s="40"/>
      <c r="N6" s="50" t="s">
        <v>20</v>
      </c>
      <c r="O6" s="76"/>
      <c r="P6" s="83" t="s">
        <v>19</v>
      </c>
      <c r="Q6" s="84" t="str">
        <f>E6</f>
        <v>TÂN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44397</v>
      </c>
      <c r="F7" s="41"/>
      <c r="G7" s="40"/>
      <c r="H7" s="46" t="s">
        <v>18</v>
      </c>
      <c r="I7" s="45"/>
      <c r="J7" s="82" t="s">
        <v>17</v>
      </c>
      <c r="K7" s="98">
        <f>E7</f>
        <v>44397</v>
      </c>
      <c r="L7" s="41"/>
      <c r="M7" s="40"/>
      <c r="N7" s="46" t="s">
        <v>18</v>
      </c>
      <c r="O7" s="45"/>
      <c r="P7" s="82" t="s">
        <v>17</v>
      </c>
      <c r="Q7" s="98">
        <f>E7</f>
        <v>44397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325</v>
      </c>
      <c r="C10" s="27"/>
      <c r="D10" s="28"/>
      <c r="E10" s="27"/>
      <c r="F10" s="32"/>
      <c r="G10" s="31"/>
      <c r="H10" s="30" t="str">
        <f>$B$10</f>
        <v>SAX-QTR-01/M04A (00-04/05/2021)</v>
      </c>
      <c r="I10" s="29"/>
      <c r="J10" s="28"/>
      <c r="K10" s="27"/>
      <c r="L10" s="32"/>
      <c r="M10" s="31"/>
      <c r="N10" s="30" t="str">
        <f>$B$10</f>
        <v>SAX-QTR-01/M04A (00-04/05/2021)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00186</v>
      </c>
      <c r="D13" s="78" t="s">
        <v>27</v>
      </c>
      <c r="E13" s="56" t="str">
        <f>E3</f>
        <v>2107010</v>
      </c>
      <c r="F13" s="41"/>
      <c r="G13" s="40"/>
      <c r="H13" s="58" t="s">
        <v>25</v>
      </c>
      <c r="I13" s="74" t="str">
        <f>C3</f>
        <v>00186</v>
      </c>
      <c r="J13" s="78" t="s">
        <v>27</v>
      </c>
      <c r="K13" s="56" t="str">
        <f>E3</f>
        <v>2107010</v>
      </c>
      <c r="L13" s="41"/>
      <c r="M13" s="40"/>
      <c r="N13" s="58" t="s">
        <v>25</v>
      </c>
      <c r="O13" s="74" t="str">
        <f>C3</f>
        <v>00186</v>
      </c>
      <c r="P13" s="78" t="s">
        <v>27</v>
      </c>
      <c r="Q13" s="56" t="str">
        <f>E3</f>
        <v>2107010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K190MM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K190MM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K190MM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TÂN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TÂN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TÂN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44397</v>
      </c>
      <c r="F17" s="41"/>
      <c r="G17" s="40"/>
      <c r="H17" s="46" t="s">
        <v>18</v>
      </c>
      <c r="I17" s="45"/>
      <c r="J17" s="82" t="s">
        <v>17</v>
      </c>
      <c r="K17" s="43">
        <f>E7</f>
        <v>44397</v>
      </c>
      <c r="L17" s="41"/>
      <c r="M17" s="40"/>
      <c r="N17" s="46" t="s">
        <v>18</v>
      </c>
      <c r="O17" s="45"/>
      <c r="P17" s="82" t="s">
        <v>17</v>
      </c>
      <c r="Q17" s="43">
        <f>E7</f>
        <v>44397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(00-04/05/2021)</v>
      </c>
      <c r="C20" s="87"/>
      <c r="D20" s="88"/>
      <c r="E20" s="87"/>
      <c r="F20" s="32"/>
      <c r="G20" s="31"/>
      <c r="H20" s="30" t="str">
        <f>$B$10</f>
        <v>SAX-QTR-01/M04A (00-04/05/2021)</v>
      </c>
      <c r="I20" s="87"/>
      <c r="J20" s="88"/>
      <c r="K20" s="87"/>
      <c r="L20" s="32"/>
      <c r="M20" s="31"/>
      <c r="N20" s="30" t="str">
        <f>$B$10</f>
        <v>SAX-QTR-01/M04A (00-04/05/2021)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00186</v>
      </c>
      <c r="D23" s="78" t="s">
        <v>27</v>
      </c>
      <c r="E23" s="56" t="str">
        <f>E3</f>
        <v>2107010</v>
      </c>
      <c r="F23" s="41"/>
      <c r="G23" s="40"/>
      <c r="H23" s="58" t="s">
        <v>25</v>
      </c>
      <c r="I23" s="74" t="str">
        <f>C3</f>
        <v>00186</v>
      </c>
      <c r="J23" s="78" t="s">
        <v>27</v>
      </c>
      <c r="K23" s="56" t="str">
        <f>E3</f>
        <v>2107010</v>
      </c>
      <c r="L23" s="41"/>
      <c r="M23" s="40"/>
      <c r="N23" s="58" t="s">
        <v>25</v>
      </c>
      <c r="O23" s="74" t="str">
        <f>C3</f>
        <v>00186</v>
      </c>
      <c r="P23" s="78" t="s">
        <v>27</v>
      </c>
      <c r="Q23" s="56" t="str">
        <f>E3</f>
        <v>2107010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K190MM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K190MM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K190MM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TÂN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TÂN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TÂN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44397</v>
      </c>
      <c r="F27" s="41"/>
      <c r="G27" s="40"/>
      <c r="H27" s="46" t="s">
        <v>18</v>
      </c>
      <c r="I27" s="45"/>
      <c r="J27" s="82" t="s">
        <v>17</v>
      </c>
      <c r="K27" s="43">
        <f>E7</f>
        <v>44397</v>
      </c>
      <c r="L27" s="41"/>
      <c r="M27" s="40"/>
      <c r="N27" s="46" t="s">
        <v>18</v>
      </c>
      <c r="O27" s="45"/>
      <c r="P27" s="82" t="s">
        <v>17</v>
      </c>
      <c r="Q27" s="43">
        <f>E7</f>
        <v>44397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(00-04/05/2021)</v>
      </c>
      <c r="C32" s="87"/>
      <c r="D32" s="88"/>
      <c r="E32" s="87"/>
      <c r="F32" s="32"/>
      <c r="G32" s="31"/>
      <c r="H32" s="30" t="str">
        <f>$B$10</f>
        <v>SAX-QTR-01/M04A (00-04/05/2021)</v>
      </c>
      <c r="I32" s="87"/>
      <c r="J32" s="88"/>
      <c r="K32" s="87"/>
      <c r="L32" s="32"/>
      <c r="M32" s="31"/>
      <c r="N32" s="30" t="str">
        <f>$B$10</f>
        <v>SAX-QTR-01/M04A (00-04/05/2021)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00186</v>
      </c>
      <c r="D35" s="78" t="s">
        <v>27</v>
      </c>
      <c r="E35" s="56" t="str">
        <f>E3</f>
        <v>2107010</v>
      </c>
      <c r="F35" s="41"/>
      <c r="G35" s="40"/>
      <c r="H35" s="58" t="s">
        <v>25</v>
      </c>
      <c r="I35" s="74" t="str">
        <f>C3</f>
        <v>00186</v>
      </c>
      <c r="J35" s="78" t="s">
        <v>27</v>
      </c>
      <c r="K35" s="56" t="str">
        <f>E3</f>
        <v>2107010</v>
      </c>
      <c r="L35" s="41"/>
      <c r="M35" s="40"/>
      <c r="N35" s="58" t="s">
        <v>25</v>
      </c>
      <c r="O35" s="74" t="str">
        <f>C3</f>
        <v>00186</v>
      </c>
      <c r="P35" s="78" t="s">
        <v>27</v>
      </c>
      <c r="Q35" s="56" t="str">
        <f>E3</f>
        <v>2107010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K190MM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K190MM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K190MM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TÂN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TÂN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TÂN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44397</v>
      </c>
      <c r="F39" s="41"/>
      <c r="G39" s="40"/>
      <c r="H39" s="46" t="s">
        <v>18</v>
      </c>
      <c r="I39" s="45"/>
      <c r="J39" s="82" t="s">
        <v>17</v>
      </c>
      <c r="K39" s="43">
        <f>E7</f>
        <v>44397</v>
      </c>
      <c r="L39" s="41"/>
      <c r="M39" s="40"/>
      <c r="N39" s="46" t="s">
        <v>18</v>
      </c>
      <c r="O39" s="45"/>
      <c r="P39" s="82" t="s">
        <v>17</v>
      </c>
      <c r="Q39" s="43">
        <f>E7</f>
        <v>44397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(00-04/05/2021)</v>
      </c>
      <c r="C42" s="27"/>
      <c r="D42" s="28"/>
      <c r="E42" s="27"/>
      <c r="F42" s="32"/>
      <c r="G42" s="31"/>
      <c r="H42" s="30" t="str">
        <f>$B$10</f>
        <v>SAX-QTR-01/M04A (00-04/05/2021)</v>
      </c>
      <c r="I42" s="29"/>
      <c r="J42" s="28"/>
      <c r="K42" s="27"/>
      <c r="L42" s="32"/>
      <c r="M42" s="31"/>
      <c r="N42" s="30" t="str">
        <f>$B$10</f>
        <v>SAX-QTR-01/M04A (00-04/05/2021)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U42"/>
  <sheetViews>
    <sheetView workbookViewId="0">
      <selection activeCell="U25" sqref="U25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363</v>
      </c>
      <c r="D3" s="57" t="s">
        <v>27</v>
      </c>
      <c r="E3" s="51" t="s">
        <v>365</v>
      </c>
      <c r="F3" s="41"/>
      <c r="G3" s="40"/>
      <c r="H3" s="58" t="s">
        <v>25</v>
      </c>
      <c r="I3" s="74" t="str">
        <f>C3</f>
        <v>00188</v>
      </c>
      <c r="J3" s="78" t="s">
        <v>27</v>
      </c>
      <c r="K3" s="56" t="s">
        <v>365</v>
      </c>
      <c r="L3" s="41"/>
      <c r="M3" s="40"/>
      <c r="N3" s="58" t="s">
        <v>25</v>
      </c>
      <c r="O3" s="74" t="str">
        <f>C3</f>
        <v>00188</v>
      </c>
      <c r="P3" s="78" t="s">
        <v>27</v>
      </c>
      <c r="Q3" s="56" t="str">
        <f>E3</f>
        <v>2107015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364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K250MM*B145MM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K250MM*B145MM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343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800M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800M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362</v>
      </c>
      <c r="F6" s="41"/>
      <c r="G6" s="40"/>
      <c r="H6" s="50" t="s">
        <v>20</v>
      </c>
      <c r="I6" s="76"/>
      <c r="J6" s="83" t="s">
        <v>19</v>
      </c>
      <c r="K6" s="65" t="str">
        <f>E6</f>
        <v>TÂN</v>
      </c>
      <c r="L6" s="41"/>
      <c r="M6" s="40"/>
      <c r="N6" s="50" t="s">
        <v>20</v>
      </c>
      <c r="O6" s="76"/>
      <c r="P6" s="83" t="s">
        <v>19</v>
      </c>
      <c r="Q6" s="84" t="str">
        <f>E6</f>
        <v>TÂN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44397</v>
      </c>
      <c r="F7" s="41"/>
      <c r="G7" s="40"/>
      <c r="H7" s="46" t="s">
        <v>18</v>
      </c>
      <c r="I7" s="45"/>
      <c r="J7" s="82" t="s">
        <v>17</v>
      </c>
      <c r="K7" s="98">
        <f>E7</f>
        <v>44397</v>
      </c>
      <c r="L7" s="41"/>
      <c r="M7" s="40"/>
      <c r="N7" s="46" t="s">
        <v>18</v>
      </c>
      <c r="O7" s="45"/>
      <c r="P7" s="82" t="s">
        <v>17</v>
      </c>
      <c r="Q7" s="98">
        <f>E7</f>
        <v>44397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325</v>
      </c>
      <c r="C10" s="27"/>
      <c r="D10" s="28"/>
      <c r="E10" s="27"/>
      <c r="F10" s="32"/>
      <c r="G10" s="31"/>
      <c r="H10" s="30" t="str">
        <f>$B$10</f>
        <v>SAX-QTR-01/M04A (00-04/05/2021)</v>
      </c>
      <c r="I10" s="29"/>
      <c r="J10" s="28"/>
      <c r="K10" s="27"/>
      <c r="L10" s="32"/>
      <c r="M10" s="31"/>
      <c r="N10" s="30" t="str">
        <f>$B$10</f>
        <v>SAX-QTR-01/M04A (00-04/05/2021)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00188</v>
      </c>
      <c r="D13" s="78" t="s">
        <v>27</v>
      </c>
      <c r="E13" s="56" t="str">
        <f>E3</f>
        <v>2107015</v>
      </c>
      <c r="F13" s="41"/>
      <c r="G13" s="40"/>
      <c r="H13" s="58" t="s">
        <v>25</v>
      </c>
      <c r="I13" s="74" t="str">
        <f>C3</f>
        <v>00188</v>
      </c>
      <c r="J13" s="78" t="s">
        <v>27</v>
      </c>
      <c r="K13" s="56" t="str">
        <f>E3</f>
        <v>2107015</v>
      </c>
      <c r="L13" s="41"/>
      <c r="M13" s="40"/>
      <c r="N13" s="58" t="s">
        <v>25</v>
      </c>
      <c r="O13" s="74" t="str">
        <f>C3</f>
        <v>00188</v>
      </c>
      <c r="P13" s="78" t="s">
        <v>27</v>
      </c>
      <c r="Q13" s="56" t="str">
        <f>E3</f>
        <v>2107015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K250MM*B145MM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K250MM*B145MM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K250MM*B145MM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800M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800M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800M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TÂN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TÂN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TÂN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44397</v>
      </c>
      <c r="F17" s="41"/>
      <c r="G17" s="40"/>
      <c r="H17" s="46" t="s">
        <v>18</v>
      </c>
      <c r="I17" s="45"/>
      <c r="J17" s="82" t="s">
        <v>17</v>
      </c>
      <c r="K17" s="43">
        <f>E7</f>
        <v>44397</v>
      </c>
      <c r="L17" s="41"/>
      <c r="M17" s="40"/>
      <c r="N17" s="46" t="s">
        <v>18</v>
      </c>
      <c r="O17" s="45"/>
      <c r="P17" s="82" t="s">
        <v>17</v>
      </c>
      <c r="Q17" s="43">
        <f>E7</f>
        <v>44397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(00-04/05/2021)</v>
      </c>
      <c r="C20" s="87"/>
      <c r="D20" s="88"/>
      <c r="E20" s="87"/>
      <c r="F20" s="32"/>
      <c r="G20" s="31"/>
      <c r="H20" s="30" t="str">
        <f>$B$10</f>
        <v>SAX-QTR-01/M04A (00-04/05/2021)</v>
      </c>
      <c r="I20" s="87"/>
      <c r="J20" s="88"/>
      <c r="K20" s="87"/>
      <c r="L20" s="32"/>
      <c r="M20" s="31"/>
      <c r="N20" s="30" t="str">
        <f>$B$10</f>
        <v>SAX-QTR-01/M04A (00-04/05/2021)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00188</v>
      </c>
      <c r="D23" s="78" t="s">
        <v>27</v>
      </c>
      <c r="E23" s="56" t="str">
        <f>E3</f>
        <v>2107015</v>
      </c>
      <c r="F23" s="41"/>
      <c r="G23" s="40"/>
      <c r="H23" s="58" t="s">
        <v>25</v>
      </c>
      <c r="I23" s="74" t="str">
        <f>C3</f>
        <v>00188</v>
      </c>
      <c r="J23" s="78" t="s">
        <v>27</v>
      </c>
      <c r="K23" s="56" t="str">
        <f>E3</f>
        <v>2107015</v>
      </c>
      <c r="L23" s="41"/>
      <c r="M23" s="40"/>
      <c r="N23" s="58" t="s">
        <v>25</v>
      </c>
      <c r="O23" s="74" t="str">
        <f>C3</f>
        <v>00188</v>
      </c>
      <c r="P23" s="78" t="s">
        <v>27</v>
      </c>
      <c r="Q23" s="56" t="str">
        <f>E3</f>
        <v>2107015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K250MM*B145MM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K250MM*B145MM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K250MM*B145MM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800M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800M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800M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TÂN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TÂN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TÂN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44397</v>
      </c>
      <c r="F27" s="41"/>
      <c r="G27" s="40"/>
      <c r="H27" s="46" t="s">
        <v>18</v>
      </c>
      <c r="I27" s="45"/>
      <c r="J27" s="82" t="s">
        <v>17</v>
      </c>
      <c r="K27" s="43">
        <f>E7</f>
        <v>44397</v>
      </c>
      <c r="L27" s="41"/>
      <c r="M27" s="40"/>
      <c r="N27" s="46" t="s">
        <v>18</v>
      </c>
      <c r="O27" s="45"/>
      <c r="P27" s="82" t="s">
        <v>17</v>
      </c>
      <c r="Q27" s="43">
        <f>E7</f>
        <v>44397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(00-04/05/2021)</v>
      </c>
      <c r="C32" s="87"/>
      <c r="D32" s="88"/>
      <c r="E32" s="87"/>
      <c r="F32" s="32"/>
      <c r="G32" s="31"/>
      <c r="H32" s="30" t="str">
        <f>$B$10</f>
        <v>SAX-QTR-01/M04A (00-04/05/2021)</v>
      </c>
      <c r="I32" s="87"/>
      <c r="J32" s="88"/>
      <c r="K32" s="87"/>
      <c r="L32" s="32"/>
      <c r="M32" s="31"/>
      <c r="N32" s="30" t="str">
        <f>$B$10</f>
        <v>SAX-QTR-01/M04A (00-04/05/2021)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00188</v>
      </c>
      <c r="D35" s="78" t="s">
        <v>27</v>
      </c>
      <c r="E35" s="56" t="str">
        <f>E3</f>
        <v>2107015</v>
      </c>
      <c r="F35" s="41"/>
      <c r="G35" s="40"/>
      <c r="H35" s="58" t="s">
        <v>25</v>
      </c>
      <c r="I35" s="74" t="str">
        <f>C3</f>
        <v>00188</v>
      </c>
      <c r="J35" s="78" t="s">
        <v>27</v>
      </c>
      <c r="K35" s="56" t="str">
        <f>E3</f>
        <v>2107015</v>
      </c>
      <c r="L35" s="41"/>
      <c r="M35" s="40"/>
      <c r="N35" s="58" t="s">
        <v>25</v>
      </c>
      <c r="O35" s="74" t="str">
        <f>C3</f>
        <v>00188</v>
      </c>
      <c r="P35" s="78" t="s">
        <v>27</v>
      </c>
      <c r="Q35" s="56" t="str">
        <f>E3</f>
        <v>2107015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K250MM*B145MM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K250MM*B145MM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K250MM*B145MM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800M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800M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800M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TÂN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TÂN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TÂN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44397</v>
      </c>
      <c r="F39" s="41"/>
      <c r="G39" s="40"/>
      <c r="H39" s="46" t="s">
        <v>18</v>
      </c>
      <c r="I39" s="45"/>
      <c r="J39" s="82" t="s">
        <v>17</v>
      </c>
      <c r="K39" s="43">
        <f>E7</f>
        <v>44397</v>
      </c>
      <c r="L39" s="41"/>
      <c r="M39" s="40"/>
      <c r="N39" s="46" t="s">
        <v>18</v>
      </c>
      <c r="O39" s="45"/>
      <c r="P39" s="82" t="s">
        <v>17</v>
      </c>
      <c r="Q39" s="43">
        <f>E7</f>
        <v>44397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(00-04/05/2021)</v>
      </c>
      <c r="C42" s="27"/>
      <c r="D42" s="28"/>
      <c r="E42" s="27"/>
      <c r="F42" s="32"/>
      <c r="G42" s="31"/>
      <c r="H42" s="30" t="str">
        <f>$B$10</f>
        <v>SAX-QTR-01/M04A (00-04/05/2021)</v>
      </c>
      <c r="I42" s="29"/>
      <c r="J42" s="28"/>
      <c r="K42" s="27"/>
      <c r="L42" s="32"/>
      <c r="M42" s="31"/>
      <c r="N42" s="30" t="str">
        <f>$B$10</f>
        <v>SAX-QTR-01/M04A (00-04/05/2021)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U42"/>
  <sheetViews>
    <sheetView workbookViewId="0">
      <selection activeCell="T15" sqref="T15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367</v>
      </c>
      <c r="D3" s="57" t="s">
        <v>27</v>
      </c>
      <c r="E3" s="51" t="s">
        <v>366</v>
      </c>
      <c r="F3" s="41"/>
      <c r="G3" s="40"/>
      <c r="H3" s="58" t="s">
        <v>25</v>
      </c>
      <c r="I3" s="74" t="str">
        <f>C3</f>
        <v>00187</v>
      </c>
      <c r="J3" s="78" t="s">
        <v>27</v>
      </c>
      <c r="K3" s="56" t="s">
        <v>366</v>
      </c>
      <c r="L3" s="41"/>
      <c r="M3" s="40"/>
      <c r="N3" s="58" t="s">
        <v>25</v>
      </c>
      <c r="O3" s="74" t="str">
        <f>C3</f>
        <v>00187</v>
      </c>
      <c r="P3" s="78" t="s">
        <v>27</v>
      </c>
      <c r="Q3" s="56" t="str">
        <f>E3</f>
        <v>2107012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211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K160MM*B190MM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K160MM*B190MM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362</v>
      </c>
      <c r="F6" s="41"/>
      <c r="G6" s="40"/>
      <c r="H6" s="50" t="s">
        <v>20</v>
      </c>
      <c r="I6" s="76"/>
      <c r="J6" s="83" t="s">
        <v>19</v>
      </c>
      <c r="K6" s="65" t="str">
        <f>E6</f>
        <v>TÂN</v>
      </c>
      <c r="L6" s="41"/>
      <c r="M6" s="40"/>
      <c r="N6" s="50" t="s">
        <v>20</v>
      </c>
      <c r="O6" s="76"/>
      <c r="P6" s="83" t="s">
        <v>19</v>
      </c>
      <c r="Q6" s="84" t="str">
        <f>E6</f>
        <v>TÂN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44398</v>
      </c>
      <c r="F7" s="41"/>
      <c r="G7" s="40"/>
      <c r="H7" s="46" t="s">
        <v>18</v>
      </c>
      <c r="I7" s="45"/>
      <c r="J7" s="82" t="s">
        <v>17</v>
      </c>
      <c r="K7" s="98">
        <f>E7</f>
        <v>44398</v>
      </c>
      <c r="L7" s="41"/>
      <c r="M7" s="40"/>
      <c r="N7" s="46" t="s">
        <v>18</v>
      </c>
      <c r="O7" s="45"/>
      <c r="P7" s="82" t="s">
        <v>17</v>
      </c>
      <c r="Q7" s="98">
        <f>E7</f>
        <v>44398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325</v>
      </c>
      <c r="C10" s="27"/>
      <c r="D10" s="28"/>
      <c r="E10" s="27"/>
      <c r="F10" s="32"/>
      <c r="G10" s="31"/>
      <c r="H10" s="30" t="str">
        <f>$B$10</f>
        <v>SAX-QTR-01/M04A (00-04/05/2021)</v>
      </c>
      <c r="I10" s="29"/>
      <c r="J10" s="28"/>
      <c r="K10" s="27"/>
      <c r="L10" s="32"/>
      <c r="M10" s="31"/>
      <c r="N10" s="30" t="str">
        <f>$B$10</f>
        <v>SAX-QTR-01/M04A (00-04/05/2021)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00187</v>
      </c>
      <c r="D13" s="78" t="s">
        <v>27</v>
      </c>
      <c r="E13" s="56" t="str">
        <f>E3</f>
        <v>2107012</v>
      </c>
      <c r="F13" s="41"/>
      <c r="G13" s="40"/>
      <c r="H13" s="58" t="s">
        <v>25</v>
      </c>
      <c r="I13" s="74" t="str">
        <f>C3</f>
        <v>00187</v>
      </c>
      <c r="J13" s="78" t="s">
        <v>27</v>
      </c>
      <c r="K13" s="56" t="str">
        <f>E3</f>
        <v>2107012</v>
      </c>
      <c r="L13" s="41"/>
      <c r="M13" s="40"/>
      <c r="N13" s="58" t="s">
        <v>25</v>
      </c>
      <c r="O13" s="74" t="str">
        <f>C3</f>
        <v>00187</v>
      </c>
      <c r="P13" s="78" t="s">
        <v>27</v>
      </c>
      <c r="Q13" s="56" t="str">
        <f>E3</f>
        <v>2107012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K160MM*B190MM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K160MM*B190MM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K160MM*B190MM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TÂN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TÂN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TÂN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44398</v>
      </c>
      <c r="F17" s="41"/>
      <c r="G17" s="40"/>
      <c r="H17" s="46" t="s">
        <v>18</v>
      </c>
      <c r="I17" s="45"/>
      <c r="J17" s="82" t="s">
        <v>17</v>
      </c>
      <c r="K17" s="43">
        <f>E7</f>
        <v>44398</v>
      </c>
      <c r="L17" s="41"/>
      <c r="M17" s="40"/>
      <c r="N17" s="46" t="s">
        <v>18</v>
      </c>
      <c r="O17" s="45"/>
      <c r="P17" s="82" t="s">
        <v>17</v>
      </c>
      <c r="Q17" s="43">
        <f>E7</f>
        <v>44398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(00-04/05/2021)</v>
      </c>
      <c r="C20" s="87"/>
      <c r="D20" s="88"/>
      <c r="E20" s="87"/>
      <c r="F20" s="32"/>
      <c r="G20" s="31"/>
      <c r="H20" s="30" t="str">
        <f>$B$10</f>
        <v>SAX-QTR-01/M04A (00-04/05/2021)</v>
      </c>
      <c r="I20" s="87"/>
      <c r="J20" s="88"/>
      <c r="K20" s="87"/>
      <c r="L20" s="32"/>
      <c r="M20" s="31"/>
      <c r="N20" s="30" t="str">
        <f>$B$10</f>
        <v>SAX-QTR-01/M04A (00-04/05/2021)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00187</v>
      </c>
      <c r="D23" s="78" t="s">
        <v>27</v>
      </c>
      <c r="E23" s="56" t="str">
        <f>E3</f>
        <v>2107012</v>
      </c>
      <c r="F23" s="41"/>
      <c r="G23" s="40"/>
      <c r="H23" s="58" t="s">
        <v>25</v>
      </c>
      <c r="I23" s="74" t="str">
        <f>C3</f>
        <v>00187</v>
      </c>
      <c r="J23" s="78" t="s">
        <v>27</v>
      </c>
      <c r="K23" s="56" t="str">
        <f>E3</f>
        <v>2107012</v>
      </c>
      <c r="L23" s="41"/>
      <c r="M23" s="40"/>
      <c r="N23" s="58" t="s">
        <v>25</v>
      </c>
      <c r="O23" s="74" t="str">
        <f>C3</f>
        <v>00187</v>
      </c>
      <c r="P23" s="78" t="s">
        <v>27</v>
      </c>
      <c r="Q23" s="56" t="str">
        <f>E3</f>
        <v>2107012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K160MM*B190MM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K160MM*B190MM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K160MM*B190MM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TÂN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TÂN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TÂN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44398</v>
      </c>
      <c r="F27" s="41"/>
      <c r="G27" s="40"/>
      <c r="H27" s="46" t="s">
        <v>18</v>
      </c>
      <c r="I27" s="45"/>
      <c r="J27" s="82" t="s">
        <v>17</v>
      </c>
      <c r="K27" s="43">
        <f>E7</f>
        <v>44398</v>
      </c>
      <c r="L27" s="41"/>
      <c r="M27" s="40"/>
      <c r="N27" s="46" t="s">
        <v>18</v>
      </c>
      <c r="O27" s="45"/>
      <c r="P27" s="82" t="s">
        <v>17</v>
      </c>
      <c r="Q27" s="43">
        <f>E7</f>
        <v>44398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(00-04/05/2021)</v>
      </c>
      <c r="C32" s="87"/>
      <c r="D32" s="88"/>
      <c r="E32" s="87"/>
      <c r="F32" s="32"/>
      <c r="G32" s="31"/>
      <c r="H32" s="30" t="str">
        <f>$B$10</f>
        <v>SAX-QTR-01/M04A (00-04/05/2021)</v>
      </c>
      <c r="I32" s="87"/>
      <c r="J32" s="88"/>
      <c r="K32" s="87"/>
      <c r="L32" s="32"/>
      <c r="M32" s="31"/>
      <c r="N32" s="30" t="str">
        <f>$B$10</f>
        <v>SAX-QTR-01/M04A (00-04/05/2021)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00187</v>
      </c>
      <c r="D35" s="78" t="s">
        <v>27</v>
      </c>
      <c r="E35" s="56" t="str">
        <f>E3</f>
        <v>2107012</v>
      </c>
      <c r="F35" s="41"/>
      <c r="G35" s="40"/>
      <c r="H35" s="58" t="s">
        <v>25</v>
      </c>
      <c r="I35" s="74" t="str">
        <f>C3</f>
        <v>00187</v>
      </c>
      <c r="J35" s="78" t="s">
        <v>27</v>
      </c>
      <c r="K35" s="56" t="str">
        <f>E3</f>
        <v>2107012</v>
      </c>
      <c r="L35" s="41"/>
      <c r="M35" s="40"/>
      <c r="N35" s="58" t="s">
        <v>25</v>
      </c>
      <c r="O35" s="74" t="str">
        <f>C3</f>
        <v>00187</v>
      </c>
      <c r="P35" s="78" t="s">
        <v>27</v>
      </c>
      <c r="Q35" s="56" t="str">
        <f>E3</f>
        <v>2107012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K160MM*B190MM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K160MM*B190MM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K160MM*B190MM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TÂN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TÂN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TÂN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44398</v>
      </c>
      <c r="F39" s="41"/>
      <c r="G39" s="40"/>
      <c r="H39" s="46" t="s">
        <v>18</v>
      </c>
      <c r="I39" s="45"/>
      <c r="J39" s="82" t="s">
        <v>17</v>
      </c>
      <c r="K39" s="43">
        <f>E7</f>
        <v>44398</v>
      </c>
      <c r="L39" s="41"/>
      <c r="M39" s="40"/>
      <c r="N39" s="46" t="s">
        <v>18</v>
      </c>
      <c r="O39" s="45"/>
      <c r="P39" s="82" t="s">
        <v>17</v>
      </c>
      <c r="Q39" s="43">
        <f>E7</f>
        <v>44398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(00-04/05/2021)</v>
      </c>
      <c r="C42" s="27"/>
      <c r="D42" s="28"/>
      <c r="E42" s="27"/>
      <c r="F42" s="32"/>
      <c r="G42" s="31"/>
      <c r="H42" s="30" t="str">
        <f>$B$10</f>
        <v>SAX-QTR-01/M04A (00-04/05/2021)</v>
      </c>
      <c r="I42" s="29"/>
      <c r="J42" s="28"/>
      <c r="K42" s="27"/>
      <c r="L42" s="32"/>
      <c r="M42" s="31"/>
      <c r="N42" s="30" t="str">
        <f>$B$10</f>
        <v>SAX-QTR-01/M04A (00-04/05/2021)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U42"/>
  <sheetViews>
    <sheetView workbookViewId="0">
      <selection activeCell="U24" sqref="U24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220</v>
      </c>
      <c r="D3" s="57" t="s">
        <v>27</v>
      </c>
      <c r="E3" s="51" t="s">
        <v>348</v>
      </c>
      <c r="F3" s="41"/>
      <c r="G3" s="40"/>
      <c r="H3" s="58" t="s">
        <v>25</v>
      </c>
      <c r="I3" s="74" t="str">
        <f>C3</f>
        <v>00087</v>
      </c>
      <c r="J3" s="78" t="s">
        <v>27</v>
      </c>
      <c r="K3" s="56" t="s">
        <v>348</v>
      </c>
      <c r="L3" s="41"/>
      <c r="M3" s="40"/>
      <c r="N3" s="58" t="s">
        <v>25</v>
      </c>
      <c r="O3" s="74" t="str">
        <f>C3</f>
        <v>00087</v>
      </c>
      <c r="P3" s="78" t="s">
        <v>27</v>
      </c>
      <c r="Q3" s="56" t="str">
        <f>E3</f>
        <v>2107009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211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K160MM*B190MM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K160MM*B190MM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362</v>
      </c>
      <c r="F6" s="41"/>
      <c r="G6" s="40"/>
      <c r="H6" s="50" t="s">
        <v>20</v>
      </c>
      <c r="I6" s="76"/>
      <c r="J6" s="83" t="s">
        <v>19</v>
      </c>
      <c r="K6" s="65" t="str">
        <f>E6</f>
        <v>TÂN</v>
      </c>
      <c r="L6" s="41"/>
      <c r="M6" s="40"/>
      <c r="N6" s="50" t="s">
        <v>20</v>
      </c>
      <c r="O6" s="76"/>
      <c r="P6" s="83" t="s">
        <v>19</v>
      </c>
      <c r="Q6" s="84" t="str">
        <f>E6</f>
        <v>TÂN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44401</v>
      </c>
      <c r="F7" s="41"/>
      <c r="G7" s="40"/>
      <c r="H7" s="46" t="s">
        <v>18</v>
      </c>
      <c r="I7" s="45"/>
      <c r="J7" s="82" t="s">
        <v>17</v>
      </c>
      <c r="K7" s="98">
        <f>E7</f>
        <v>44401</v>
      </c>
      <c r="L7" s="41"/>
      <c r="M7" s="40"/>
      <c r="N7" s="46" t="s">
        <v>18</v>
      </c>
      <c r="O7" s="45"/>
      <c r="P7" s="82" t="s">
        <v>17</v>
      </c>
      <c r="Q7" s="98">
        <f>E7</f>
        <v>44401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325</v>
      </c>
      <c r="C10" s="27"/>
      <c r="D10" s="28"/>
      <c r="E10" s="27"/>
      <c r="F10" s="32"/>
      <c r="G10" s="31"/>
      <c r="H10" s="30" t="str">
        <f>$B$10</f>
        <v>SAX-QTR-01/M04A (00-04/05/2021)</v>
      </c>
      <c r="I10" s="29"/>
      <c r="J10" s="28"/>
      <c r="K10" s="27"/>
      <c r="L10" s="32"/>
      <c r="M10" s="31"/>
      <c r="N10" s="30" t="str">
        <f>$B$10</f>
        <v>SAX-QTR-01/M04A (00-04/05/2021)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00087</v>
      </c>
      <c r="D13" s="78" t="s">
        <v>27</v>
      </c>
      <c r="E13" s="56" t="str">
        <f>E3</f>
        <v>2107009</v>
      </c>
      <c r="F13" s="41"/>
      <c r="G13" s="40"/>
      <c r="H13" s="58" t="s">
        <v>25</v>
      </c>
      <c r="I13" s="74" t="str">
        <f>C3</f>
        <v>00087</v>
      </c>
      <c r="J13" s="78" t="s">
        <v>27</v>
      </c>
      <c r="K13" s="56" t="str">
        <f>E3</f>
        <v>2107009</v>
      </c>
      <c r="L13" s="41"/>
      <c r="M13" s="40"/>
      <c r="N13" s="58" t="s">
        <v>25</v>
      </c>
      <c r="O13" s="74" t="str">
        <f>C3</f>
        <v>00087</v>
      </c>
      <c r="P13" s="78" t="s">
        <v>27</v>
      </c>
      <c r="Q13" s="56" t="str">
        <f>E3</f>
        <v>2107009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K160MM*B190MM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K160MM*B190MM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K160MM*B190MM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TÂN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TÂN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TÂN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44401</v>
      </c>
      <c r="F17" s="41"/>
      <c r="G17" s="40"/>
      <c r="H17" s="46" t="s">
        <v>18</v>
      </c>
      <c r="I17" s="45"/>
      <c r="J17" s="82" t="s">
        <v>17</v>
      </c>
      <c r="K17" s="43">
        <f>E7</f>
        <v>44401</v>
      </c>
      <c r="L17" s="41"/>
      <c r="M17" s="40"/>
      <c r="N17" s="46" t="s">
        <v>18</v>
      </c>
      <c r="O17" s="45"/>
      <c r="P17" s="82" t="s">
        <v>17</v>
      </c>
      <c r="Q17" s="43">
        <f>E7</f>
        <v>44401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(00-04/05/2021)</v>
      </c>
      <c r="C20" s="87"/>
      <c r="D20" s="88"/>
      <c r="E20" s="87"/>
      <c r="F20" s="32"/>
      <c r="G20" s="31"/>
      <c r="H20" s="30" t="str">
        <f>$B$10</f>
        <v>SAX-QTR-01/M04A (00-04/05/2021)</v>
      </c>
      <c r="I20" s="87"/>
      <c r="J20" s="88"/>
      <c r="K20" s="87"/>
      <c r="L20" s="32"/>
      <c r="M20" s="31"/>
      <c r="N20" s="30" t="str">
        <f>$B$10</f>
        <v>SAX-QTR-01/M04A (00-04/05/2021)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00087</v>
      </c>
      <c r="D23" s="78" t="s">
        <v>27</v>
      </c>
      <c r="E23" s="56" t="str">
        <f>E3</f>
        <v>2107009</v>
      </c>
      <c r="F23" s="41"/>
      <c r="G23" s="40"/>
      <c r="H23" s="58" t="s">
        <v>25</v>
      </c>
      <c r="I23" s="74" t="str">
        <f>C3</f>
        <v>00087</v>
      </c>
      <c r="J23" s="78" t="s">
        <v>27</v>
      </c>
      <c r="K23" s="56" t="str">
        <f>E3</f>
        <v>2107009</v>
      </c>
      <c r="L23" s="41"/>
      <c r="M23" s="40"/>
      <c r="N23" s="58" t="s">
        <v>25</v>
      </c>
      <c r="O23" s="74" t="str">
        <f>C3</f>
        <v>00087</v>
      </c>
      <c r="P23" s="78" t="s">
        <v>27</v>
      </c>
      <c r="Q23" s="56" t="str">
        <f>E3</f>
        <v>2107009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K160MM*B190MM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K160MM*B190MM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K160MM*B190MM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TÂN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TÂN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TÂN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44401</v>
      </c>
      <c r="F27" s="41"/>
      <c r="G27" s="40"/>
      <c r="H27" s="46" t="s">
        <v>18</v>
      </c>
      <c r="I27" s="45"/>
      <c r="J27" s="82" t="s">
        <v>17</v>
      </c>
      <c r="K27" s="43">
        <f>E7</f>
        <v>44401</v>
      </c>
      <c r="L27" s="41"/>
      <c r="M27" s="40"/>
      <c r="N27" s="46" t="s">
        <v>18</v>
      </c>
      <c r="O27" s="45"/>
      <c r="P27" s="82" t="s">
        <v>17</v>
      </c>
      <c r="Q27" s="43">
        <f>E7</f>
        <v>44401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(00-04/05/2021)</v>
      </c>
      <c r="C32" s="87"/>
      <c r="D32" s="88"/>
      <c r="E32" s="87"/>
      <c r="F32" s="32"/>
      <c r="G32" s="31"/>
      <c r="H32" s="30" t="str">
        <f>$B$10</f>
        <v>SAX-QTR-01/M04A (00-04/05/2021)</v>
      </c>
      <c r="I32" s="87"/>
      <c r="J32" s="88"/>
      <c r="K32" s="87"/>
      <c r="L32" s="32"/>
      <c r="M32" s="31"/>
      <c r="N32" s="30" t="str">
        <f>$B$10</f>
        <v>SAX-QTR-01/M04A (00-04/05/2021)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00087</v>
      </c>
      <c r="D35" s="78" t="s">
        <v>27</v>
      </c>
      <c r="E35" s="56" t="str">
        <f>E3</f>
        <v>2107009</v>
      </c>
      <c r="F35" s="41"/>
      <c r="G35" s="40"/>
      <c r="H35" s="58" t="s">
        <v>25</v>
      </c>
      <c r="I35" s="74" t="str">
        <f>C3</f>
        <v>00087</v>
      </c>
      <c r="J35" s="78" t="s">
        <v>27</v>
      </c>
      <c r="K35" s="56" t="str">
        <f>E3</f>
        <v>2107009</v>
      </c>
      <c r="L35" s="41"/>
      <c r="M35" s="40"/>
      <c r="N35" s="58" t="s">
        <v>25</v>
      </c>
      <c r="O35" s="74" t="str">
        <f>C3</f>
        <v>00087</v>
      </c>
      <c r="P35" s="78" t="s">
        <v>27</v>
      </c>
      <c r="Q35" s="56" t="str">
        <f>E3</f>
        <v>2107009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K160MM*B190MM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K160MM*B190MM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K160MM*B190MM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TÂN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TÂN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TÂN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44401</v>
      </c>
      <c r="F39" s="41"/>
      <c r="G39" s="40"/>
      <c r="H39" s="46" t="s">
        <v>18</v>
      </c>
      <c r="I39" s="45"/>
      <c r="J39" s="82" t="s">
        <v>17</v>
      </c>
      <c r="K39" s="43">
        <f>E7</f>
        <v>44401</v>
      </c>
      <c r="L39" s="41"/>
      <c r="M39" s="40"/>
      <c r="N39" s="46" t="s">
        <v>18</v>
      </c>
      <c r="O39" s="45"/>
      <c r="P39" s="82" t="s">
        <v>17</v>
      </c>
      <c r="Q39" s="43">
        <f>E7</f>
        <v>44401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(00-04/05/2021)</v>
      </c>
      <c r="C42" s="27"/>
      <c r="D42" s="28"/>
      <c r="E42" s="27"/>
      <c r="F42" s="32"/>
      <c r="G42" s="31"/>
      <c r="H42" s="30" t="str">
        <f>$B$10</f>
        <v>SAX-QTR-01/M04A (00-04/05/2021)</v>
      </c>
      <c r="I42" s="29"/>
      <c r="J42" s="28"/>
      <c r="K42" s="27"/>
      <c r="L42" s="32"/>
      <c r="M42" s="31"/>
      <c r="N42" s="30" t="str">
        <f>$B$10</f>
        <v>SAX-QTR-01/M04A (00-04/05/2021)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U42"/>
  <sheetViews>
    <sheetView workbookViewId="0">
      <selection activeCell="U24" sqref="U24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/>
      <c r="D3" s="57" t="s">
        <v>27</v>
      </c>
      <c r="E3" s="51"/>
      <c r="F3" s="41"/>
      <c r="G3" s="40"/>
      <c r="H3" s="58" t="s">
        <v>25</v>
      </c>
      <c r="I3" s="74">
        <f>C3</f>
        <v>0</v>
      </c>
      <c r="J3" s="78" t="s">
        <v>27</v>
      </c>
      <c r="K3" s="56"/>
      <c r="L3" s="41"/>
      <c r="M3" s="40"/>
      <c r="N3" s="58" t="s">
        <v>25</v>
      </c>
      <c r="O3" s="74">
        <f>C3</f>
        <v>0</v>
      </c>
      <c r="P3" s="78" t="s">
        <v>27</v>
      </c>
      <c r="Q3" s="56">
        <f>E3</f>
        <v>0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329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K210MM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K210MM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44384</v>
      </c>
      <c r="F7" s="41"/>
      <c r="G7" s="40"/>
      <c r="H7" s="46" t="s">
        <v>18</v>
      </c>
      <c r="I7" s="45"/>
      <c r="J7" s="82" t="s">
        <v>17</v>
      </c>
      <c r="K7" s="98">
        <f>E7</f>
        <v>44384</v>
      </c>
      <c r="L7" s="41"/>
      <c r="M7" s="40"/>
      <c r="N7" s="46" t="s">
        <v>18</v>
      </c>
      <c r="O7" s="45"/>
      <c r="P7" s="82" t="s">
        <v>17</v>
      </c>
      <c r="Q7" s="98">
        <f>E7</f>
        <v>44384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325</v>
      </c>
      <c r="C10" s="27"/>
      <c r="D10" s="28"/>
      <c r="E10" s="27"/>
      <c r="F10" s="32"/>
      <c r="G10" s="31"/>
      <c r="H10" s="30" t="str">
        <f>$B$10</f>
        <v>SAX-QTR-01/M04A (00-04/05/2021)</v>
      </c>
      <c r="I10" s="29"/>
      <c r="J10" s="28"/>
      <c r="K10" s="27"/>
      <c r="L10" s="32"/>
      <c r="M10" s="31"/>
      <c r="N10" s="30" t="str">
        <f>$B$10</f>
        <v>SAX-QTR-01/M04A (00-04/05/2021)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>
        <f>C3</f>
        <v>0</v>
      </c>
      <c r="D13" s="78" t="s">
        <v>27</v>
      </c>
      <c r="E13" s="56">
        <f>E3</f>
        <v>0</v>
      </c>
      <c r="F13" s="41"/>
      <c r="G13" s="40"/>
      <c r="H13" s="58" t="s">
        <v>25</v>
      </c>
      <c r="I13" s="74">
        <f>C3</f>
        <v>0</v>
      </c>
      <c r="J13" s="78" t="s">
        <v>27</v>
      </c>
      <c r="K13" s="56">
        <f>E3</f>
        <v>0</v>
      </c>
      <c r="L13" s="41"/>
      <c r="M13" s="40"/>
      <c r="N13" s="58" t="s">
        <v>25</v>
      </c>
      <c r="O13" s="74">
        <f>C3</f>
        <v>0</v>
      </c>
      <c r="P13" s="78" t="s">
        <v>27</v>
      </c>
      <c r="Q13" s="56">
        <f>E3</f>
        <v>0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K210MM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K210MM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K210MM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44384</v>
      </c>
      <c r="F17" s="41"/>
      <c r="G17" s="40"/>
      <c r="H17" s="46" t="s">
        <v>18</v>
      </c>
      <c r="I17" s="45"/>
      <c r="J17" s="82" t="s">
        <v>17</v>
      </c>
      <c r="K17" s="43">
        <f>E7</f>
        <v>44384</v>
      </c>
      <c r="L17" s="41"/>
      <c r="M17" s="40"/>
      <c r="N17" s="46" t="s">
        <v>18</v>
      </c>
      <c r="O17" s="45"/>
      <c r="P17" s="82" t="s">
        <v>17</v>
      </c>
      <c r="Q17" s="43">
        <f>E7</f>
        <v>44384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(00-04/05/2021)</v>
      </c>
      <c r="C20" s="87"/>
      <c r="D20" s="88"/>
      <c r="E20" s="87"/>
      <c r="F20" s="32"/>
      <c r="G20" s="31"/>
      <c r="H20" s="30" t="str">
        <f>$B$10</f>
        <v>SAX-QTR-01/M04A (00-04/05/2021)</v>
      </c>
      <c r="I20" s="87"/>
      <c r="J20" s="88"/>
      <c r="K20" s="87"/>
      <c r="L20" s="32"/>
      <c r="M20" s="31"/>
      <c r="N20" s="30" t="str">
        <f>$B$10</f>
        <v>SAX-QTR-01/M04A (00-04/05/2021)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>
        <f>C3</f>
        <v>0</v>
      </c>
      <c r="D23" s="78" t="s">
        <v>27</v>
      </c>
      <c r="E23" s="56">
        <f>E3</f>
        <v>0</v>
      </c>
      <c r="F23" s="41"/>
      <c r="G23" s="40"/>
      <c r="H23" s="58" t="s">
        <v>25</v>
      </c>
      <c r="I23" s="74">
        <f>C3</f>
        <v>0</v>
      </c>
      <c r="J23" s="78" t="s">
        <v>27</v>
      </c>
      <c r="K23" s="56">
        <f>E3</f>
        <v>0</v>
      </c>
      <c r="L23" s="41"/>
      <c r="M23" s="40"/>
      <c r="N23" s="58" t="s">
        <v>25</v>
      </c>
      <c r="O23" s="74">
        <f>C3</f>
        <v>0</v>
      </c>
      <c r="P23" s="78" t="s">
        <v>27</v>
      </c>
      <c r="Q23" s="56">
        <f>E3</f>
        <v>0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K210MM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K210MM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K210MM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44384</v>
      </c>
      <c r="F27" s="41"/>
      <c r="G27" s="40"/>
      <c r="H27" s="46" t="s">
        <v>18</v>
      </c>
      <c r="I27" s="45"/>
      <c r="J27" s="82" t="s">
        <v>17</v>
      </c>
      <c r="K27" s="43">
        <f>E7</f>
        <v>44384</v>
      </c>
      <c r="L27" s="41"/>
      <c r="M27" s="40"/>
      <c r="N27" s="46" t="s">
        <v>18</v>
      </c>
      <c r="O27" s="45"/>
      <c r="P27" s="82" t="s">
        <v>17</v>
      </c>
      <c r="Q27" s="43">
        <f>E7</f>
        <v>44384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(00-04/05/2021)</v>
      </c>
      <c r="C32" s="87"/>
      <c r="D32" s="88"/>
      <c r="E32" s="87"/>
      <c r="F32" s="32"/>
      <c r="G32" s="31"/>
      <c r="H32" s="30" t="str">
        <f>$B$10</f>
        <v>SAX-QTR-01/M04A (00-04/05/2021)</v>
      </c>
      <c r="I32" s="87"/>
      <c r="J32" s="88"/>
      <c r="K32" s="87"/>
      <c r="L32" s="32"/>
      <c r="M32" s="31"/>
      <c r="N32" s="30" t="str">
        <f>$B$10</f>
        <v>SAX-QTR-01/M04A (00-04/05/2021)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>
        <f>C3</f>
        <v>0</v>
      </c>
      <c r="D35" s="78" t="s">
        <v>27</v>
      </c>
      <c r="E35" s="56">
        <f>E3</f>
        <v>0</v>
      </c>
      <c r="F35" s="41"/>
      <c r="G35" s="40"/>
      <c r="H35" s="58" t="s">
        <v>25</v>
      </c>
      <c r="I35" s="74">
        <f>C3</f>
        <v>0</v>
      </c>
      <c r="J35" s="78" t="s">
        <v>27</v>
      </c>
      <c r="K35" s="56">
        <f>E3</f>
        <v>0</v>
      </c>
      <c r="L35" s="41"/>
      <c r="M35" s="40"/>
      <c r="N35" s="58" t="s">
        <v>25</v>
      </c>
      <c r="O35" s="74">
        <f>C3</f>
        <v>0</v>
      </c>
      <c r="P35" s="78" t="s">
        <v>27</v>
      </c>
      <c r="Q35" s="56">
        <f>E3</f>
        <v>0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K210MM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K210MM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K210MM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44384</v>
      </c>
      <c r="F39" s="41"/>
      <c r="G39" s="40"/>
      <c r="H39" s="46" t="s">
        <v>18</v>
      </c>
      <c r="I39" s="45"/>
      <c r="J39" s="82" t="s">
        <v>17</v>
      </c>
      <c r="K39" s="43">
        <f>E7</f>
        <v>44384</v>
      </c>
      <c r="L39" s="41"/>
      <c r="M39" s="40"/>
      <c r="N39" s="46" t="s">
        <v>18</v>
      </c>
      <c r="O39" s="45"/>
      <c r="P39" s="82" t="s">
        <v>17</v>
      </c>
      <c r="Q39" s="43">
        <f>E7</f>
        <v>44384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(00-04/05/2021)</v>
      </c>
      <c r="C42" s="27"/>
      <c r="D42" s="28"/>
      <c r="E42" s="27"/>
      <c r="F42" s="32"/>
      <c r="G42" s="31"/>
      <c r="H42" s="30" t="str">
        <f>$B$10</f>
        <v>SAX-QTR-01/M04A (00-04/05/2021)</v>
      </c>
      <c r="I42" s="29"/>
      <c r="J42" s="28"/>
      <c r="K42" s="27"/>
      <c r="L42" s="32"/>
      <c r="M42" s="31"/>
      <c r="N42" s="30" t="str">
        <f>$B$10</f>
        <v>SAX-QTR-01/M04A (00-04/05/2021)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U42"/>
  <sheetViews>
    <sheetView workbookViewId="0">
      <selection activeCell="V27" sqref="V27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314</v>
      </c>
      <c r="D3" s="57" t="s">
        <v>27</v>
      </c>
      <c r="E3" s="51" t="s">
        <v>313</v>
      </c>
      <c r="F3" s="41"/>
      <c r="G3" s="40"/>
      <c r="H3" s="58" t="s">
        <v>25</v>
      </c>
      <c r="I3" s="74" t="str">
        <f>C3</f>
        <v>00143</v>
      </c>
      <c r="J3" s="78" t="s">
        <v>27</v>
      </c>
      <c r="K3" s="51" t="s">
        <v>311</v>
      </c>
      <c r="L3" s="41"/>
      <c r="M3" s="40"/>
      <c r="N3" s="58" t="s">
        <v>25</v>
      </c>
      <c r="O3" s="74" t="str">
        <f>C3</f>
        <v>00143</v>
      </c>
      <c r="P3" s="78" t="s">
        <v>27</v>
      </c>
      <c r="Q3" s="56" t="str">
        <f>E3</f>
        <v>2106028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131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K230MM*B175MM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K230MM*B175MM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161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1500M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1500M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44376</v>
      </c>
      <c r="F7" s="41"/>
      <c r="G7" s="40"/>
      <c r="H7" s="46" t="s">
        <v>18</v>
      </c>
      <c r="I7" s="45"/>
      <c r="J7" s="82" t="s">
        <v>17</v>
      </c>
      <c r="K7" s="98">
        <f>E7</f>
        <v>44376</v>
      </c>
      <c r="L7" s="41"/>
      <c r="M7" s="40"/>
      <c r="N7" s="46" t="s">
        <v>18</v>
      </c>
      <c r="O7" s="45"/>
      <c r="P7" s="82" t="s">
        <v>17</v>
      </c>
      <c r="Q7" s="98">
        <f>E7</f>
        <v>44376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00143</v>
      </c>
      <c r="D13" s="78" t="s">
        <v>27</v>
      </c>
      <c r="E13" s="56" t="str">
        <f>E3</f>
        <v>2106028</v>
      </c>
      <c r="F13" s="41"/>
      <c r="G13" s="40"/>
      <c r="H13" s="58" t="s">
        <v>25</v>
      </c>
      <c r="I13" s="74" t="str">
        <f>C3</f>
        <v>00143</v>
      </c>
      <c r="J13" s="78" t="s">
        <v>27</v>
      </c>
      <c r="K13" s="56" t="str">
        <f>E3</f>
        <v>2106028</v>
      </c>
      <c r="L13" s="41"/>
      <c r="M13" s="40"/>
      <c r="N13" s="58" t="s">
        <v>25</v>
      </c>
      <c r="O13" s="74" t="str">
        <f>C3</f>
        <v>00143</v>
      </c>
      <c r="P13" s="78" t="s">
        <v>27</v>
      </c>
      <c r="Q13" s="56" t="str">
        <f>E3</f>
        <v>2106028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K230MM*B175MM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K230MM*B175MM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K230MM*B175MM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1500M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1500M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1500M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44376</v>
      </c>
      <c r="F17" s="41"/>
      <c r="G17" s="40"/>
      <c r="H17" s="46" t="s">
        <v>18</v>
      </c>
      <c r="I17" s="45"/>
      <c r="J17" s="82" t="s">
        <v>17</v>
      </c>
      <c r="K17" s="43">
        <f>E7</f>
        <v>44376</v>
      </c>
      <c r="L17" s="41"/>
      <c r="M17" s="40"/>
      <c r="N17" s="46" t="s">
        <v>18</v>
      </c>
      <c r="O17" s="45"/>
      <c r="P17" s="82" t="s">
        <v>17</v>
      </c>
      <c r="Q17" s="43">
        <f>E7</f>
        <v>44376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00143</v>
      </c>
      <c r="D23" s="78" t="s">
        <v>27</v>
      </c>
      <c r="E23" s="56" t="str">
        <f>E3</f>
        <v>2106028</v>
      </c>
      <c r="F23" s="41"/>
      <c r="G23" s="40"/>
      <c r="H23" s="58" t="s">
        <v>25</v>
      </c>
      <c r="I23" s="74" t="str">
        <f>C3</f>
        <v>00143</v>
      </c>
      <c r="J23" s="78" t="s">
        <v>27</v>
      </c>
      <c r="K23" s="56" t="str">
        <f>E3</f>
        <v>2106028</v>
      </c>
      <c r="L23" s="41"/>
      <c r="M23" s="40"/>
      <c r="N23" s="58" t="s">
        <v>25</v>
      </c>
      <c r="O23" s="74" t="str">
        <f>C3</f>
        <v>00143</v>
      </c>
      <c r="P23" s="78" t="s">
        <v>27</v>
      </c>
      <c r="Q23" s="56" t="str">
        <f>E3</f>
        <v>2106028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K230MM*B175MM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K230MM*B175MM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K230MM*B175MM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1500M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1500M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1500M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44376</v>
      </c>
      <c r="F27" s="41"/>
      <c r="G27" s="40"/>
      <c r="H27" s="46" t="s">
        <v>18</v>
      </c>
      <c r="I27" s="45"/>
      <c r="J27" s="82" t="s">
        <v>17</v>
      </c>
      <c r="K27" s="43">
        <f>E7</f>
        <v>44376</v>
      </c>
      <c r="L27" s="41"/>
      <c r="M27" s="40"/>
      <c r="N27" s="46" t="s">
        <v>18</v>
      </c>
      <c r="O27" s="45"/>
      <c r="P27" s="82" t="s">
        <v>17</v>
      </c>
      <c r="Q27" s="43">
        <f>E7</f>
        <v>44376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00143</v>
      </c>
      <c r="D35" s="78" t="s">
        <v>27</v>
      </c>
      <c r="E35" s="56" t="str">
        <f>E3</f>
        <v>2106028</v>
      </c>
      <c r="F35" s="41"/>
      <c r="G35" s="40"/>
      <c r="H35" s="58" t="s">
        <v>25</v>
      </c>
      <c r="I35" s="74" t="str">
        <f>C3</f>
        <v>00143</v>
      </c>
      <c r="J35" s="78" t="s">
        <v>27</v>
      </c>
      <c r="K35" s="56" t="str">
        <f>E3</f>
        <v>2106028</v>
      </c>
      <c r="L35" s="41"/>
      <c r="M35" s="40"/>
      <c r="N35" s="58" t="s">
        <v>25</v>
      </c>
      <c r="O35" s="74" t="str">
        <f>C3</f>
        <v>00143</v>
      </c>
      <c r="P35" s="78" t="s">
        <v>27</v>
      </c>
      <c r="Q35" s="56" t="str">
        <f>E3</f>
        <v>2106028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K230MM*B175MM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K230MM*B175MM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K230MM*B175MM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1500M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1500M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1500M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44376</v>
      </c>
      <c r="F39" s="41"/>
      <c r="G39" s="40"/>
      <c r="H39" s="46" t="s">
        <v>18</v>
      </c>
      <c r="I39" s="45"/>
      <c r="J39" s="82" t="s">
        <v>17</v>
      </c>
      <c r="K39" s="43">
        <f>E7</f>
        <v>44376</v>
      </c>
      <c r="L39" s="41"/>
      <c r="M39" s="40"/>
      <c r="N39" s="46" t="s">
        <v>18</v>
      </c>
      <c r="O39" s="45"/>
      <c r="P39" s="82" t="s">
        <v>17</v>
      </c>
      <c r="Q39" s="43">
        <f>E7</f>
        <v>44376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U42"/>
  <sheetViews>
    <sheetView workbookViewId="0">
      <selection activeCell="V27" sqref="V27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368</v>
      </c>
      <c r="D3" s="57" t="s">
        <v>27</v>
      </c>
      <c r="E3" s="51" t="s">
        <v>369</v>
      </c>
      <c r="F3" s="41"/>
      <c r="G3" s="40"/>
      <c r="H3" s="58" t="s">
        <v>25</v>
      </c>
      <c r="I3" s="74" t="str">
        <f>C3</f>
        <v>00198</v>
      </c>
      <c r="J3" s="78" t="s">
        <v>27</v>
      </c>
      <c r="K3" s="51" t="s">
        <v>369</v>
      </c>
      <c r="L3" s="41"/>
      <c r="M3" s="40"/>
      <c r="N3" s="58" t="s">
        <v>25</v>
      </c>
      <c r="O3" s="74" t="str">
        <f>C3</f>
        <v>00198</v>
      </c>
      <c r="P3" s="78" t="s">
        <v>27</v>
      </c>
      <c r="Q3" s="56" t="str">
        <f>E3</f>
        <v>2107025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182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K320MM*B175MM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K320MM*B175MM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101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362</v>
      </c>
      <c r="F6" s="41"/>
      <c r="G6" s="40"/>
      <c r="H6" s="50" t="s">
        <v>20</v>
      </c>
      <c r="I6" s="76"/>
      <c r="J6" s="83" t="s">
        <v>19</v>
      </c>
      <c r="K6" s="65" t="str">
        <f>E6</f>
        <v>TÂN</v>
      </c>
      <c r="L6" s="41"/>
      <c r="M6" s="40"/>
      <c r="N6" s="50" t="s">
        <v>20</v>
      </c>
      <c r="O6" s="76"/>
      <c r="P6" s="83" t="s">
        <v>19</v>
      </c>
      <c r="Q6" s="84" t="str">
        <f>E6</f>
        <v>TÂN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44404</v>
      </c>
      <c r="F7" s="41"/>
      <c r="G7" s="40"/>
      <c r="H7" s="46" t="s">
        <v>18</v>
      </c>
      <c r="I7" s="45"/>
      <c r="J7" s="82" t="s">
        <v>17</v>
      </c>
      <c r="K7" s="98">
        <f>E7</f>
        <v>44404</v>
      </c>
      <c r="L7" s="41"/>
      <c r="M7" s="40"/>
      <c r="N7" s="46" t="s">
        <v>18</v>
      </c>
      <c r="O7" s="45"/>
      <c r="P7" s="82" t="s">
        <v>17</v>
      </c>
      <c r="Q7" s="98">
        <f>E7</f>
        <v>44404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00198</v>
      </c>
      <c r="D13" s="78" t="s">
        <v>27</v>
      </c>
      <c r="E13" s="56" t="str">
        <f>E3</f>
        <v>2107025</v>
      </c>
      <c r="F13" s="41"/>
      <c r="G13" s="40"/>
      <c r="H13" s="58" t="s">
        <v>25</v>
      </c>
      <c r="I13" s="74" t="str">
        <f>C3</f>
        <v>00198</v>
      </c>
      <c r="J13" s="78" t="s">
        <v>27</v>
      </c>
      <c r="K13" s="56" t="str">
        <f>E3</f>
        <v>2107025</v>
      </c>
      <c r="L13" s="41"/>
      <c r="M13" s="40"/>
      <c r="N13" s="58" t="s">
        <v>25</v>
      </c>
      <c r="O13" s="74" t="str">
        <f>C3</f>
        <v>00198</v>
      </c>
      <c r="P13" s="78" t="s">
        <v>27</v>
      </c>
      <c r="Q13" s="56" t="str">
        <f>E3</f>
        <v>2107025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K320MM*B175MM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K320MM*B175MM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K320MM*B175MM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TÂN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TÂN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TÂN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44404</v>
      </c>
      <c r="F17" s="41"/>
      <c r="G17" s="40"/>
      <c r="H17" s="46" t="s">
        <v>18</v>
      </c>
      <c r="I17" s="45"/>
      <c r="J17" s="82" t="s">
        <v>17</v>
      </c>
      <c r="K17" s="43">
        <f>E7</f>
        <v>44404</v>
      </c>
      <c r="L17" s="41"/>
      <c r="M17" s="40"/>
      <c r="N17" s="46" t="s">
        <v>18</v>
      </c>
      <c r="O17" s="45"/>
      <c r="P17" s="82" t="s">
        <v>17</v>
      </c>
      <c r="Q17" s="43">
        <f>E7</f>
        <v>44404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00198</v>
      </c>
      <c r="D23" s="78" t="s">
        <v>27</v>
      </c>
      <c r="E23" s="56" t="str">
        <f>E3</f>
        <v>2107025</v>
      </c>
      <c r="F23" s="41"/>
      <c r="G23" s="40"/>
      <c r="H23" s="58" t="s">
        <v>25</v>
      </c>
      <c r="I23" s="74" t="str">
        <f>C3</f>
        <v>00198</v>
      </c>
      <c r="J23" s="78" t="s">
        <v>27</v>
      </c>
      <c r="K23" s="56" t="str">
        <f>E3</f>
        <v>2107025</v>
      </c>
      <c r="L23" s="41"/>
      <c r="M23" s="40"/>
      <c r="N23" s="58" t="s">
        <v>25</v>
      </c>
      <c r="O23" s="74" t="str">
        <f>C3</f>
        <v>00198</v>
      </c>
      <c r="P23" s="78" t="s">
        <v>27</v>
      </c>
      <c r="Q23" s="56" t="str">
        <f>E3</f>
        <v>2107025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K320MM*B175MM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K320MM*B175MM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K320MM*B175MM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TÂN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TÂN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TÂN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44404</v>
      </c>
      <c r="F27" s="41"/>
      <c r="G27" s="40"/>
      <c r="H27" s="46" t="s">
        <v>18</v>
      </c>
      <c r="I27" s="45"/>
      <c r="J27" s="82" t="s">
        <v>17</v>
      </c>
      <c r="K27" s="43">
        <f>E7</f>
        <v>44404</v>
      </c>
      <c r="L27" s="41"/>
      <c r="M27" s="40"/>
      <c r="N27" s="46" t="s">
        <v>18</v>
      </c>
      <c r="O27" s="45"/>
      <c r="P27" s="82" t="s">
        <v>17</v>
      </c>
      <c r="Q27" s="43">
        <f>E7</f>
        <v>44404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00198</v>
      </c>
      <c r="D35" s="78" t="s">
        <v>27</v>
      </c>
      <c r="E35" s="56" t="str">
        <f>E3</f>
        <v>2107025</v>
      </c>
      <c r="F35" s="41"/>
      <c r="G35" s="40"/>
      <c r="H35" s="58" t="s">
        <v>25</v>
      </c>
      <c r="I35" s="74" t="str">
        <f>C3</f>
        <v>00198</v>
      </c>
      <c r="J35" s="78" t="s">
        <v>27</v>
      </c>
      <c r="K35" s="56" t="str">
        <f>E3</f>
        <v>2107025</v>
      </c>
      <c r="L35" s="41"/>
      <c r="M35" s="40"/>
      <c r="N35" s="58" t="s">
        <v>25</v>
      </c>
      <c r="O35" s="74" t="str">
        <f>C3</f>
        <v>00198</v>
      </c>
      <c r="P35" s="78" t="s">
        <v>27</v>
      </c>
      <c r="Q35" s="56" t="str">
        <f>E3</f>
        <v>2107025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K320MM*B175MM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K320MM*B175MM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K320MM*B175MM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TÂN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TÂN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TÂN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44404</v>
      </c>
      <c r="F39" s="41"/>
      <c r="G39" s="40"/>
      <c r="H39" s="46" t="s">
        <v>18</v>
      </c>
      <c r="I39" s="45"/>
      <c r="J39" s="82" t="s">
        <v>17</v>
      </c>
      <c r="K39" s="43">
        <f>E7</f>
        <v>44404</v>
      </c>
      <c r="L39" s="41"/>
      <c r="M39" s="40"/>
      <c r="N39" s="46" t="s">
        <v>18</v>
      </c>
      <c r="O39" s="45"/>
      <c r="P39" s="82" t="s">
        <v>17</v>
      </c>
      <c r="Q39" s="43">
        <f>E7</f>
        <v>44404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U42"/>
  <sheetViews>
    <sheetView workbookViewId="0">
      <selection activeCell="X37" sqref="X36:X37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370</v>
      </c>
      <c r="D3" s="57" t="s">
        <v>27</v>
      </c>
      <c r="E3" s="51" t="s">
        <v>369</v>
      </c>
      <c r="F3" s="41"/>
      <c r="G3" s="40"/>
      <c r="H3" s="58" t="s">
        <v>25</v>
      </c>
      <c r="I3" s="74" t="str">
        <f>C3</f>
        <v>00199</v>
      </c>
      <c r="J3" s="78" t="s">
        <v>27</v>
      </c>
      <c r="K3" s="51" t="s">
        <v>369</v>
      </c>
      <c r="L3" s="41"/>
      <c r="M3" s="40"/>
      <c r="N3" s="58" t="s">
        <v>25</v>
      </c>
      <c r="O3" s="74" t="str">
        <f>C3</f>
        <v>00199</v>
      </c>
      <c r="P3" s="78" t="s">
        <v>27</v>
      </c>
      <c r="Q3" s="56" t="str">
        <f>E3</f>
        <v>2107025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352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K270MM*B165MM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K270MM*B165MM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101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362</v>
      </c>
      <c r="F6" s="41"/>
      <c r="G6" s="40"/>
      <c r="H6" s="50" t="s">
        <v>20</v>
      </c>
      <c r="I6" s="76"/>
      <c r="J6" s="83" t="s">
        <v>19</v>
      </c>
      <c r="K6" s="65" t="str">
        <f>E6</f>
        <v>TÂN</v>
      </c>
      <c r="L6" s="41"/>
      <c r="M6" s="40"/>
      <c r="N6" s="50" t="s">
        <v>20</v>
      </c>
      <c r="O6" s="76"/>
      <c r="P6" s="83" t="s">
        <v>19</v>
      </c>
      <c r="Q6" s="84" t="str">
        <f>E6</f>
        <v>TÂN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44404</v>
      </c>
      <c r="F7" s="41"/>
      <c r="G7" s="40"/>
      <c r="H7" s="46" t="s">
        <v>18</v>
      </c>
      <c r="I7" s="45"/>
      <c r="J7" s="82" t="s">
        <v>17</v>
      </c>
      <c r="K7" s="98">
        <f>E7</f>
        <v>44404</v>
      </c>
      <c r="L7" s="41"/>
      <c r="M7" s="40"/>
      <c r="N7" s="46" t="s">
        <v>18</v>
      </c>
      <c r="O7" s="45"/>
      <c r="P7" s="82" t="s">
        <v>17</v>
      </c>
      <c r="Q7" s="98">
        <f>E7</f>
        <v>44404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00199</v>
      </c>
      <c r="D13" s="78" t="s">
        <v>27</v>
      </c>
      <c r="E13" s="56" t="str">
        <f>E3</f>
        <v>2107025</v>
      </c>
      <c r="F13" s="41"/>
      <c r="G13" s="40"/>
      <c r="H13" s="58" t="s">
        <v>25</v>
      </c>
      <c r="I13" s="74" t="str">
        <f>C3</f>
        <v>00199</v>
      </c>
      <c r="J13" s="78" t="s">
        <v>27</v>
      </c>
      <c r="K13" s="56" t="str">
        <f>E3</f>
        <v>2107025</v>
      </c>
      <c r="L13" s="41"/>
      <c r="M13" s="40"/>
      <c r="N13" s="58" t="s">
        <v>25</v>
      </c>
      <c r="O13" s="74" t="str">
        <f>C3</f>
        <v>00199</v>
      </c>
      <c r="P13" s="78" t="s">
        <v>27</v>
      </c>
      <c r="Q13" s="56" t="str">
        <f>E3</f>
        <v>2107025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K270MM*B165MM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K270MM*B165MM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K270MM*B165MM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TÂN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TÂN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TÂN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44404</v>
      </c>
      <c r="F17" s="41"/>
      <c r="G17" s="40"/>
      <c r="H17" s="46" t="s">
        <v>18</v>
      </c>
      <c r="I17" s="45"/>
      <c r="J17" s="82" t="s">
        <v>17</v>
      </c>
      <c r="K17" s="43">
        <f>E7</f>
        <v>44404</v>
      </c>
      <c r="L17" s="41"/>
      <c r="M17" s="40"/>
      <c r="N17" s="46" t="s">
        <v>18</v>
      </c>
      <c r="O17" s="45"/>
      <c r="P17" s="82" t="s">
        <v>17</v>
      </c>
      <c r="Q17" s="43">
        <f>E7</f>
        <v>44404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00199</v>
      </c>
      <c r="D23" s="78" t="s">
        <v>27</v>
      </c>
      <c r="E23" s="56" t="str">
        <f>E3</f>
        <v>2107025</v>
      </c>
      <c r="F23" s="41"/>
      <c r="G23" s="40"/>
      <c r="H23" s="58" t="s">
        <v>25</v>
      </c>
      <c r="I23" s="74" t="str">
        <f>C3</f>
        <v>00199</v>
      </c>
      <c r="J23" s="78" t="s">
        <v>27</v>
      </c>
      <c r="K23" s="56" t="str">
        <f>E3</f>
        <v>2107025</v>
      </c>
      <c r="L23" s="41"/>
      <c r="M23" s="40"/>
      <c r="N23" s="58" t="s">
        <v>25</v>
      </c>
      <c r="O23" s="74" t="str">
        <f>C3</f>
        <v>00199</v>
      </c>
      <c r="P23" s="78" t="s">
        <v>27</v>
      </c>
      <c r="Q23" s="56" t="str">
        <f>E3</f>
        <v>2107025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K270MM*B165MM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K270MM*B165MM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K270MM*B165MM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TÂN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TÂN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TÂN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44404</v>
      </c>
      <c r="F27" s="41"/>
      <c r="G27" s="40"/>
      <c r="H27" s="46" t="s">
        <v>18</v>
      </c>
      <c r="I27" s="45"/>
      <c r="J27" s="82" t="s">
        <v>17</v>
      </c>
      <c r="K27" s="43">
        <f>E7</f>
        <v>44404</v>
      </c>
      <c r="L27" s="41"/>
      <c r="M27" s="40"/>
      <c r="N27" s="46" t="s">
        <v>18</v>
      </c>
      <c r="O27" s="45"/>
      <c r="P27" s="82" t="s">
        <v>17</v>
      </c>
      <c r="Q27" s="43">
        <f>E7</f>
        <v>44404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00199</v>
      </c>
      <c r="D35" s="78" t="s">
        <v>27</v>
      </c>
      <c r="E35" s="56" t="str">
        <f>E3</f>
        <v>2107025</v>
      </c>
      <c r="F35" s="41"/>
      <c r="G35" s="40"/>
      <c r="H35" s="58" t="s">
        <v>25</v>
      </c>
      <c r="I35" s="74" t="str">
        <f>C3</f>
        <v>00199</v>
      </c>
      <c r="J35" s="78" t="s">
        <v>27</v>
      </c>
      <c r="K35" s="56" t="str">
        <f>E3</f>
        <v>2107025</v>
      </c>
      <c r="L35" s="41"/>
      <c r="M35" s="40"/>
      <c r="N35" s="58" t="s">
        <v>25</v>
      </c>
      <c r="O35" s="74" t="str">
        <f>C3</f>
        <v>00199</v>
      </c>
      <c r="P35" s="78" t="s">
        <v>27</v>
      </c>
      <c r="Q35" s="56" t="str">
        <f>E3</f>
        <v>2107025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K270MM*B165MM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K270MM*B165MM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K270MM*B165MM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TÂN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TÂN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TÂN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44404</v>
      </c>
      <c r="F39" s="41"/>
      <c r="G39" s="40"/>
      <c r="H39" s="46" t="s">
        <v>18</v>
      </c>
      <c r="I39" s="45"/>
      <c r="J39" s="82" t="s">
        <v>17</v>
      </c>
      <c r="K39" s="43">
        <f>E7</f>
        <v>44404</v>
      </c>
      <c r="L39" s="41"/>
      <c r="M39" s="40"/>
      <c r="N39" s="46" t="s">
        <v>18</v>
      </c>
      <c r="O39" s="45"/>
      <c r="P39" s="82" t="s">
        <v>17</v>
      </c>
      <c r="Q39" s="43">
        <f>E7</f>
        <v>44404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U42"/>
  <sheetViews>
    <sheetView workbookViewId="0">
      <selection activeCell="U29" sqref="U29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371</v>
      </c>
      <c r="D3" s="57" t="s">
        <v>27</v>
      </c>
      <c r="E3" s="51" t="s">
        <v>369</v>
      </c>
      <c r="F3" s="41"/>
      <c r="G3" s="40"/>
      <c r="H3" s="58" t="s">
        <v>25</v>
      </c>
      <c r="I3" s="74" t="str">
        <f>C3</f>
        <v>00200</v>
      </c>
      <c r="J3" s="78" t="s">
        <v>27</v>
      </c>
      <c r="K3" s="51" t="s">
        <v>369</v>
      </c>
      <c r="L3" s="41"/>
      <c r="M3" s="40"/>
      <c r="N3" s="58" t="s">
        <v>25</v>
      </c>
      <c r="O3" s="74" t="str">
        <f>C3</f>
        <v>00200</v>
      </c>
      <c r="P3" s="78" t="s">
        <v>27</v>
      </c>
      <c r="Q3" s="56" t="str">
        <f>E3</f>
        <v>2107025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372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K230MM*B135MM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K230MM*B135MM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101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362</v>
      </c>
      <c r="F6" s="41"/>
      <c r="G6" s="40"/>
      <c r="H6" s="50" t="s">
        <v>20</v>
      </c>
      <c r="I6" s="76"/>
      <c r="J6" s="83" t="s">
        <v>19</v>
      </c>
      <c r="K6" s="65" t="str">
        <f>E6</f>
        <v>TÂN</v>
      </c>
      <c r="L6" s="41"/>
      <c r="M6" s="40"/>
      <c r="N6" s="50" t="s">
        <v>20</v>
      </c>
      <c r="O6" s="76"/>
      <c r="P6" s="83" t="s">
        <v>19</v>
      </c>
      <c r="Q6" s="84" t="str">
        <f>E6</f>
        <v>TÂN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44404</v>
      </c>
      <c r="F7" s="41"/>
      <c r="G7" s="40"/>
      <c r="H7" s="46" t="s">
        <v>18</v>
      </c>
      <c r="I7" s="45"/>
      <c r="J7" s="82" t="s">
        <v>17</v>
      </c>
      <c r="K7" s="98">
        <f>E7</f>
        <v>44404</v>
      </c>
      <c r="L7" s="41"/>
      <c r="M7" s="40"/>
      <c r="N7" s="46" t="s">
        <v>18</v>
      </c>
      <c r="O7" s="45"/>
      <c r="P7" s="82" t="s">
        <v>17</v>
      </c>
      <c r="Q7" s="98">
        <f>E7</f>
        <v>44404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00200</v>
      </c>
      <c r="D13" s="78" t="s">
        <v>27</v>
      </c>
      <c r="E13" s="56" t="str">
        <f>E3</f>
        <v>2107025</v>
      </c>
      <c r="F13" s="41"/>
      <c r="G13" s="40"/>
      <c r="H13" s="58" t="s">
        <v>25</v>
      </c>
      <c r="I13" s="74" t="str">
        <f>C3</f>
        <v>00200</v>
      </c>
      <c r="J13" s="78" t="s">
        <v>27</v>
      </c>
      <c r="K13" s="56" t="str">
        <f>E3</f>
        <v>2107025</v>
      </c>
      <c r="L13" s="41"/>
      <c r="M13" s="40"/>
      <c r="N13" s="58" t="s">
        <v>25</v>
      </c>
      <c r="O13" s="74" t="str">
        <f>C3</f>
        <v>00200</v>
      </c>
      <c r="P13" s="78" t="s">
        <v>27</v>
      </c>
      <c r="Q13" s="56" t="str">
        <f>E3</f>
        <v>2107025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K230MM*B135MM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K230MM*B135MM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K230MM*B135MM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TÂN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TÂN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TÂN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44404</v>
      </c>
      <c r="F17" s="41"/>
      <c r="G17" s="40"/>
      <c r="H17" s="46" t="s">
        <v>18</v>
      </c>
      <c r="I17" s="45"/>
      <c r="J17" s="82" t="s">
        <v>17</v>
      </c>
      <c r="K17" s="43">
        <f>E7</f>
        <v>44404</v>
      </c>
      <c r="L17" s="41"/>
      <c r="M17" s="40"/>
      <c r="N17" s="46" t="s">
        <v>18</v>
      </c>
      <c r="O17" s="45"/>
      <c r="P17" s="82" t="s">
        <v>17</v>
      </c>
      <c r="Q17" s="43">
        <f>E7</f>
        <v>44404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00200</v>
      </c>
      <c r="D23" s="78" t="s">
        <v>27</v>
      </c>
      <c r="E23" s="56" t="str">
        <f>E3</f>
        <v>2107025</v>
      </c>
      <c r="F23" s="41"/>
      <c r="G23" s="40"/>
      <c r="H23" s="58" t="s">
        <v>25</v>
      </c>
      <c r="I23" s="74" t="str">
        <f>C3</f>
        <v>00200</v>
      </c>
      <c r="J23" s="78" t="s">
        <v>27</v>
      </c>
      <c r="K23" s="56" t="str">
        <f>E3</f>
        <v>2107025</v>
      </c>
      <c r="L23" s="41"/>
      <c r="M23" s="40"/>
      <c r="N23" s="58" t="s">
        <v>25</v>
      </c>
      <c r="O23" s="74" t="str">
        <f>C3</f>
        <v>00200</v>
      </c>
      <c r="P23" s="78" t="s">
        <v>27</v>
      </c>
      <c r="Q23" s="56" t="str">
        <f>E3</f>
        <v>2107025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K230MM*B135MM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K230MM*B135MM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K230MM*B135MM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TÂN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TÂN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TÂN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44404</v>
      </c>
      <c r="F27" s="41"/>
      <c r="G27" s="40"/>
      <c r="H27" s="46" t="s">
        <v>18</v>
      </c>
      <c r="I27" s="45"/>
      <c r="J27" s="82" t="s">
        <v>17</v>
      </c>
      <c r="K27" s="43">
        <f>E7</f>
        <v>44404</v>
      </c>
      <c r="L27" s="41"/>
      <c r="M27" s="40"/>
      <c r="N27" s="46" t="s">
        <v>18</v>
      </c>
      <c r="O27" s="45"/>
      <c r="P27" s="82" t="s">
        <v>17</v>
      </c>
      <c r="Q27" s="43">
        <f>E7</f>
        <v>44404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00200</v>
      </c>
      <c r="D35" s="78" t="s">
        <v>27</v>
      </c>
      <c r="E35" s="56" t="str">
        <f>E3</f>
        <v>2107025</v>
      </c>
      <c r="F35" s="41"/>
      <c r="G35" s="40"/>
      <c r="H35" s="58" t="s">
        <v>25</v>
      </c>
      <c r="I35" s="74" t="str">
        <f>C3</f>
        <v>00200</v>
      </c>
      <c r="J35" s="78" t="s">
        <v>27</v>
      </c>
      <c r="K35" s="56" t="str">
        <f>E3</f>
        <v>2107025</v>
      </c>
      <c r="L35" s="41"/>
      <c r="M35" s="40"/>
      <c r="N35" s="58" t="s">
        <v>25</v>
      </c>
      <c r="O35" s="74" t="str">
        <f>C3</f>
        <v>00200</v>
      </c>
      <c r="P35" s="78" t="s">
        <v>27</v>
      </c>
      <c r="Q35" s="56" t="str">
        <f>E3</f>
        <v>2107025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K230MM*B135MM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K230MM*B135MM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K230MM*B135MM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TÂN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TÂN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TÂN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44404</v>
      </c>
      <c r="F39" s="41"/>
      <c r="G39" s="40"/>
      <c r="H39" s="46" t="s">
        <v>18</v>
      </c>
      <c r="I39" s="45"/>
      <c r="J39" s="82" t="s">
        <v>17</v>
      </c>
      <c r="K39" s="43">
        <f>E7</f>
        <v>44404</v>
      </c>
      <c r="L39" s="41"/>
      <c r="M39" s="40"/>
      <c r="N39" s="46" t="s">
        <v>18</v>
      </c>
      <c r="O39" s="45"/>
      <c r="P39" s="82" t="s">
        <v>17</v>
      </c>
      <c r="Q39" s="43">
        <f>E7</f>
        <v>44404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U42"/>
  <sheetViews>
    <sheetView workbookViewId="0">
      <selection activeCell="T14" sqref="T14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373</v>
      </c>
      <c r="D3" s="57" t="s">
        <v>27</v>
      </c>
      <c r="E3" s="51" t="s">
        <v>374</v>
      </c>
      <c r="F3" s="41"/>
      <c r="G3" s="40"/>
      <c r="H3" s="58" t="s">
        <v>25</v>
      </c>
      <c r="I3" s="74" t="str">
        <f>C3</f>
        <v>00195</v>
      </c>
      <c r="J3" s="78" t="s">
        <v>27</v>
      </c>
      <c r="K3" s="51" t="s">
        <v>374</v>
      </c>
      <c r="L3" s="41"/>
      <c r="M3" s="40"/>
      <c r="N3" s="58" t="s">
        <v>25</v>
      </c>
      <c r="O3" s="74" t="str">
        <f>C3</f>
        <v>00195</v>
      </c>
      <c r="P3" s="78" t="s">
        <v>27</v>
      </c>
      <c r="Q3" s="56" t="str">
        <f>E3</f>
        <v>2107022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375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K310MM*B185MM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K310MM*B185MM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362</v>
      </c>
      <c r="F6" s="41"/>
      <c r="G6" s="40"/>
      <c r="H6" s="50" t="s">
        <v>20</v>
      </c>
      <c r="I6" s="76"/>
      <c r="J6" s="83" t="s">
        <v>19</v>
      </c>
      <c r="K6" s="65" t="str">
        <f>E6</f>
        <v>TÂN</v>
      </c>
      <c r="L6" s="41"/>
      <c r="M6" s="40"/>
      <c r="N6" s="50" t="s">
        <v>20</v>
      </c>
      <c r="O6" s="76"/>
      <c r="P6" s="83" t="s">
        <v>19</v>
      </c>
      <c r="Q6" s="84" t="str">
        <f>E6</f>
        <v>TÂN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44405</v>
      </c>
      <c r="F7" s="41"/>
      <c r="G7" s="40"/>
      <c r="H7" s="46" t="s">
        <v>18</v>
      </c>
      <c r="I7" s="45"/>
      <c r="J7" s="82" t="s">
        <v>17</v>
      </c>
      <c r="K7" s="98">
        <f>E7</f>
        <v>44405</v>
      </c>
      <c r="L7" s="41"/>
      <c r="M7" s="40"/>
      <c r="N7" s="46" t="s">
        <v>18</v>
      </c>
      <c r="O7" s="45"/>
      <c r="P7" s="82" t="s">
        <v>17</v>
      </c>
      <c r="Q7" s="98">
        <f>E7</f>
        <v>44405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00195</v>
      </c>
      <c r="D13" s="78" t="s">
        <v>27</v>
      </c>
      <c r="E13" s="56" t="str">
        <f>E3</f>
        <v>2107022</v>
      </c>
      <c r="F13" s="41"/>
      <c r="G13" s="40"/>
      <c r="H13" s="58" t="s">
        <v>25</v>
      </c>
      <c r="I13" s="74" t="str">
        <f>C3</f>
        <v>00195</v>
      </c>
      <c r="J13" s="78" t="s">
        <v>27</v>
      </c>
      <c r="K13" s="56" t="str">
        <f>E3</f>
        <v>2107022</v>
      </c>
      <c r="L13" s="41"/>
      <c r="M13" s="40"/>
      <c r="N13" s="58" t="s">
        <v>25</v>
      </c>
      <c r="O13" s="74" t="str">
        <f>C3</f>
        <v>00195</v>
      </c>
      <c r="P13" s="78" t="s">
        <v>27</v>
      </c>
      <c r="Q13" s="56" t="str">
        <f>E3</f>
        <v>2107022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K310MM*B185MM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K310MM*B185MM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K310MM*B185MM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TÂN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TÂN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TÂN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44405</v>
      </c>
      <c r="F17" s="41"/>
      <c r="G17" s="40"/>
      <c r="H17" s="46" t="s">
        <v>18</v>
      </c>
      <c r="I17" s="45"/>
      <c r="J17" s="82" t="s">
        <v>17</v>
      </c>
      <c r="K17" s="43">
        <f>E7</f>
        <v>44405</v>
      </c>
      <c r="L17" s="41"/>
      <c r="M17" s="40"/>
      <c r="N17" s="46" t="s">
        <v>18</v>
      </c>
      <c r="O17" s="45"/>
      <c r="P17" s="82" t="s">
        <v>17</v>
      </c>
      <c r="Q17" s="43">
        <f>E7</f>
        <v>44405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00195</v>
      </c>
      <c r="D23" s="78" t="s">
        <v>27</v>
      </c>
      <c r="E23" s="56" t="str">
        <f>E3</f>
        <v>2107022</v>
      </c>
      <c r="F23" s="41"/>
      <c r="G23" s="40"/>
      <c r="H23" s="58" t="s">
        <v>25</v>
      </c>
      <c r="I23" s="74" t="str">
        <f>C3</f>
        <v>00195</v>
      </c>
      <c r="J23" s="78" t="s">
        <v>27</v>
      </c>
      <c r="K23" s="56" t="str">
        <f>E3</f>
        <v>2107022</v>
      </c>
      <c r="L23" s="41"/>
      <c r="M23" s="40"/>
      <c r="N23" s="58" t="s">
        <v>25</v>
      </c>
      <c r="O23" s="74" t="str">
        <f>C3</f>
        <v>00195</v>
      </c>
      <c r="P23" s="78" t="s">
        <v>27</v>
      </c>
      <c r="Q23" s="56" t="str">
        <f>E3</f>
        <v>2107022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K310MM*B185MM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K310MM*B185MM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K310MM*B185MM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TÂN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TÂN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TÂN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44405</v>
      </c>
      <c r="F27" s="41"/>
      <c r="G27" s="40"/>
      <c r="H27" s="46" t="s">
        <v>18</v>
      </c>
      <c r="I27" s="45"/>
      <c r="J27" s="82" t="s">
        <v>17</v>
      </c>
      <c r="K27" s="43">
        <f>E7</f>
        <v>44405</v>
      </c>
      <c r="L27" s="41"/>
      <c r="M27" s="40"/>
      <c r="N27" s="46" t="s">
        <v>18</v>
      </c>
      <c r="O27" s="45"/>
      <c r="P27" s="82" t="s">
        <v>17</v>
      </c>
      <c r="Q27" s="43">
        <f>E7</f>
        <v>44405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00195</v>
      </c>
      <c r="D35" s="78" t="s">
        <v>27</v>
      </c>
      <c r="E35" s="56" t="str">
        <f>E3</f>
        <v>2107022</v>
      </c>
      <c r="F35" s="41"/>
      <c r="G35" s="40"/>
      <c r="H35" s="58" t="s">
        <v>25</v>
      </c>
      <c r="I35" s="74" t="str">
        <f>C3</f>
        <v>00195</v>
      </c>
      <c r="J35" s="78" t="s">
        <v>27</v>
      </c>
      <c r="K35" s="56" t="str">
        <f>E3</f>
        <v>2107022</v>
      </c>
      <c r="L35" s="41"/>
      <c r="M35" s="40"/>
      <c r="N35" s="58" t="s">
        <v>25</v>
      </c>
      <c r="O35" s="74" t="str">
        <f>C3</f>
        <v>00195</v>
      </c>
      <c r="P35" s="78" t="s">
        <v>27</v>
      </c>
      <c r="Q35" s="56" t="str">
        <f>E3</f>
        <v>2107022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K310MM*B185MM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K310MM*B185MM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K310MM*B185MM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TÂN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TÂN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TÂN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44405</v>
      </c>
      <c r="F39" s="41"/>
      <c r="G39" s="40"/>
      <c r="H39" s="46" t="s">
        <v>18</v>
      </c>
      <c r="I39" s="45"/>
      <c r="J39" s="82" t="s">
        <v>17</v>
      </c>
      <c r="K39" s="43">
        <f>E7</f>
        <v>44405</v>
      </c>
      <c r="L39" s="41"/>
      <c r="M39" s="40"/>
      <c r="N39" s="46" t="s">
        <v>18</v>
      </c>
      <c r="O39" s="45"/>
      <c r="P39" s="82" t="s">
        <v>17</v>
      </c>
      <c r="Q39" s="43">
        <f>E7</f>
        <v>44405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U42"/>
  <sheetViews>
    <sheetView workbookViewId="0">
      <selection activeCell="V16" sqref="V16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72</v>
      </c>
      <c r="D3" s="57" t="s">
        <v>27</v>
      </c>
      <c r="E3" s="51" t="s">
        <v>376</v>
      </c>
      <c r="F3" s="41"/>
      <c r="G3" s="40"/>
      <c r="H3" s="58" t="s">
        <v>25</v>
      </c>
      <c r="I3" s="74" t="str">
        <f>C3</f>
        <v>00016</v>
      </c>
      <c r="J3" s="78" t="s">
        <v>27</v>
      </c>
      <c r="K3" s="51" t="s">
        <v>376</v>
      </c>
      <c r="L3" s="41"/>
      <c r="M3" s="40"/>
      <c r="N3" s="58" t="s">
        <v>25</v>
      </c>
      <c r="O3" s="74" t="str">
        <f>C3</f>
        <v>00016</v>
      </c>
      <c r="P3" s="78" t="s">
        <v>27</v>
      </c>
      <c r="Q3" s="56" t="str">
        <f>E3</f>
        <v>2107016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119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K100MM*B55MM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K100MM*B55MM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362</v>
      </c>
      <c r="F6" s="41"/>
      <c r="G6" s="40"/>
      <c r="H6" s="50" t="s">
        <v>20</v>
      </c>
      <c r="I6" s="76"/>
      <c r="J6" s="83" t="s">
        <v>19</v>
      </c>
      <c r="K6" s="65" t="str">
        <f>E6</f>
        <v>TÂN</v>
      </c>
      <c r="L6" s="41"/>
      <c r="M6" s="40"/>
      <c r="N6" s="50" t="s">
        <v>20</v>
      </c>
      <c r="O6" s="76"/>
      <c r="P6" s="83" t="s">
        <v>19</v>
      </c>
      <c r="Q6" s="84" t="str">
        <f>E6</f>
        <v>TÂN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44405</v>
      </c>
      <c r="F7" s="41"/>
      <c r="G7" s="40"/>
      <c r="H7" s="46" t="s">
        <v>18</v>
      </c>
      <c r="I7" s="45"/>
      <c r="J7" s="82" t="s">
        <v>17</v>
      </c>
      <c r="K7" s="98">
        <f>E7</f>
        <v>44405</v>
      </c>
      <c r="L7" s="41"/>
      <c r="M7" s="40"/>
      <c r="N7" s="46" t="s">
        <v>18</v>
      </c>
      <c r="O7" s="45"/>
      <c r="P7" s="82" t="s">
        <v>17</v>
      </c>
      <c r="Q7" s="98">
        <f>E7</f>
        <v>44405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00016</v>
      </c>
      <c r="D13" s="78" t="s">
        <v>27</v>
      </c>
      <c r="E13" s="56" t="str">
        <f>E3</f>
        <v>2107016</v>
      </c>
      <c r="F13" s="41"/>
      <c r="G13" s="40"/>
      <c r="H13" s="58" t="s">
        <v>25</v>
      </c>
      <c r="I13" s="74" t="str">
        <f>C3</f>
        <v>00016</v>
      </c>
      <c r="J13" s="78" t="s">
        <v>27</v>
      </c>
      <c r="K13" s="56" t="str">
        <f>E3</f>
        <v>2107016</v>
      </c>
      <c r="L13" s="41"/>
      <c r="M13" s="40"/>
      <c r="N13" s="58" t="s">
        <v>25</v>
      </c>
      <c r="O13" s="74" t="str">
        <f>C3</f>
        <v>00016</v>
      </c>
      <c r="P13" s="78" t="s">
        <v>27</v>
      </c>
      <c r="Q13" s="56" t="str">
        <f>E3</f>
        <v>2107016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K100MM*B55MM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K100MM*B55MM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K100MM*B55MM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TÂN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TÂN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TÂN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44405</v>
      </c>
      <c r="F17" s="41"/>
      <c r="G17" s="40"/>
      <c r="H17" s="46" t="s">
        <v>18</v>
      </c>
      <c r="I17" s="45"/>
      <c r="J17" s="82" t="s">
        <v>17</v>
      </c>
      <c r="K17" s="43">
        <f>E7</f>
        <v>44405</v>
      </c>
      <c r="L17" s="41"/>
      <c r="M17" s="40"/>
      <c r="N17" s="46" t="s">
        <v>18</v>
      </c>
      <c r="O17" s="45"/>
      <c r="P17" s="82" t="s">
        <v>17</v>
      </c>
      <c r="Q17" s="43">
        <f>E7</f>
        <v>44405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00016</v>
      </c>
      <c r="D23" s="78" t="s">
        <v>27</v>
      </c>
      <c r="E23" s="56" t="str">
        <f>E3</f>
        <v>2107016</v>
      </c>
      <c r="F23" s="41"/>
      <c r="G23" s="40"/>
      <c r="H23" s="58" t="s">
        <v>25</v>
      </c>
      <c r="I23" s="74" t="str">
        <f>C3</f>
        <v>00016</v>
      </c>
      <c r="J23" s="78" t="s">
        <v>27</v>
      </c>
      <c r="K23" s="56" t="str">
        <f>E3</f>
        <v>2107016</v>
      </c>
      <c r="L23" s="41"/>
      <c r="M23" s="40"/>
      <c r="N23" s="58" t="s">
        <v>25</v>
      </c>
      <c r="O23" s="74" t="str">
        <f>C3</f>
        <v>00016</v>
      </c>
      <c r="P23" s="78" t="s">
        <v>27</v>
      </c>
      <c r="Q23" s="56" t="str">
        <f>E3</f>
        <v>2107016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K100MM*B55MM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K100MM*B55MM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K100MM*B55MM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TÂN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TÂN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TÂN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44405</v>
      </c>
      <c r="F27" s="41"/>
      <c r="G27" s="40"/>
      <c r="H27" s="46" t="s">
        <v>18</v>
      </c>
      <c r="I27" s="45"/>
      <c r="J27" s="82" t="s">
        <v>17</v>
      </c>
      <c r="K27" s="43">
        <f>E7</f>
        <v>44405</v>
      </c>
      <c r="L27" s="41"/>
      <c r="M27" s="40"/>
      <c r="N27" s="46" t="s">
        <v>18</v>
      </c>
      <c r="O27" s="45"/>
      <c r="P27" s="82" t="s">
        <v>17</v>
      </c>
      <c r="Q27" s="43">
        <f>E7</f>
        <v>44405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00016</v>
      </c>
      <c r="D35" s="78" t="s">
        <v>27</v>
      </c>
      <c r="E35" s="56" t="str">
        <f>E3</f>
        <v>2107016</v>
      </c>
      <c r="F35" s="41"/>
      <c r="G35" s="40"/>
      <c r="H35" s="58" t="s">
        <v>25</v>
      </c>
      <c r="I35" s="74" t="str">
        <f>C3</f>
        <v>00016</v>
      </c>
      <c r="J35" s="78" t="s">
        <v>27</v>
      </c>
      <c r="K35" s="56" t="str">
        <f>E3</f>
        <v>2107016</v>
      </c>
      <c r="L35" s="41"/>
      <c r="M35" s="40"/>
      <c r="N35" s="58" t="s">
        <v>25</v>
      </c>
      <c r="O35" s="74" t="str">
        <f>C3</f>
        <v>00016</v>
      </c>
      <c r="P35" s="78" t="s">
        <v>27</v>
      </c>
      <c r="Q35" s="56" t="str">
        <f>E3</f>
        <v>2107016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K100MM*B55MM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K100MM*B55MM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K100MM*B55MM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TÂN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TÂN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TÂN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44405</v>
      </c>
      <c r="F39" s="41"/>
      <c r="G39" s="40"/>
      <c r="H39" s="46" t="s">
        <v>18</v>
      </c>
      <c r="I39" s="45"/>
      <c r="J39" s="82" t="s">
        <v>17</v>
      </c>
      <c r="K39" s="43">
        <f>E7</f>
        <v>44405</v>
      </c>
      <c r="L39" s="41"/>
      <c r="M39" s="40"/>
      <c r="N39" s="46" t="s">
        <v>18</v>
      </c>
      <c r="O39" s="45"/>
      <c r="P39" s="82" t="s">
        <v>17</v>
      </c>
      <c r="Q39" s="43">
        <f>E7</f>
        <v>44405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U42"/>
  <sheetViews>
    <sheetView workbookViewId="0">
      <selection activeCell="T23" sqref="T23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377</v>
      </c>
      <c r="D3" s="57" t="s">
        <v>27</v>
      </c>
      <c r="E3" s="51" t="s">
        <v>378</v>
      </c>
      <c r="F3" s="41"/>
      <c r="G3" s="40"/>
      <c r="H3" s="58" t="s">
        <v>25</v>
      </c>
      <c r="I3" s="74" t="str">
        <f>C3</f>
        <v>00194</v>
      </c>
      <c r="J3" s="78" t="s">
        <v>27</v>
      </c>
      <c r="K3" s="51" t="s">
        <v>378</v>
      </c>
      <c r="L3" s="41"/>
      <c r="M3" s="40"/>
      <c r="N3" s="58" t="s">
        <v>25</v>
      </c>
      <c r="O3" s="74" t="str">
        <f>C3</f>
        <v>00194</v>
      </c>
      <c r="P3" s="78" t="s">
        <v>27</v>
      </c>
      <c r="Q3" s="56" t="str">
        <f>E3</f>
        <v>2107021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319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K165MM*B135MM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K165MM*B135MM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362</v>
      </c>
      <c r="F6" s="41"/>
      <c r="G6" s="40"/>
      <c r="H6" s="50" t="s">
        <v>20</v>
      </c>
      <c r="I6" s="76"/>
      <c r="J6" s="83" t="s">
        <v>19</v>
      </c>
      <c r="K6" s="65" t="str">
        <f>E6</f>
        <v>TÂN</v>
      </c>
      <c r="L6" s="41"/>
      <c r="M6" s="40"/>
      <c r="N6" s="50" t="s">
        <v>20</v>
      </c>
      <c r="O6" s="76"/>
      <c r="P6" s="83" t="s">
        <v>19</v>
      </c>
      <c r="Q6" s="84" t="str">
        <f>E6</f>
        <v>TÂN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44406</v>
      </c>
      <c r="F7" s="41"/>
      <c r="G7" s="40"/>
      <c r="H7" s="46" t="s">
        <v>18</v>
      </c>
      <c r="I7" s="45"/>
      <c r="J7" s="82" t="s">
        <v>17</v>
      </c>
      <c r="K7" s="98">
        <f>E7</f>
        <v>44406</v>
      </c>
      <c r="L7" s="41"/>
      <c r="M7" s="40"/>
      <c r="N7" s="46" t="s">
        <v>18</v>
      </c>
      <c r="O7" s="45"/>
      <c r="P7" s="82" t="s">
        <v>17</v>
      </c>
      <c r="Q7" s="98">
        <f>E7</f>
        <v>44406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00194</v>
      </c>
      <c r="D13" s="78" t="s">
        <v>27</v>
      </c>
      <c r="E13" s="56" t="str">
        <f>E3</f>
        <v>2107021</v>
      </c>
      <c r="F13" s="41"/>
      <c r="G13" s="40"/>
      <c r="H13" s="58" t="s">
        <v>25</v>
      </c>
      <c r="I13" s="74" t="str">
        <f>C3</f>
        <v>00194</v>
      </c>
      <c r="J13" s="78" t="s">
        <v>27</v>
      </c>
      <c r="K13" s="56" t="str">
        <f>E3</f>
        <v>2107021</v>
      </c>
      <c r="L13" s="41"/>
      <c r="M13" s="40"/>
      <c r="N13" s="58" t="s">
        <v>25</v>
      </c>
      <c r="O13" s="74" t="str">
        <f>C3</f>
        <v>00194</v>
      </c>
      <c r="P13" s="78" t="s">
        <v>27</v>
      </c>
      <c r="Q13" s="56" t="str">
        <f>E3</f>
        <v>2107021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K165MM*B135MM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K165MM*B135MM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K165MM*B135MM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TÂN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TÂN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TÂN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44406</v>
      </c>
      <c r="F17" s="41"/>
      <c r="G17" s="40"/>
      <c r="H17" s="46" t="s">
        <v>18</v>
      </c>
      <c r="I17" s="45"/>
      <c r="J17" s="82" t="s">
        <v>17</v>
      </c>
      <c r="K17" s="43">
        <f>E7</f>
        <v>44406</v>
      </c>
      <c r="L17" s="41"/>
      <c r="M17" s="40"/>
      <c r="N17" s="46" t="s">
        <v>18</v>
      </c>
      <c r="O17" s="45"/>
      <c r="P17" s="82" t="s">
        <v>17</v>
      </c>
      <c r="Q17" s="43">
        <f>E7</f>
        <v>44406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00194</v>
      </c>
      <c r="D23" s="78" t="s">
        <v>27</v>
      </c>
      <c r="E23" s="56" t="str">
        <f>E3</f>
        <v>2107021</v>
      </c>
      <c r="F23" s="41"/>
      <c r="G23" s="40"/>
      <c r="H23" s="58" t="s">
        <v>25</v>
      </c>
      <c r="I23" s="74" t="str">
        <f>C3</f>
        <v>00194</v>
      </c>
      <c r="J23" s="78" t="s">
        <v>27</v>
      </c>
      <c r="K23" s="56" t="str">
        <f>E3</f>
        <v>2107021</v>
      </c>
      <c r="L23" s="41"/>
      <c r="M23" s="40"/>
      <c r="N23" s="58" t="s">
        <v>25</v>
      </c>
      <c r="O23" s="74" t="str">
        <f>C3</f>
        <v>00194</v>
      </c>
      <c r="P23" s="78" t="s">
        <v>27</v>
      </c>
      <c r="Q23" s="56" t="str">
        <f>E3</f>
        <v>2107021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K165MM*B135MM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K165MM*B135MM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K165MM*B135MM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TÂN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TÂN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TÂN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44406</v>
      </c>
      <c r="F27" s="41"/>
      <c r="G27" s="40"/>
      <c r="H27" s="46" t="s">
        <v>18</v>
      </c>
      <c r="I27" s="45"/>
      <c r="J27" s="82" t="s">
        <v>17</v>
      </c>
      <c r="K27" s="43">
        <f>E7</f>
        <v>44406</v>
      </c>
      <c r="L27" s="41"/>
      <c r="M27" s="40"/>
      <c r="N27" s="46" t="s">
        <v>18</v>
      </c>
      <c r="O27" s="45"/>
      <c r="P27" s="82" t="s">
        <v>17</v>
      </c>
      <c r="Q27" s="43">
        <f>E7</f>
        <v>44406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00194</v>
      </c>
      <c r="D35" s="78" t="s">
        <v>27</v>
      </c>
      <c r="E35" s="56" t="str">
        <f>E3</f>
        <v>2107021</v>
      </c>
      <c r="F35" s="41"/>
      <c r="G35" s="40"/>
      <c r="H35" s="58" t="s">
        <v>25</v>
      </c>
      <c r="I35" s="74" t="str">
        <f>C3</f>
        <v>00194</v>
      </c>
      <c r="J35" s="78" t="s">
        <v>27</v>
      </c>
      <c r="K35" s="56" t="str">
        <f>E3</f>
        <v>2107021</v>
      </c>
      <c r="L35" s="41"/>
      <c r="M35" s="40"/>
      <c r="N35" s="58" t="s">
        <v>25</v>
      </c>
      <c r="O35" s="74" t="str">
        <f>C3</f>
        <v>00194</v>
      </c>
      <c r="P35" s="78" t="s">
        <v>27</v>
      </c>
      <c r="Q35" s="56" t="str">
        <f>E3</f>
        <v>2107021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K165MM*B135MM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K165MM*B135MM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K165MM*B135MM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TÂN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TÂN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TÂN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44406</v>
      </c>
      <c r="F39" s="41"/>
      <c r="G39" s="40"/>
      <c r="H39" s="46" t="s">
        <v>18</v>
      </c>
      <c r="I39" s="45"/>
      <c r="J39" s="82" t="s">
        <v>17</v>
      </c>
      <c r="K39" s="43">
        <f>E7</f>
        <v>44406</v>
      </c>
      <c r="L39" s="41"/>
      <c r="M39" s="40"/>
      <c r="N39" s="46" t="s">
        <v>18</v>
      </c>
      <c r="O39" s="45"/>
      <c r="P39" s="82" t="s">
        <v>17</v>
      </c>
      <c r="Q39" s="43">
        <f>E7</f>
        <v>44406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U42"/>
  <sheetViews>
    <sheetView workbookViewId="0">
      <selection activeCell="T21" sqref="T21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379</v>
      </c>
      <c r="D3" s="57" t="s">
        <v>27</v>
      </c>
      <c r="E3" s="51" t="s">
        <v>380</v>
      </c>
      <c r="F3" s="41"/>
      <c r="G3" s="40"/>
      <c r="H3" s="58" t="s">
        <v>25</v>
      </c>
      <c r="I3" s="74" t="str">
        <f>C3</f>
        <v>00192</v>
      </c>
      <c r="J3" s="78" t="s">
        <v>27</v>
      </c>
      <c r="K3" s="51" t="s">
        <v>380</v>
      </c>
      <c r="L3" s="41"/>
      <c r="M3" s="40"/>
      <c r="N3" s="58" t="s">
        <v>25</v>
      </c>
      <c r="O3" s="74" t="str">
        <f>C3</f>
        <v>00192</v>
      </c>
      <c r="P3" s="78" t="s">
        <v>27</v>
      </c>
      <c r="Q3" s="56" t="str">
        <f>E3</f>
        <v>2107019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381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K408MM*B260MM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K408MM*B260MM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57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700M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700M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362</v>
      </c>
      <c r="F6" s="41"/>
      <c r="G6" s="40"/>
      <c r="H6" s="50" t="s">
        <v>20</v>
      </c>
      <c r="I6" s="76"/>
      <c r="J6" s="83" t="s">
        <v>19</v>
      </c>
      <c r="K6" s="65" t="str">
        <f>E6</f>
        <v>TÂN</v>
      </c>
      <c r="L6" s="41"/>
      <c r="M6" s="40"/>
      <c r="N6" s="50" t="s">
        <v>20</v>
      </c>
      <c r="O6" s="76"/>
      <c r="P6" s="83" t="s">
        <v>19</v>
      </c>
      <c r="Q6" s="84" t="str">
        <f>E6</f>
        <v>TÂN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44407</v>
      </c>
      <c r="F7" s="41"/>
      <c r="G7" s="40"/>
      <c r="H7" s="46" t="s">
        <v>18</v>
      </c>
      <c r="I7" s="45"/>
      <c r="J7" s="82" t="s">
        <v>17</v>
      </c>
      <c r="K7" s="98">
        <f>E7</f>
        <v>44407</v>
      </c>
      <c r="L7" s="41"/>
      <c r="M7" s="40"/>
      <c r="N7" s="46" t="s">
        <v>18</v>
      </c>
      <c r="O7" s="45"/>
      <c r="P7" s="82" t="s">
        <v>17</v>
      </c>
      <c r="Q7" s="98">
        <f>E7</f>
        <v>44407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00192</v>
      </c>
      <c r="D13" s="78" t="s">
        <v>27</v>
      </c>
      <c r="E13" s="56" t="str">
        <f>E3</f>
        <v>2107019</v>
      </c>
      <c r="F13" s="41"/>
      <c r="G13" s="40"/>
      <c r="H13" s="58" t="s">
        <v>25</v>
      </c>
      <c r="I13" s="74" t="str">
        <f>C3</f>
        <v>00192</v>
      </c>
      <c r="J13" s="78" t="s">
        <v>27</v>
      </c>
      <c r="K13" s="56" t="str">
        <f>E3</f>
        <v>2107019</v>
      </c>
      <c r="L13" s="41"/>
      <c r="M13" s="40"/>
      <c r="N13" s="58" t="s">
        <v>25</v>
      </c>
      <c r="O13" s="74" t="str">
        <f>C3</f>
        <v>00192</v>
      </c>
      <c r="P13" s="78" t="s">
        <v>27</v>
      </c>
      <c r="Q13" s="56" t="str">
        <f>E3</f>
        <v>2107019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K408MM*B260MM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K408MM*B260MM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K408MM*B260MM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700M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700M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700M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TÂN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TÂN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TÂN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44407</v>
      </c>
      <c r="F17" s="41"/>
      <c r="G17" s="40"/>
      <c r="H17" s="46" t="s">
        <v>18</v>
      </c>
      <c r="I17" s="45"/>
      <c r="J17" s="82" t="s">
        <v>17</v>
      </c>
      <c r="K17" s="43">
        <f>E7</f>
        <v>44407</v>
      </c>
      <c r="L17" s="41"/>
      <c r="M17" s="40"/>
      <c r="N17" s="46" t="s">
        <v>18</v>
      </c>
      <c r="O17" s="45"/>
      <c r="P17" s="82" t="s">
        <v>17</v>
      </c>
      <c r="Q17" s="43">
        <f>E7</f>
        <v>44407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00192</v>
      </c>
      <c r="D23" s="78" t="s">
        <v>27</v>
      </c>
      <c r="E23" s="56" t="str">
        <f>E3</f>
        <v>2107019</v>
      </c>
      <c r="F23" s="41"/>
      <c r="G23" s="40"/>
      <c r="H23" s="58" t="s">
        <v>25</v>
      </c>
      <c r="I23" s="74" t="str">
        <f>C3</f>
        <v>00192</v>
      </c>
      <c r="J23" s="78" t="s">
        <v>27</v>
      </c>
      <c r="K23" s="56" t="str">
        <f>E3</f>
        <v>2107019</v>
      </c>
      <c r="L23" s="41"/>
      <c r="M23" s="40"/>
      <c r="N23" s="58" t="s">
        <v>25</v>
      </c>
      <c r="O23" s="74" t="str">
        <f>C3</f>
        <v>00192</v>
      </c>
      <c r="P23" s="78" t="s">
        <v>27</v>
      </c>
      <c r="Q23" s="56" t="str">
        <f>E3</f>
        <v>2107019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K408MM*B260MM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K408MM*B260MM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K408MM*B260MM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700M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700M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700M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TÂN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TÂN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TÂN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44407</v>
      </c>
      <c r="F27" s="41"/>
      <c r="G27" s="40"/>
      <c r="H27" s="46" t="s">
        <v>18</v>
      </c>
      <c r="I27" s="45"/>
      <c r="J27" s="82" t="s">
        <v>17</v>
      </c>
      <c r="K27" s="43">
        <f>E7</f>
        <v>44407</v>
      </c>
      <c r="L27" s="41"/>
      <c r="M27" s="40"/>
      <c r="N27" s="46" t="s">
        <v>18</v>
      </c>
      <c r="O27" s="45"/>
      <c r="P27" s="82" t="s">
        <v>17</v>
      </c>
      <c r="Q27" s="43">
        <f>E7</f>
        <v>44407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00192</v>
      </c>
      <c r="D35" s="78" t="s">
        <v>27</v>
      </c>
      <c r="E35" s="56" t="str">
        <f>E3</f>
        <v>2107019</v>
      </c>
      <c r="F35" s="41"/>
      <c r="G35" s="40"/>
      <c r="H35" s="58" t="s">
        <v>25</v>
      </c>
      <c r="I35" s="74" t="str">
        <f>C3</f>
        <v>00192</v>
      </c>
      <c r="J35" s="78" t="s">
        <v>27</v>
      </c>
      <c r="K35" s="56" t="str">
        <f>E3</f>
        <v>2107019</v>
      </c>
      <c r="L35" s="41"/>
      <c r="M35" s="40"/>
      <c r="N35" s="58" t="s">
        <v>25</v>
      </c>
      <c r="O35" s="74" t="str">
        <f>C3</f>
        <v>00192</v>
      </c>
      <c r="P35" s="78" t="s">
        <v>27</v>
      </c>
      <c r="Q35" s="56" t="str">
        <f>E3</f>
        <v>2107019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K408MM*B260MM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K408MM*B260MM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K408MM*B260MM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700M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700M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700M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TÂN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TÂN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TÂN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44407</v>
      </c>
      <c r="F39" s="41"/>
      <c r="G39" s="40"/>
      <c r="H39" s="46" t="s">
        <v>18</v>
      </c>
      <c r="I39" s="45"/>
      <c r="J39" s="82" t="s">
        <v>17</v>
      </c>
      <c r="K39" s="43">
        <f>E7</f>
        <v>44407</v>
      </c>
      <c r="L39" s="41"/>
      <c r="M39" s="40"/>
      <c r="N39" s="46" t="s">
        <v>18</v>
      </c>
      <c r="O39" s="45"/>
      <c r="P39" s="82" t="s">
        <v>17</v>
      </c>
      <c r="Q39" s="43">
        <f>E7</f>
        <v>44407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U42"/>
  <sheetViews>
    <sheetView workbookViewId="0">
      <selection activeCell="W26" sqref="W26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382</v>
      </c>
      <c r="D3" s="57" t="s">
        <v>27</v>
      </c>
      <c r="E3" s="51" t="s">
        <v>384</v>
      </c>
      <c r="F3" s="41"/>
      <c r="G3" s="40"/>
      <c r="H3" s="58" t="s">
        <v>25</v>
      </c>
      <c r="I3" s="74" t="str">
        <f>C3</f>
        <v>00204</v>
      </c>
      <c r="J3" s="78" t="s">
        <v>27</v>
      </c>
      <c r="K3" s="51" t="s">
        <v>384</v>
      </c>
      <c r="L3" s="41"/>
      <c r="M3" s="40"/>
      <c r="N3" s="58" t="s">
        <v>25</v>
      </c>
      <c r="O3" s="74" t="str">
        <f>C3</f>
        <v>00204</v>
      </c>
      <c r="P3" s="78" t="s">
        <v>27</v>
      </c>
      <c r="Q3" s="56" t="str">
        <f>E3</f>
        <v>2107027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383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K240MM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K240MM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362</v>
      </c>
      <c r="F6" s="41"/>
      <c r="G6" s="40"/>
      <c r="H6" s="50" t="s">
        <v>20</v>
      </c>
      <c r="I6" s="76"/>
      <c r="J6" s="83" t="s">
        <v>19</v>
      </c>
      <c r="K6" s="65" t="str">
        <f>E6</f>
        <v>TÂN</v>
      </c>
      <c r="L6" s="41"/>
      <c r="M6" s="40"/>
      <c r="N6" s="50" t="s">
        <v>20</v>
      </c>
      <c r="O6" s="76"/>
      <c r="P6" s="83" t="s">
        <v>19</v>
      </c>
      <c r="Q6" s="84" t="str">
        <f>E6</f>
        <v>TÂN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44410</v>
      </c>
      <c r="F7" s="41"/>
      <c r="G7" s="40"/>
      <c r="H7" s="46" t="s">
        <v>18</v>
      </c>
      <c r="I7" s="45"/>
      <c r="J7" s="82" t="s">
        <v>17</v>
      </c>
      <c r="K7" s="98">
        <f>E7</f>
        <v>44410</v>
      </c>
      <c r="L7" s="41"/>
      <c r="M7" s="40"/>
      <c r="N7" s="46" t="s">
        <v>18</v>
      </c>
      <c r="O7" s="45"/>
      <c r="P7" s="82" t="s">
        <v>17</v>
      </c>
      <c r="Q7" s="98">
        <f>E7</f>
        <v>44410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00204</v>
      </c>
      <c r="D13" s="78" t="s">
        <v>27</v>
      </c>
      <c r="E13" s="56" t="str">
        <f>E3</f>
        <v>2107027</v>
      </c>
      <c r="F13" s="41"/>
      <c r="G13" s="40"/>
      <c r="H13" s="58" t="s">
        <v>25</v>
      </c>
      <c r="I13" s="74" t="str">
        <f>C3</f>
        <v>00204</v>
      </c>
      <c r="J13" s="78" t="s">
        <v>27</v>
      </c>
      <c r="K13" s="56" t="str">
        <f>E3</f>
        <v>2107027</v>
      </c>
      <c r="L13" s="41"/>
      <c r="M13" s="40"/>
      <c r="N13" s="58" t="s">
        <v>25</v>
      </c>
      <c r="O13" s="74" t="str">
        <f>C3</f>
        <v>00204</v>
      </c>
      <c r="P13" s="78" t="s">
        <v>27</v>
      </c>
      <c r="Q13" s="56" t="str">
        <f>E3</f>
        <v>2107027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K240MM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K240MM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K240MM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TÂN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TÂN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TÂN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44410</v>
      </c>
      <c r="F17" s="41"/>
      <c r="G17" s="40"/>
      <c r="H17" s="46" t="s">
        <v>18</v>
      </c>
      <c r="I17" s="45"/>
      <c r="J17" s="82" t="s">
        <v>17</v>
      </c>
      <c r="K17" s="43">
        <f>E7</f>
        <v>44410</v>
      </c>
      <c r="L17" s="41"/>
      <c r="M17" s="40"/>
      <c r="N17" s="46" t="s">
        <v>18</v>
      </c>
      <c r="O17" s="45"/>
      <c r="P17" s="82" t="s">
        <v>17</v>
      </c>
      <c r="Q17" s="43">
        <f>E7</f>
        <v>44410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00204</v>
      </c>
      <c r="D23" s="78" t="s">
        <v>27</v>
      </c>
      <c r="E23" s="56" t="str">
        <f>E3</f>
        <v>2107027</v>
      </c>
      <c r="F23" s="41"/>
      <c r="G23" s="40"/>
      <c r="H23" s="58" t="s">
        <v>25</v>
      </c>
      <c r="I23" s="74" t="str">
        <f>C3</f>
        <v>00204</v>
      </c>
      <c r="J23" s="78" t="s">
        <v>27</v>
      </c>
      <c r="K23" s="56" t="str">
        <f>E3</f>
        <v>2107027</v>
      </c>
      <c r="L23" s="41"/>
      <c r="M23" s="40"/>
      <c r="N23" s="58" t="s">
        <v>25</v>
      </c>
      <c r="O23" s="74" t="str">
        <f>C3</f>
        <v>00204</v>
      </c>
      <c r="P23" s="78" t="s">
        <v>27</v>
      </c>
      <c r="Q23" s="56" t="str">
        <f>E3</f>
        <v>2107027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K240MM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K240MM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K240MM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TÂN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TÂN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TÂN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44410</v>
      </c>
      <c r="F27" s="41"/>
      <c r="G27" s="40"/>
      <c r="H27" s="46" t="s">
        <v>18</v>
      </c>
      <c r="I27" s="45"/>
      <c r="J27" s="82" t="s">
        <v>17</v>
      </c>
      <c r="K27" s="43">
        <f>E7</f>
        <v>44410</v>
      </c>
      <c r="L27" s="41"/>
      <c r="M27" s="40"/>
      <c r="N27" s="46" t="s">
        <v>18</v>
      </c>
      <c r="O27" s="45"/>
      <c r="P27" s="82" t="s">
        <v>17</v>
      </c>
      <c r="Q27" s="43">
        <f>E7</f>
        <v>44410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00204</v>
      </c>
      <c r="D35" s="78" t="s">
        <v>27</v>
      </c>
      <c r="E35" s="56" t="str">
        <f>E3</f>
        <v>2107027</v>
      </c>
      <c r="F35" s="41"/>
      <c r="G35" s="40"/>
      <c r="H35" s="58" t="s">
        <v>25</v>
      </c>
      <c r="I35" s="74" t="str">
        <f>C3</f>
        <v>00204</v>
      </c>
      <c r="J35" s="78" t="s">
        <v>27</v>
      </c>
      <c r="K35" s="56" t="str">
        <f>E3</f>
        <v>2107027</v>
      </c>
      <c r="L35" s="41"/>
      <c r="M35" s="40"/>
      <c r="N35" s="58" t="s">
        <v>25</v>
      </c>
      <c r="O35" s="74" t="str">
        <f>C3</f>
        <v>00204</v>
      </c>
      <c r="P35" s="78" t="s">
        <v>27</v>
      </c>
      <c r="Q35" s="56" t="str">
        <f>E3</f>
        <v>2107027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K240MM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K240MM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K240MM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TÂN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TÂN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TÂN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44410</v>
      </c>
      <c r="F39" s="41"/>
      <c r="G39" s="40"/>
      <c r="H39" s="46" t="s">
        <v>18</v>
      </c>
      <c r="I39" s="45"/>
      <c r="J39" s="82" t="s">
        <v>17</v>
      </c>
      <c r="K39" s="43">
        <f>E7</f>
        <v>44410</v>
      </c>
      <c r="L39" s="41"/>
      <c r="M39" s="40"/>
      <c r="N39" s="46" t="s">
        <v>18</v>
      </c>
      <c r="O39" s="45"/>
      <c r="P39" s="82" t="s">
        <v>17</v>
      </c>
      <c r="Q39" s="43">
        <f>E7</f>
        <v>44410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U42"/>
  <sheetViews>
    <sheetView workbookViewId="0">
      <selection activeCell="V19" sqref="V19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388</v>
      </c>
      <c r="D3" s="57" t="s">
        <v>27</v>
      </c>
      <c r="E3" s="51" t="s">
        <v>384</v>
      </c>
      <c r="F3" s="41"/>
      <c r="G3" s="40"/>
      <c r="H3" s="58" t="s">
        <v>25</v>
      </c>
      <c r="I3" s="74" t="str">
        <f>C3</f>
        <v>00203</v>
      </c>
      <c r="J3" s="78" t="s">
        <v>27</v>
      </c>
      <c r="K3" s="51" t="s">
        <v>384</v>
      </c>
      <c r="L3" s="41"/>
      <c r="M3" s="40"/>
      <c r="N3" s="58" t="s">
        <v>25</v>
      </c>
      <c r="O3" s="74" t="str">
        <f>C3</f>
        <v>00203</v>
      </c>
      <c r="P3" s="78" t="s">
        <v>27</v>
      </c>
      <c r="Q3" s="56" t="str">
        <f>E3</f>
        <v>2107027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387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K225MM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K225MM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362</v>
      </c>
      <c r="F6" s="41"/>
      <c r="G6" s="40"/>
      <c r="H6" s="50" t="s">
        <v>20</v>
      </c>
      <c r="I6" s="76"/>
      <c r="J6" s="83" t="s">
        <v>19</v>
      </c>
      <c r="K6" s="65" t="str">
        <f>E6</f>
        <v>TÂN</v>
      </c>
      <c r="L6" s="41"/>
      <c r="M6" s="40"/>
      <c r="N6" s="50" t="s">
        <v>20</v>
      </c>
      <c r="O6" s="76"/>
      <c r="P6" s="83" t="s">
        <v>19</v>
      </c>
      <c r="Q6" s="84" t="str">
        <f>E6</f>
        <v>TÂN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44411</v>
      </c>
      <c r="F7" s="41"/>
      <c r="G7" s="40"/>
      <c r="H7" s="46" t="s">
        <v>18</v>
      </c>
      <c r="I7" s="45"/>
      <c r="J7" s="82" t="s">
        <v>17</v>
      </c>
      <c r="K7" s="98">
        <f>E7</f>
        <v>44411</v>
      </c>
      <c r="L7" s="41"/>
      <c r="M7" s="40"/>
      <c r="N7" s="46" t="s">
        <v>18</v>
      </c>
      <c r="O7" s="45"/>
      <c r="P7" s="82" t="s">
        <v>17</v>
      </c>
      <c r="Q7" s="98">
        <f>E7</f>
        <v>44411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00203</v>
      </c>
      <c r="D13" s="78" t="s">
        <v>27</v>
      </c>
      <c r="E13" s="56" t="str">
        <f>E3</f>
        <v>2107027</v>
      </c>
      <c r="F13" s="41"/>
      <c r="G13" s="40"/>
      <c r="H13" s="58" t="s">
        <v>25</v>
      </c>
      <c r="I13" s="74" t="str">
        <f>C3</f>
        <v>00203</v>
      </c>
      <c r="J13" s="78" t="s">
        <v>27</v>
      </c>
      <c r="K13" s="56" t="str">
        <f>E3</f>
        <v>2107027</v>
      </c>
      <c r="L13" s="41"/>
      <c r="M13" s="40"/>
      <c r="N13" s="58" t="s">
        <v>25</v>
      </c>
      <c r="O13" s="74" t="str">
        <f>C3</f>
        <v>00203</v>
      </c>
      <c r="P13" s="78" t="s">
        <v>27</v>
      </c>
      <c r="Q13" s="56" t="str">
        <f>E3</f>
        <v>2107027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K225MM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K225MM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K225MM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TÂN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TÂN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TÂN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44411</v>
      </c>
      <c r="F17" s="41"/>
      <c r="G17" s="40"/>
      <c r="H17" s="46" t="s">
        <v>18</v>
      </c>
      <c r="I17" s="45"/>
      <c r="J17" s="82" t="s">
        <v>17</v>
      </c>
      <c r="K17" s="43">
        <f>E7</f>
        <v>44411</v>
      </c>
      <c r="L17" s="41"/>
      <c r="M17" s="40"/>
      <c r="N17" s="46" t="s">
        <v>18</v>
      </c>
      <c r="O17" s="45"/>
      <c r="P17" s="82" t="s">
        <v>17</v>
      </c>
      <c r="Q17" s="43">
        <f>E7</f>
        <v>44411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00203</v>
      </c>
      <c r="D23" s="78" t="s">
        <v>27</v>
      </c>
      <c r="E23" s="56" t="str">
        <f>E3</f>
        <v>2107027</v>
      </c>
      <c r="F23" s="41"/>
      <c r="G23" s="40"/>
      <c r="H23" s="58" t="s">
        <v>25</v>
      </c>
      <c r="I23" s="74" t="str">
        <f>C3</f>
        <v>00203</v>
      </c>
      <c r="J23" s="78" t="s">
        <v>27</v>
      </c>
      <c r="K23" s="56" t="str">
        <f>E3</f>
        <v>2107027</v>
      </c>
      <c r="L23" s="41"/>
      <c r="M23" s="40"/>
      <c r="N23" s="58" t="s">
        <v>25</v>
      </c>
      <c r="O23" s="74" t="str">
        <f>C3</f>
        <v>00203</v>
      </c>
      <c r="P23" s="78" t="s">
        <v>27</v>
      </c>
      <c r="Q23" s="56" t="str">
        <f>E3</f>
        <v>2107027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K225MM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K225MM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K225MM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TÂN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TÂN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TÂN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44411</v>
      </c>
      <c r="F27" s="41"/>
      <c r="G27" s="40"/>
      <c r="H27" s="46" t="s">
        <v>18</v>
      </c>
      <c r="I27" s="45"/>
      <c r="J27" s="82" t="s">
        <v>17</v>
      </c>
      <c r="K27" s="43">
        <f>E7</f>
        <v>44411</v>
      </c>
      <c r="L27" s="41"/>
      <c r="M27" s="40"/>
      <c r="N27" s="46" t="s">
        <v>18</v>
      </c>
      <c r="O27" s="45"/>
      <c r="P27" s="82" t="s">
        <v>17</v>
      </c>
      <c r="Q27" s="43">
        <f>E7</f>
        <v>44411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00203</v>
      </c>
      <c r="D35" s="78" t="s">
        <v>27</v>
      </c>
      <c r="E35" s="56" t="str">
        <f>E3</f>
        <v>2107027</v>
      </c>
      <c r="F35" s="41"/>
      <c r="G35" s="40"/>
      <c r="H35" s="58" t="s">
        <v>25</v>
      </c>
      <c r="I35" s="74" t="str">
        <f>C3</f>
        <v>00203</v>
      </c>
      <c r="J35" s="78" t="s">
        <v>27</v>
      </c>
      <c r="K35" s="56" t="str">
        <f>E3</f>
        <v>2107027</v>
      </c>
      <c r="L35" s="41"/>
      <c r="M35" s="40"/>
      <c r="N35" s="58" t="s">
        <v>25</v>
      </c>
      <c r="O35" s="74" t="str">
        <f>C3</f>
        <v>00203</v>
      </c>
      <c r="P35" s="78" t="s">
        <v>27</v>
      </c>
      <c r="Q35" s="56" t="str">
        <f>E3</f>
        <v>2107027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K225MM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K225MM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K225MM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TÂN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TÂN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TÂN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44411</v>
      </c>
      <c r="F39" s="41"/>
      <c r="G39" s="40"/>
      <c r="H39" s="46" t="s">
        <v>18</v>
      </c>
      <c r="I39" s="45"/>
      <c r="J39" s="82" t="s">
        <v>17</v>
      </c>
      <c r="K39" s="43">
        <f>E7</f>
        <v>44411</v>
      </c>
      <c r="L39" s="41"/>
      <c r="M39" s="40"/>
      <c r="N39" s="46" t="s">
        <v>18</v>
      </c>
      <c r="O39" s="45"/>
      <c r="P39" s="82" t="s">
        <v>17</v>
      </c>
      <c r="Q39" s="43">
        <f>E7</f>
        <v>44411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U42"/>
  <sheetViews>
    <sheetView workbookViewId="0">
      <selection activeCell="X27" sqref="X27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382</v>
      </c>
      <c r="D3" s="57" t="s">
        <v>27</v>
      </c>
      <c r="E3" s="51" t="s">
        <v>390</v>
      </c>
      <c r="F3" s="41"/>
      <c r="G3" s="40"/>
      <c r="H3" s="58" t="s">
        <v>25</v>
      </c>
      <c r="I3" s="74" t="str">
        <f>C3</f>
        <v>00204</v>
      </c>
      <c r="J3" s="78" t="s">
        <v>27</v>
      </c>
      <c r="K3" s="51" t="s">
        <v>390</v>
      </c>
      <c r="L3" s="41"/>
      <c r="M3" s="40"/>
      <c r="N3" s="58" t="s">
        <v>25</v>
      </c>
      <c r="O3" s="74" t="str">
        <f>C3</f>
        <v>00204</v>
      </c>
      <c r="P3" s="78" t="s">
        <v>27</v>
      </c>
      <c r="Q3" s="56" t="str">
        <f>E3</f>
        <v>2107020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389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K193MM*B190MM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K193MM*B190MM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362</v>
      </c>
      <c r="F6" s="41"/>
      <c r="G6" s="40"/>
      <c r="H6" s="50" t="s">
        <v>20</v>
      </c>
      <c r="I6" s="76"/>
      <c r="J6" s="83" t="s">
        <v>19</v>
      </c>
      <c r="K6" s="65" t="str">
        <f>E6</f>
        <v>TÂN</v>
      </c>
      <c r="L6" s="41"/>
      <c r="M6" s="40"/>
      <c r="N6" s="50" t="s">
        <v>20</v>
      </c>
      <c r="O6" s="76"/>
      <c r="P6" s="83" t="s">
        <v>19</v>
      </c>
      <c r="Q6" s="84" t="str">
        <f>E6</f>
        <v>TÂN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44410</v>
      </c>
      <c r="F7" s="41"/>
      <c r="G7" s="40"/>
      <c r="H7" s="46" t="s">
        <v>18</v>
      </c>
      <c r="I7" s="45"/>
      <c r="J7" s="82" t="s">
        <v>17</v>
      </c>
      <c r="K7" s="98">
        <f>E7</f>
        <v>44410</v>
      </c>
      <c r="L7" s="41"/>
      <c r="M7" s="40"/>
      <c r="N7" s="46" t="s">
        <v>18</v>
      </c>
      <c r="O7" s="45"/>
      <c r="P7" s="82" t="s">
        <v>17</v>
      </c>
      <c r="Q7" s="98">
        <f>E7</f>
        <v>44410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00204</v>
      </c>
      <c r="D13" s="78" t="s">
        <v>27</v>
      </c>
      <c r="E13" s="56" t="str">
        <f>E3</f>
        <v>2107020</v>
      </c>
      <c r="F13" s="41"/>
      <c r="G13" s="40"/>
      <c r="H13" s="58" t="s">
        <v>25</v>
      </c>
      <c r="I13" s="74" t="str">
        <f>C3</f>
        <v>00204</v>
      </c>
      <c r="J13" s="78" t="s">
        <v>27</v>
      </c>
      <c r="K13" s="56" t="str">
        <f>E3</f>
        <v>2107020</v>
      </c>
      <c r="L13" s="41"/>
      <c r="M13" s="40"/>
      <c r="N13" s="58" t="s">
        <v>25</v>
      </c>
      <c r="O13" s="74" t="str">
        <f>C3</f>
        <v>00204</v>
      </c>
      <c r="P13" s="78" t="s">
        <v>27</v>
      </c>
      <c r="Q13" s="56" t="str">
        <f>E3</f>
        <v>2107020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K193MM*B190MM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K193MM*B190MM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K193MM*B190MM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TÂN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TÂN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TÂN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44410</v>
      </c>
      <c r="F17" s="41"/>
      <c r="G17" s="40"/>
      <c r="H17" s="46" t="s">
        <v>18</v>
      </c>
      <c r="I17" s="45"/>
      <c r="J17" s="82" t="s">
        <v>17</v>
      </c>
      <c r="K17" s="43">
        <f>E7</f>
        <v>44410</v>
      </c>
      <c r="L17" s="41"/>
      <c r="M17" s="40"/>
      <c r="N17" s="46" t="s">
        <v>18</v>
      </c>
      <c r="O17" s="45"/>
      <c r="P17" s="82" t="s">
        <v>17</v>
      </c>
      <c r="Q17" s="43">
        <f>E7</f>
        <v>44410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00204</v>
      </c>
      <c r="D23" s="78" t="s">
        <v>27</v>
      </c>
      <c r="E23" s="56" t="str">
        <f>E3</f>
        <v>2107020</v>
      </c>
      <c r="F23" s="41"/>
      <c r="G23" s="40"/>
      <c r="H23" s="58" t="s">
        <v>25</v>
      </c>
      <c r="I23" s="74" t="str">
        <f>C3</f>
        <v>00204</v>
      </c>
      <c r="J23" s="78" t="s">
        <v>27</v>
      </c>
      <c r="K23" s="56" t="str">
        <f>E3</f>
        <v>2107020</v>
      </c>
      <c r="L23" s="41"/>
      <c r="M23" s="40"/>
      <c r="N23" s="58" t="s">
        <v>25</v>
      </c>
      <c r="O23" s="74" t="str">
        <f>C3</f>
        <v>00204</v>
      </c>
      <c r="P23" s="78" t="s">
        <v>27</v>
      </c>
      <c r="Q23" s="56" t="str">
        <f>E3</f>
        <v>2107020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K193MM*B190MM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K193MM*B190MM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K193MM*B190MM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TÂN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TÂN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TÂN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44410</v>
      </c>
      <c r="F27" s="41"/>
      <c r="G27" s="40"/>
      <c r="H27" s="46" t="s">
        <v>18</v>
      </c>
      <c r="I27" s="45"/>
      <c r="J27" s="82" t="s">
        <v>17</v>
      </c>
      <c r="K27" s="43">
        <f>E7</f>
        <v>44410</v>
      </c>
      <c r="L27" s="41"/>
      <c r="M27" s="40"/>
      <c r="N27" s="46" t="s">
        <v>18</v>
      </c>
      <c r="O27" s="45"/>
      <c r="P27" s="82" t="s">
        <v>17</v>
      </c>
      <c r="Q27" s="43">
        <f>E7</f>
        <v>44410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00204</v>
      </c>
      <c r="D35" s="78" t="s">
        <v>27</v>
      </c>
      <c r="E35" s="56" t="str">
        <f>E3</f>
        <v>2107020</v>
      </c>
      <c r="F35" s="41"/>
      <c r="G35" s="40"/>
      <c r="H35" s="58" t="s">
        <v>25</v>
      </c>
      <c r="I35" s="74" t="str">
        <f>C3</f>
        <v>00204</v>
      </c>
      <c r="J35" s="78" t="s">
        <v>27</v>
      </c>
      <c r="K35" s="56" t="str">
        <f>E3</f>
        <v>2107020</v>
      </c>
      <c r="L35" s="41"/>
      <c r="M35" s="40"/>
      <c r="N35" s="58" t="s">
        <v>25</v>
      </c>
      <c r="O35" s="74" t="str">
        <f>C3</f>
        <v>00204</v>
      </c>
      <c r="P35" s="78" t="s">
        <v>27</v>
      </c>
      <c r="Q35" s="56" t="str">
        <f>E3</f>
        <v>2107020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K193MM*B190MM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K193MM*B190MM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K193MM*B190MM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TÂN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TÂN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TÂN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44410</v>
      </c>
      <c r="F39" s="41"/>
      <c r="G39" s="40"/>
      <c r="H39" s="46" t="s">
        <v>18</v>
      </c>
      <c r="I39" s="45"/>
      <c r="J39" s="82" t="s">
        <v>17</v>
      </c>
      <c r="K39" s="43">
        <f>E7</f>
        <v>44410</v>
      </c>
      <c r="L39" s="41"/>
      <c r="M39" s="40"/>
      <c r="N39" s="46" t="s">
        <v>18</v>
      </c>
      <c r="O39" s="45"/>
      <c r="P39" s="82" t="s">
        <v>17</v>
      </c>
      <c r="Q39" s="43">
        <f>E7</f>
        <v>44410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U42"/>
  <sheetViews>
    <sheetView workbookViewId="0">
      <selection activeCell="Y23" sqref="Y23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385</v>
      </c>
      <c r="D3" s="57" t="s">
        <v>27</v>
      </c>
      <c r="E3" s="51" t="s">
        <v>386</v>
      </c>
      <c r="F3" s="41"/>
      <c r="G3" s="40"/>
      <c r="H3" s="58" t="s">
        <v>25</v>
      </c>
      <c r="I3" s="74" t="str">
        <f>C3</f>
        <v>00010</v>
      </c>
      <c r="J3" s="78" t="s">
        <v>27</v>
      </c>
      <c r="K3" s="51" t="s">
        <v>386</v>
      </c>
      <c r="L3" s="41"/>
      <c r="M3" s="40"/>
      <c r="N3" s="58" t="s">
        <v>25</v>
      </c>
      <c r="O3" s="74" t="str">
        <f>C3</f>
        <v>00010</v>
      </c>
      <c r="P3" s="78" t="s">
        <v>27</v>
      </c>
      <c r="Q3" s="56" t="str">
        <f>E3</f>
        <v>2107030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33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K80MM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K80MM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362</v>
      </c>
      <c r="F6" s="41"/>
      <c r="G6" s="40"/>
      <c r="H6" s="50" t="s">
        <v>20</v>
      </c>
      <c r="I6" s="76"/>
      <c r="J6" s="83" t="s">
        <v>19</v>
      </c>
      <c r="K6" s="65" t="str">
        <f>E6</f>
        <v>TÂN</v>
      </c>
      <c r="L6" s="41"/>
      <c r="M6" s="40"/>
      <c r="N6" s="50" t="s">
        <v>20</v>
      </c>
      <c r="O6" s="76"/>
      <c r="P6" s="83" t="s">
        <v>19</v>
      </c>
      <c r="Q6" s="84" t="str">
        <f>E6</f>
        <v>TÂN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44411</v>
      </c>
      <c r="F7" s="41"/>
      <c r="G7" s="40"/>
      <c r="H7" s="46" t="s">
        <v>18</v>
      </c>
      <c r="I7" s="45"/>
      <c r="J7" s="82" t="s">
        <v>17</v>
      </c>
      <c r="K7" s="98">
        <f>E7</f>
        <v>44411</v>
      </c>
      <c r="L7" s="41"/>
      <c r="M7" s="40"/>
      <c r="N7" s="46" t="s">
        <v>18</v>
      </c>
      <c r="O7" s="45"/>
      <c r="P7" s="82" t="s">
        <v>17</v>
      </c>
      <c r="Q7" s="98">
        <f>E7</f>
        <v>44411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00010</v>
      </c>
      <c r="D13" s="78" t="s">
        <v>27</v>
      </c>
      <c r="E13" s="56" t="str">
        <f>E3</f>
        <v>2107030</v>
      </c>
      <c r="F13" s="41"/>
      <c r="G13" s="40"/>
      <c r="H13" s="58" t="s">
        <v>25</v>
      </c>
      <c r="I13" s="74" t="str">
        <f>C3</f>
        <v>00010</v>
      </c>
      <c r="J13" s="78" t="s">
        <v>27</v>
      </c>
      <c r="K13" s="56" t="str">
        <f>E3</f>
        <v>2107030</v>
      </c>
      <c r="L13" s="41"/>
      <c r="M13" s="40"/>
      <c r="N13" s="58" t="s">
        <v>25</v>
      </c>
      <c r="O13" s="74" t="str">
        <f>C3</f>
        <v>00010</v>
      </c>
      <c r="P13" s="78" t="s">
        <v>27</v>
      </c>
      <c r="Q13" s="56" t="str">
        <f>E3</f>
        <v>2107030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K80MM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K80MM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K80MM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TÂN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TÂN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TÂN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44411</v>
      </c>
      <c r="F17" s="41"/>
      <c r="G17" s="40"/>
      <c r="H17" s="46" t="s">
        <v>18</v>
      </c>
      <c r="I17" s="45"/>
      <c r="J17" s="82" t="s">
        <v>17</v>
      </c>
      <c r="K17" s="43">
        <f>E7</f>
        <v>44411</v>
      </c>
      <c r="L17" s="41"/>
      <c r="M17" s="40"/>
      <c r="N17" s="46" t="s">
        <v>18</v>
      </c>
      <c r="O17" s="45"/>
      <c r="P17" s="82" t="s">
        <v>17</v>
      </c>
      <c r="Q17" s="43">
        <f>E7</f>
        <v>44411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00010</v>
      </c>
      <c r="D23" s="78" t="s">
        <v>27</v>
      </c>
      <c r="E23" s="56" t="str">
        <f>E3</f>
        <v>2107030</v>
      </c>
      <c r="F23" s="41"/>
      <c r="G23" s="40"/>
      <c r="H23" s="58" t="s">
        <v>25</v>
      </c>
      <c r="I23" s="74" t="str">
        <f>C3</f>
        <v>00010</v>
      </c>
      <c r="J23" s="78" t="s">
        <v>27</v>
      </c>
      <c r="K23" s="56" t="str">
        <f>E3</f>
        <v>2107030</v>
      </c>
      <c r="L23" s="41"/>
      <c r="M23" s="40"/>
      <c r="N23" s="58" t="s">
        <v>25</v>
      </c>
      <c r="O23" s="74" t="str">
        <f>C3</f>
        <v>00010</v>
      </c>
      <c r="P23" s="78" t="s">
        <v>27</v>
      </c>
      <c r="Q23" s="56" t="str">
        <f>E3</f>
        <v>2107030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K80MM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K80MM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K80MM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TÂN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TÂN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TÂN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44411</v>
      </c>
      <c r="F27" s="41"/>
      <c r="G27" s="40"/>
      <c r="H27" s="46" t="s">
        <v>18</v>
      </c>
      <c r="I27" s="45"/>
      <c r="J27" s="82" t="s">
        <v>17</v>
      </c>
      <c r="K27" s="43">
        <f>E7</f>
        <v>44411</v>
      </c>
      <c r="L27" s="41"/>
      <c r="M27" s="40"/>
      <c r="N27" s="46" t="s">
        <v>18</v>
      </c>
      <c r="O27" s="45"/>
      <c r="P27" s="82" t="s">
        <v>17</v>
      </c>
      <c r="Q27" s="43">
        <f>E7</f>
        <v>44411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00010</v>
      </c>
      <c r="D35" s="78" t="s">
        <v>27</v>
      </c>
      <c r="E35" s="56" t="str">
        <f>E3</f>
        <v>2107030</v>
      </c>
      <c r="F35" s="41"/>
      <c r="G35" s="40"/>
      <c r="H35" s="58" t="s">
        <v>25</v>
      </c>
      <c r="I35" s="74" t="str">
        <f>C3</f>
        <v>00010</v>
      </c>
      <c r="J35" s="78" t="s">
        <v>27</v>
      </c>
      <c r="K35" s="56" t="str">
        <f>E3</f>
        <v>2107030</v>
      </c>
      <c r="L35" s="41"/>
      <c r="M35" s="40"/>
      <c r="N35" s="58" t="s">
        <v>25</v>
      </c>
      <c r="O35" s="74" t="str">
        <f>C3</f>
        <v>00010</v>
      </c>
      <c r="P35" s="78" t="s">
        <v>27</v>
      </c>
      <c r="Q35" s="56" t="str">
        <f>E3</f>
        <v>2107030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K80MM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K80MM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K80MM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TÂN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TÂN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TÂN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44411</v>
      </c>
      <c r="F39" s="41"/>
      <c r="G39" s="40"/>
      <c r="H39" s="46" t="s">
        <v>18</v>
      </c>
      <c r="I39" s="45"/>
      <c r="J39" s="82" t="s">
        <v>17</v>
      </c>
      <c r="K39" s="43">
        <f>E7</f>
        <v>44411</v>
      </c>
      <c r="L39" s="41"/>
      <c r="M39" s="40"/>
      <c r="N39" s="46" t="s">
        <v>18</v>
      </c>
      <c r="O39" s="45"/>
      <c r="P39" s="82" t="s">
        <v>17</v>
      </c>
      <c r="Q39" s="43">
        <f>E7</f>
        <v>44411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U42"/>
  <sheetViews>
    <sheetView topLeftCell="A7" workbookViewId="0">
      <selection activeCell="U32" sqref="U32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391</v>
      </c>
      <c r="D3" s="57" t="s">
        <v>27</v>
      </c>
      <c r="E3" s="51" t="s">
        <v>392</v>
      </c>
      <c r="F3" s="41"/>
      <c r="G3" s="40"/>
      <c r="H3" s="58" t="s">
        <v>25</v>
      </c>
      <c r="I3" s="74" t="str">
        <f>C3</f>
        <v>00208</v>
      </c>
      <c r="J3" s="78" t="s">
        <v>27</v>
      </c>
      <c r="K3" s="51" t="s">
        <v>392</v>
      </c>
      <c r="L3" s="41"/>
      <c r="M3" s="40"/>
      <c r="N3" s="58" t="s">
        <v>25</v>
      </c>
      <c r="O3" s="74" t="str">
        <f>C3</f>
        <v>00208</v>
      </c>
      <c r="P3" s="78" t="s">
        <v>27</v>
      </c>
      <c r="Q3" s="56" t="str">
        <f>E3</f>
        <v>2107032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393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K90MM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K90MM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362</v>
      </c>
      <c r="F6" s="41"/>
      <c r="G6" s="40"/>
      <c r="H6" s="50" t="s">
        <v>20</v>
      </c>
      <c r="I6" s="76"/>
      <c r="J6" s="83" t="s">
        <v>19</v>
      </c>
      <c r="K6" s="65" t="str">
        <f>E6</f>
        <v>TÂN</v>
      </c>
      <c r="L6" s="41"/>
      <c r="M6" s="40"/>
      <c r="N6" s="50" t="s">
        <v>20</v>
      </c>
      <c r="O6" s="76"/>
      <c r="P6" s="83" t="s">
        <v>19</v>
      </c>
      <c r="Q6" s="84" t="str">
        <f>E6</f>
        <v>TÂN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44412</v>
      </c>
      <c r="F7" s="41"/>
      <c r="G7" s="40"/>
      <c r="H7" s="46" t="s">
        <v>18</v>
      </c>
      <c r="I7" s="45"/>
      <c r="J7" s="82" t="s">
        <v>17</v>
      </c>
      <c r="K7" s="98">
        <f>E7</f>
        <v>44412</v>
      </c>
      <c r="L7" s="41"/>
      <c r="M7" s="40"/>
      <c r="N7" s="46" t="s">
        <v>18</v>
      </c>
      <c r="O7" s="45"/>
      <c r="P7" s="82" t="s">
        <v>17</v>
      </c>
      <c r="Q7" s="98">
        <f>E7</f>
        <v>44412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00208</v>
      </c>
      <c r="D13" s="78" t="s">
        <v>27</v>
      </c>
      <c r="E13" s="56" t="str">
        <f>E3</f>
        <v>2107032</v>
      </c>
      <c r="F13" s="41"/>
      <c r="G13" s="40"/>
      <c r="H13" s="58" t="s">
        <v>25</v>
      </c>
      <c r="I13" s="74" t="str">
        <f>C3</f>
        <v>00208</v>
      </c>
      <c r="J13" s="78" t="s">
        <v>27</v>
      </c>
      <c r="K13" s="56" t="str">
        <f>E3</f>
        <v>2107032</v>
      </c>
      <c r="L13" s="41"/>
      <c r="M13" s="40"/>
      <c r="N13" s="58" t="s">
        <v>25</v>
      </c>
      <c r="O13" s="74" t="str">
        <f>C3</f>
        <v>00208</v>
      </c>
      <c r="P13" s="78" t="s">
        <v>27</v>
      </c>
      <c r="Q13" s="56" t="str">
        <f>E3</f>
        <v>2107032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K90MM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K90MM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K90MM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TÂN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TÂN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TÂN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44412</v>
      </c>
      <c r="F17" s="41"/>
      <c r="G17" s="40"/>
      <c r="H17" s="46" t="s">
        <v>18</v>
      </c>
      <c r="I17" s="45"/>
      <c r="J17" s="82" t="s">
        <v>17</v>
      </c>
      <c r="K17" s="43">
        <f>E7</f>
        <v>44412</v>
      </c>
      <c r="L17" s="41"/>
      <c r="M17" s="40"/>
      <c r="N17" s="46" t="s">
        <v>18</v>
      </c>
      <c r="O17" s="45"/>
      <c r="P17" s="82" t="s">
        <v>17</v>
      </c>
      <c r="Q17" s="43">
        <f>E7</f>
        <v>44412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00208</v>
      </c>
      <c r="D23" s="78" t="s">
        <v>27</v>
      </c>
      <c r="E23" s="56" t="str">
        <f>E3</f>
        <v>2107032</v>
      </c>
      <c r="F23" s="41"/>
      <c r="G23" s="40"/>
      <c r="H23" s="58" t="s">
        <v>25</v>
      </c>
      <c r="I23" s="74" t="str">
        <f>C3</f>
        <v>00208</v>
      </c>
      <c r="J23" s="78" t="s">
        <v>27</v>
      </c>
      <c r="K23" s="56" t="str">
        <f>E3</f>
        <v>2107032</v>
      </c>
      <c r="L23" s="41"/>
      <c r="M23" s="40"/>
      <c r="N23" s="58" t="s">
        <v>25</v>
      </c>
      <c r="O23" s="74" t="str">
        <f>C3</f>
        <v>00208</v>
      </c>
      <c r="P23" s="78" t="s">
        <v>27</v>
      </c>
      <c r="Q23" s="56" t="str">
        <f>E3</f>
        <v>2107032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K90MM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K90MM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K90MM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TÂN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TÂN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TÂN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44412</v>
      </c>
      <c r="F27" s="41"/>
      <c r="G27" s="40"/>
      <c r="H27" s="46" t="s">
        <v>18</v>
      </c>
      <c r="I27" s="45"/>
      <c r="J27" s="82" t="s">
        <v>17</v>
      </c>
      <c r="K27" s="43">
        <f>E7</f>
        <v>44412</v>
      </c>
      <c r="L27" s="41"/>
      <c r="M27" s="40"/>
      <c r="N27" s="46" t="s">
        <v>18</v>
      </c>
      <c r="O27" s="45"/>
      <c r="P27" s="82" t="s">
        <v>17</v>
      </c>
      <c r="Q27" s="43">
        <f>E7</f>
        <v>44412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00208</v>
      </c>
      <c r="D35" s="78" t="s">
        <v>27</v>
      </c>
      <c r="E35" s="56" t="str">
        <f>E3</f>
        <v>2107032</v>
      </c>
      <c r="F35" s="41"/>
      <c r="G35" s="40"/>
      <c r="H35" s="58" t="s">
        <v>25</v>
      </c>
      <c r="I35" s="74" t="str">
        <f>C3</f>
        <v>00208</v>
      </c>
      <c r="J35" s="78" t="s">
        <v>27</v>
      </c>
      <c r="K35" s="56" t="str">
        <f>E3</f>
        <v>2107032</v>
      </c>
      <c r="L35" s="41"/>
      <c r="M35" s="40"/>
      <c r="N35" s="58" t="s">
        <v>25</v>
      </c>
      <c r="O35" s="74" t="str">
        <f>C3</f>
        <v>00208</v>
      </c>
      <c r="P35" s="78" t="s">
        <v>27</v>
      </c>
      <c r="Q35" s="56" t="str">
        <f>E3</f>
        <v>2107032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K90MM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K90MM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K90MM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TÂN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TÂN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TÂN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44412</v>
      </c>
      <c r="F39" s="41"/>
      <c r="G39" s="40"/>
      <c r="H39" s="46" t="s">
        <v>18</v>
      </c>
      <c r="I39" s="45"/>
      <c r="J39" s="82" t="s">
        <v>17</v>
      </c>
      <c r="K39" s="43">
        <f>E7</f>
        <v>44412</v>
      </c>
      <c r="L39" s="41"/>
      <c r="M39" s="40"/>
      <c r="N39" s="46" t="s">
        <v>18</v>
      </c>
      <c r="O39" s="45"/>
      <c r="P39" s="82" t="s">
        <v>17</v>
      </c>
      <c r="Q39" s="43">
        <f>E7</f>
        <v>44412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U42"/>
  <sheetViews>
    <sheetView workbookViewId="0">
      <selection activeCell="X16" sqref="X16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394</v>
      </c>
      <c r="D3" s="57" t="s">
        <v>27</v>
      </c>
      <c r="E3" s="51" t="s">
        <v>395</v>
      </c>
      <c r="F3" s="41"/>
      <c r="G3" s="40"/>
      <c r="H3" s="58" t="s">
        <v>25</v>
      </c>
      <c r="I3" s="74" t="str">
        <f>C3</f>
        <v>00196</v>
      </c>
      <c r="J3" s="78" t="s">
        <v>27</v>
      </c>
      <c r="K3" s="51" t="s">
        <v>395</v>
      </c>
      <c r="L3" s="41"/>
      <c r="M3" s="40"/>
      <c r="N3" s="58" t="s">
        <v>25</v>
      </c>
      <c r="O3" s="74" t="str">
        <f>C3</f>
        <v>00196</v>
      </c>
      <c r="P3" s="78" t="s">
        <v>27</v>
      </c>
      <c r="Q3" s="56" t="str">
        <f>E3</f>
        <v>2107023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319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K165MM*B135MM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K165MM*B135MM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362</v>
      </c>
      <c r="F6" s="41"/>
      <c r="G6" s="40"/>
      <c r="H6" s="50" t="s">
        <v>20</v>
      </c>
      <c r="I6" s="76"/>
      <c r="J6" s="83" t="s">
        <v>19</v>
      </c>
      <c r="K6" s="65" t="str">
        <f>E6</f>
        <v>TÂN</v>
      </c>
      <c r="L6" s="41"/>
      <c r="M6" s="40"/>
      <c r="N6" s="50" t="s">
        <v>20</v>
      </c>
      <c r="O6" s="76"/>
      <c r="P6" s="83" t="s">
        <v>19</v>
      </c>
      <c r="Q6" s="84" t="str">
        <f>E6</f>
        <v>TÂN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44413</v>
      </c>
      <c r="F7" s="41"/>
      <c r="G7" s="40"/>
      <c r="H7" s="46" t="s">
        <v>18</v>
      </c>
      <c r="I7" s="45"/>
      <c r="J7" s="82" t="s">
        <v>17</v>
      </c>
      <c r="K7" s="98">
        <f>E7</f>
        <v>44413</v>
      </c>
      <c r="L7" s="41"/>
      <c r="M7" s="40"/>
      <c r="N7" s="46" t="s">
        <v>18</v>
      </c>
      <c r="O7" s="45"/>
      <c r="P7" s="82" t="s">
        <v>17</v>
      </c>
      <c r="Q7" s="98">
        <f>E7</f>
        <v>44413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00196</v>
      </c>
      <c r="D13" s="78" t="s">
        <v>27</v>
      </c>
      <c r="E13" s="56" t="str">
        <f>E3</f>
        <v>2107023</v>
      </c>
      <c r="F13" s="41"/>
      <c r="G13" s="40"/>
      <c r="H13" s="58" t="s">
        <v>25</v>
      </c>
      <c r="I13" s="74" t="str">
        <f>C3</f>
        <v>00196</v>
      </c>
      <c r="J13" s="78" t="s">
        <v>27</v>
      </c>
      <c r="K13" s="56" t="str">
        <f>E3</f>
        <v>2107023</v>
      </c>
      <c r="L13" s="41"/>
      <c r="M13" s="40"/>
      <c r="N13" s="58" t="s">
        <v>25</v>
      </c>
      <c r="O13" s="74" t="str">
        <f>C3</f>
        <v>00196</v>
      </c>
      <c r="P13" s="78" t="s">
        <v>27</v>
      </c>
      <c r="Q13" s="56" t="str">
        <f>E3</f>
        <v>2107023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K165MM*B135MM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K165MM*B135MM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K165MM*B135MM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TÂN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TÂN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TÂN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44413</v>
      </c>
      <c r="F17" s="41"/>
      <c r="G17" s="40"/>
      <c r="H17" s="46" t="s">
        <v>18</v>
      </c>
      <c r="I17" s="45"/>
      <c r="J17" s="82" t="s">
        <v>17</v>
      </c>
      <c r="K17" s="43">
        <f>E7</f>
        <v>44413</v>
      </c>
      <c r="L17" s="41"/>
      <c r="M17" s="40"/>
      <c r="N17" s="46" t="s">
        <v>18</v>
      </c>
      <c r="O17" s="45"/>
      <c r="P17" s="82" t="s">
        <v>17</v>
      </c>
      <c r="Q17" s="43">
        <f>E7</f>
        <v>44413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00196</v>
      </c>
      <c r="D23" s="78" t="s">
        <v>27</v>
      </c>
      <c r="E23" s="56" t="str">
        <f>E3</f>
        <v>2107023</v>
      </c>
      <c r="F23" s="41"/>
      <c r="G23" s="40"/>
      <c r="H23" s="58" t="s">
        <v>25</v>
      </c>
      <c r="I23" s="74" t="str">
        <f>C3</f>
        <v>00196</v>
      </c>
      <c r="J23" s="78" t="s">
        <v>27</v>
      </c>
      <c r="K23" s="56" t="str">
        <f>E3</f>
        <v>2107023</v>
      </c>
      <c r="L23" s="41"/>
      <c r="M23" s="40"/>
      <c r="N23" s="58" t="s">
        <v>25</v>
      </c>
      <c r="O23" s="74" t="str">
        <f>C3</f>
        <v>00196</v>
      </c>
      <c r="P23" s="78" t="s">
        <v>27</v>
      </c>
      <c r="Q23" s="56" t="str">
        <f>E3</f>
        <v>2107023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K165MM*B135MM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K165MM*B135MM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K165MM*B135MM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TÂN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TÂN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TÂN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44413</v>
      </c>
      <c r="F27" s="41"/>
      <c r="G27" s="40"/>
      <c r="H27" s="46" t="s">
        <v>18</v>
      </c>
      <c r="I27" s="45"/>
      <c r="J27" s="82" t="s">
        <v>17</v>
      </c>
      <c r="K27" s="43">
        <f>E7</f>
        <v>44413</v>
      </c>
      <c r="L27" s="41"/>
      <c r="M27" s="40"/>
      <c r="N27" s="46" t="s">
        <v>18</v>
      </c>
      <c r="O27" s="45"/>
      <c r="P27" s="82" t="s">
        <v>17</v>
      </c>
      <c r="Q27" s="43">
        <f>E7</f>
        <v>44413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00196</v>
      </c>
      <c r="D35" s="78" t="s">
        <v>27</v>
      </c>
      <c r="E35" s="56" t="str">
        <f>E3</f>
        <v>2107023</v>
      </c>
      <c r="F35" s="41"/>
      <c r="G35" s="40"/>
      <c r="H35" s="58" t="s">
        <v>25</v>
      </c>
      <c r="I35" s="74" t="str">
        <f>C3</f>
        <v>00196</v>
      </c>
      <c r="J35" s="78" t="s">
        <v>27</v>
      </c>
      <c r="K35" s="56" t="str">
        <f>E3</f>
        <v>2107023</v>
      </c>
      <c r="L35" s="41"/>
      <c r="M35" s="40"/>
      <c r="N35" s="58" t="s">
        <v>25</v>
      </c>
      <c r="O35" s="74" t="str">
        <f>C3</f>
        <v>00196</v>
      </c>
      <c r="P35" s="78" t="s">
        <v>27</v>
      </c>
      <c r="Q35" s="56" t="str">
        <f>E3</f>
        <v>2107023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K165MM*B135MM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K165MM*B135MM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K165MM*B135MM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TÂN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TÂN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TÂN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44413</v>
      </c>
      <c r="F39" s="41"/>
      <c r="G39" s="40"/>
      <c r="H39" s="46" t="s">
        <v>18</v>
      </c>
      <c r="I39" s="45"/>
      <c r="J39" s="82" t="s">
        <v>17</v>
      </c>
      <c r="K39" s="43">
        <f>E7</f>
        <v>44413</v>
      </c>
      <c r="L39" s="41"/>
      <c r="M39" s="40"/>
      <c r="N39" s="46" t="s">
        <v>18</v>
      </c>
      <c r="O39" s="45"/>
      <c r="P39" s="82" t="s">
        <v>17</v>
      </c>
      <c r="Q39" s="43">
        <f>E7</f>
        <v>44413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U42"/>
  <sheetViews>
    <sheetView workbookViewId="0">
      <selection activeCell="V20" sqref="V20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396</v>
      </c>
      <c r="D3" s="57" t="s">
        <v>27</v>
      </c>
      <c r="E3" s="51" t="s">
        <v>397</v>
      </c>
      <c r="F3" s="41"/>
      <c r="G3" s="40"/>
      <c r="H3" s="58" t="s">
        <v>25</v>
      </c>
      <c r="I3" s="74" t="str">
        <f>C3</f>
        <v>00201</v>
      </c>
      <c r="J3" s="78" t="s">
        <v>27</v>
      </c>
      <c r="K3" s="51" t="s">
        <v>397</v>
      </c>
      <c r="L3" s="41"/>
      <c r="M3" s="40"/>
      <c r="N3" s="58" t="s">
        <v>25</v>
      </c>
      <c r="O3" s="74" t="str">
        <f>C3</f>
        <v>00201</v>
      </c>
      <c r="P3" s="78" t="s">
        <v>27</v>
      </c>
      <c r="Q3" s="56" t="str">
        <f>E3</f>
        <v>2107026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398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K360MM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K360MM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362</v>
      </c>
      <c r="F6" s="41"/>
      <c r="G6" s="40"/>
      <c r="H6" s="50" t="s">
        <v>20</v>
      </c>
      <c r="I6" s="76"/>
      <c r="J6" s="83" t="s">
        <v>19</v>
      </c>
      <c r="K6" s="65" t="str">
        <f>E6</f>
        <v>TÂN</v>
      </c>
      <c r="L6" s="41"/>
      <c r="M6" s="40"/>
      <c r="N6" s="50" t="s">
        <v>20</v>
      </c>
      <c r="O6" s="76"/>
      <c r="P6" s="83" t="s">
        <v>19</v>
      </c>
      <c r="Q6" s="84" t="str">
        <f>E6</f>
        <v>TÂN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44413</v>
      </c>
      <c r="F7" s="41"/>
      <c r="G7" s="40"/>
      <c r="H7" s="46" t="s">
        <v>18</v>
      </c>
      <c r="I7" s="45"/>
      <c r="J7" s="82" t="s">
        <v>17</v>
      </c>
      <c r="K7" s="98">
        <f>E7</f>
        <v>44413</v>
      </c>
      <c r="L7" s="41"/>
      <c r="M7" s="40"/>
      <c r="N7" s="46" t="s">
        <v>18</v>
      </c>
      <c r="O7" s="45"/>
      <c r="P7" s="82" t="s">
        <v>17</v>
      </c>
      <c r="Q7" s="98">
        <f>E7</f>
        <v>44413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00201</v>
      </c>
      <c r="D13" s="78" t="s">
        <v>27</v>
      </c>
      <c r="E13" s="56" t="str">
        <f>E3</f>
        <v>2107026</v>
      </c>
      <c r="F13" s="41"/>
      <c r="G13" s="40"/>
      <c r="H13" s="58" t="s">
        <v>25</v>
      </c>
      <c r="I13" s="74" t="str">
        <f>C3</f>
        <v>00201</v>
      </c>
      <c r="J13" s="78" t="s">
        <v>27</v>
      </c>
      <c r="K13" s="56" t="str">
        <f>E3</f>
        <v>2107026</v>
      </c>
      <c r="L13" s="41"/>
      <c r="M13" s="40"/>
      <c r="N13" s="58" t="s">
        <v>25</v>
      </c>
      <c r="O13" s="74" t="str">
        <f>C3</f>
        <v>00201</v>
      </c>
      <c r="P13" s="78" t="s">
        <v>27</v>
      </c>
      <c r="Q13" s="56" t="str">
        <f>E3</f>
        <v>2107026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K360MM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K360MM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K360MM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TÂN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TÂN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TÂN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44413</v>
      </c>
      <c r="F17" s="41"/>
      <c r="G17" s="40"/>
      <c r="H17" s="46" t="s">
        <v>18</v>
      </c>
      <c r="I17" s="45"/>
      <c r="J17" s="82" t="s">
        <v>17</v>
      </c>
      <c r="K17" s="43">
        <f>E7</f>
        <v>44413</v>
      </c>
      <c r="L17" s="41"/>
      <c r="M17" s="40"/>
      <c r="N17" s="46" t="s">
        <v>18</v>
      </c>
      <c r="O17" s="45"/>
      <c r="P17" s="82" t="s">
        <v>17</v>
      </c>
      <c r="Q17" s="43">
        <f>E7</f>
        <v>44413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00201</v>
      </c>
      <c r="D23" s="78" t="s">
        <v>27</v>
      </c>
      <c r="E23" s="56" t="str">
        <f>E3</f>
        <v>2107026</v>
      </c>
      <c r="F23" s="41"/>
      <c r="G23" s="40"/>
      <c r="H23" s="58" t="s">
        <v>25</v>
      </c>
      <c r="I23" s="74" t="str">
        <f>C3</f>
        <v>00201</v>
      </c>
      <c r="J23" s="78" t="s">
        <v>27</v>
      </c>
      <c r="K23" s="56" t="str">
        <f>E3</f>
        <v>2107026</v>
      </c>
      <c r="L23" s="41"/>
      <c r="M23" s="40"/>
      <c r="N23" s="58" t="s">
        <v>25</v>
      </c>
      <c r="O23" s="74" t="str">
        <f>C3</f>
        <v>00201</v>
      </c>
      <c r="P23" s="78" t="s">
        <v>27</v>
      </c>
      <c r="Q23" s="56" t="str">
        <f>E3</f>
        <v>2107026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K360MM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K360MM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K360MM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TÂN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TÂN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TÂN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44413</v>
      </c>
      <c r="F27" s="41"/>
      <c r="G27" s="40"/>
      <c r="H27" s="46" t="s">
        <v>18</v>
      </c>
      <c r="I27" s="45"/>
      <c r="J27" s="82" t="s">
        <v>17</v>
      </c>
      <c r="K27" s="43">
        <f>E7</f>
        <v>44413</v>
      </c>
      <c r="L27" s="41"/>
      <c r="M27" s="40"/>
      <c r="N27" s="46" t="s">
        <v>18</v>
      </c>
      <c r="O27" s="45"/>
      <c r="P27" s="82" t="s">
        <v>17</v>
      </c>
      <c r="Q27" s="43">
        <f>E7</f>
        <v>44413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00201</v>
      </c>
      <c r="D35" s="78" t="s">
        <v>27</v>
      </c>
      <c r="E35" s="56" t="str">
        <f>E3</f>
        <v>2107026</v>
      </c>
      <c r="F35" s="41"/>
      <c r="G35" s="40"/>
      <c r="H35" s="58" t="s">
        <v>25</v>
      </c>
      <c r="I35" s="74" t="str">
        <f>C3</f>
        <v>00201</v>
      </c>
      <c r="J35" s="78" t="s">
        <v>27</v>
      </c>
      <c r="K35" s="56" t="str">
        <f>E3</f>
        <v>2107026</v>
      </c>
      <c r="L35" s="41"/>
      <c r="M35" s="40"/>
      <c r="N35" s="58" t="s">
        <v>25</v>
      </c>
      <c r="O35" s="74" t="str">
        <f>C3</f>
        <v>00201</v>
      </c>
      <c r="P35" s="78" t="s">
        <v>27</v>
      </c>
      <c r="Q35" s="56" t="str">
        <f>E3</f>
        <v>2107026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K360MM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K360MM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K360MM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TÂN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TÂN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TÂN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44413</v>
      </c>
      <c r="F39" s="41"/>
      <c r="G39" s="40"/>
      <c r="H39" s="46" t="s">
        <v>18</v>
      </c>
      <c r="I39" s="45"/>
      <c r="J39" s="82" t="s">
        <v>17</v>
      </c>
      <c r="K39" s="43">
        <f>E7</f>
        <v>44413</v>
      </c>
      <c r="L39" s="41"/>
      <c r="M39" s="40"/>
      <c r="N39" s="46" t="s">
        <v>18</v>
      </c>
      <c r="O39" s="45"/>
      <c r="P39" s="82" t="s">
        <v>17</v>
      </c>
      <c r="Q39" s="43">
        <f>E7</f>
        <v>44413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U42"/>
  <sheetViews>
    <sheetView workbookViewId="0">
      <selection activeCell="S38" sqref="S38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400</v>
      </c>
      <c r="D3" s="57" t="s">
        <v>27</v>
      </c>
      <c r="E3" s="51" t="s">
        <v>397</v>
      </c>
      <c r="F3" s="41"/>
      <c r="G3" s="40"/>
      <c r="H3" s="58" t="s">
        <v>25</v>
      </c>
      <c r="I3" s="74" t="str">
        <f>C3</f>
        <v>00202</v>
      </c>
      <c r="J3" s="78" t="s">
        <v>27</v>
      </c>
      <c r="K3" s="51" t="s">
        <v>397</v>
      </c>
      <c r="L3" s="41"/>
      <c r="M3" s="40"/>
      <c r="N3" s="58" t="s">
        <v>25</v>
      </c>
      <c r="O3" s="74" t="str">
        <f>C3</f>
        <v>00202</v>
      </c>
      <c r="P3" s="78" t="s">
        <v>27</v>
      </c>
      <c r="Q3" s="56" t="str">
        <f>E3</f>
        <v>2107026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399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K230MM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K230MM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362</v>
      </c>
      <c r="F6" s="41"/>
      <c r="G6" s="40"/>
      <c r="H6" s="50" t="s">
        <v>20</v>
      </c>
      <c r="I6" s="76"/>
      <c r="J6" s="83" t="s">
        <v>19</v>
      </c>
      <c r="K6" s="65" t="str">
        <f>E6</f>
        <v>TÂN</v>
      </c>
      <c r="L6" s="41"/>
      <c r="M6" s="40"/>
      <c r="N6" s="50" t="s">
        <v>20</v>
      </c>
      <c r="O6" s="76"/>
      <c r="P6" s="83" t="s">
        <v>19</v>
      </c>
      <c r="Q6" s="84" t="str">
        <f>E6</f>
        <v>TÂN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44413</v>
      </c>
      <c r="F7" s="41"/>
      <c r="G7" s="40"/>
      <c r="H7" s="46" t="s">
        <v>18</v>
      </c>
      <c r="I7" s="45"/>
      <c r="J7" s="82" t="s">
        <v>17</v>
      </c>
      <c r="K7" s="98">
        <f>E7</f>
        <v>44413</v>
      </c>
      <c r="L7" s="41"/>
      <c r="M7" s="40"/>
      <c r="N7" s="46" t="s">
        <v>18</v>
      </c>
      <c r="O7" s="45"/>
      <c r="P7" s="82" t="s">
        <v>17</v>
      </c>
      <c r="Q7" s="98">
        <f>E7</f>
        <v>44413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00202</v>
      </c>
      <c r="D13" s="78" t="s">
        <v>27</v>
      </c>
      <c r="E13" s="56" t="str">
        <f>E3</f>
        <v>2107026</v>
      </c>
      <c r="F13" s="41"/>
      <c r="G13" s="40"/>
      <c r="H13" s="58" t="s">
        <v>25</v>
      </c>
      <c r="I13" s="74" t="str">
        <f>C3</f>
        <v>00202</v>
      </c>
      <c r="J13" s="78" t="s">
        <v>27</v>
      </c>
      <c r="K13" s="56" t="str">
        <f>E3</f>
        <v>2107026</v>
      </c>
      <c r="L13" s="41"/>
      <c r="M13" s="40"/>
      <c r="N13" s="58" t="s">
        <v>25</v>
      </c>
      <c r="O13" s="74" t="str">
        <f>C3</f>
        <v>00202</v>
      </c>
      <c r="P13" s="78" t="s">
        <v>27</v>
      </c>
      <c r="Q13" s="56" t="str">
        <f>E3</f>
        <v>2107026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K230MM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K230MM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K230MM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TÂN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TÂN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TÂN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44413</v>
      </c>
      <c r="F17" s="41"/>
      <c r="G17" s="40"/>
      <c r="H17" s="46" t="s">
        <v>18</v>
      </c>
      <c r="I17" s="45"/>
      <c r="J17" s="82" t="s">
        <v>17</v>
      </c>
      <c r="K17" s="43">
        <f>E7</f>
        <v>44413</v>
      </c>
      <c r="L17" s="41"/>
      <c r="M17" s="40"/>
      <c r="N17" s="46" t="s">
        <v>18</v>
      </c>
      <c r="O17" s="45"/>
      <c r="P17" s="82" t="s">
        <v>17</v>
      </c>
      <c r="Q17" s="43">
        <f>E7</f>
        <v>44413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00202</v>
      </c>
      <c r="D23" s="78" t="s">
        <v>27</v>
      </c>
      <c r="E23" s="56" t="str">
        <f>E3</f>
        <v>2107026</v>
      </c>
      <c r="F23" s="41"/>
      <c r="G23" s="40"/>
      <c r="H23" s="58" t="s">
        <v>25</v>
      </c>
      <c r="I23" s="74" t="str">
        <f>C3</f>
        <v>00202</v>
      </c>
      <c r="J23" s="78" t="s">
        <v>27</v>
      </c>
      <c r="K23" s="56" t="str">
        <f>E3</f>
        <v>2107026</v>
      </c>
      <c r="L23" s="41"/>
      <c r="M23" s="40"/>
      <c r="N23" s="58" t="s">
        <v>25</v>
      </c>
      <c r="O23" s="74" t="str">
        <f>C3</f>
        <v>00202</v>
      </c>
      <c r="P23" s="78" t="s">
        <v>27</v>
      </c>
      <c r="Q23" s="56" t="str">
        <f>E3</f>
        <v>2107026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K230MM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K230MM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K230MM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TÂN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TÂN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TÂN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44413</v>
      </c>
      <c r="F27" s="41"/>
      <c r="G27" s="40"/>
      <c r="H27" s="46" t="s">
        <v>18</v>
      </c>
      <c r="I27" s="45"/>
      <c r="J27" s="82" t="s">
        <v>17</v>
      </c>
      <c r="K27" s="43">
        <f>E7</f>
        <v>44413</v>
      </c>
      <c r="L27" s="41"/>
      <c r="M27" s="40"/>
      <c r="N27" s="46" t="s">
        <v>18</v>
      </c>
      <c r="O27" s="45"/>
      <c r="P27" s="82" t="s">
        <v>17</v>
      </c>
      <c r="Q27" s="43">
        <f>E7</f>
        <v>44413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00202</v>
      </c>
      <c r="D35" s="78" t="s">
        <v>27</v>
      </c>
      <c r="E35" s="56" t="str">
        <f>E3</f>
        <v>2107026</v>
      </c>
      <c r="F35" s="41"/>
      <c r="G35" s="40"/>
      <c r="H35" s="58" t="s">
        <v>25</v>
      </c>
      <c r="I35" s="74" t="str">
        <f>C3</f>
        <v>00202</v>
      </c>
      <c r="J35" s="78" t="s">
        <v>27</v>
      </c>
      <c r="K35" s="56" t="str">
        <f>E3</f>
        <v>2107026</v>
      </c>
      <c r="L35" s="41"/>
      <c r="M35" s="40"/>
      <c r="N35" s="58" t="s">
        <v>25</v>
      </c>
      <c r="O35" s="74" t="str">
        <f>C3</f>
        <v>00202</v>
      </c>
      <c r="P35" s="78" t="s">
        <v>27</v>
      </c>
      <c r="Q35" s="56" t="str">
        <f>E3</f>
        <v>2107026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K230MM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K230MM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K230MM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TÂN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TÂN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TÂN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44413</v>
      </c>
      <c r="F39" s="41"/>
      <c r="G39" s="40"/>
      <c r="H39" s="46" t="s">
        <v>18</v>
      </c>
      <c r="I39" s="45"/>
      <c r="J39" s="82" t="s">
        <v>17</v>
      </c>
      <c r="K39" s="43">
        <f>E7</f>
        <v>44413</v>
      </c>
      <c r="L39" s="41"/>
      <c r="M39" s="40"/>
      <c r="N39" s="46" t="s">
        <v>18</v>
      </c>
      <c r="O39" s="45"/>
      <c r="P39" s="82" t="s">
        <v>17</v>
      </c>
      <c r="Q39" s="43">
        <f>E7</f>
        <v>44413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U42"/>
  <sheetViews>
    <sheetView workbookViewId="0">
      <selection activeCell="V29" sqref="V29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333</v>
      </c>
      <c r="D3" s="57" t="s">
        <v>27</v>
      </c>
      <c r="E3" s="51" t="s">
        <v>401</v>
      </c>
      <c r="F3" s="41"/>
      <c r="G3" s="40"/>
      <c r="H3" s="58" t="s">
        <v>25</v>
      </c>
      <c r="I3" s="74" t="str">
        <f>C3</f>
        <v>00152</v>
      </c>
      <c r="J3" s="78" t="s">
        <v>27</v>
      </c>
      <c r="K3" s="51" t="s">
        <v>401</v>
      </c>
      <c r="L3" s="41"/>
      <c r="M3" s="40"/>
      <c r="N3" s="58" t="s">
        <v>25</v>
      </c>
      <c r="O3" s="74" t="str">
        <f>C3</f>
        <v>00152</v>
      </c>
      <c r="P3" s="78" t="s">
        <v>27</v>
      </c>
      <c r="Q3" s="56" t="str">
        <f>E3</f>
        <v>2107018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332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K175MM*B200MM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K175MM*B200MM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362</v>
      </c>
      <c r="F6" s="41"/>
      <c r="G6" s="40"/>
      <c r="H6" s="50" t="s">
        <v>20</v>
      </c>
      <c r="I6" s="76"/>
      <c r="J6" s="83" t="s">
        <v>19</v>
      </c>
      <c r="K6" s="65" t="str">
        <f>E6</f>
        <v>TÂN</v>
      </c>
      <c r="L6" s="41"/>
      <c r="M6" s="40"/>
      <c r="N6" s="50" t="s">
        <v>20</v>
      </c>
      <c r="O6" s="76"/>
      <c r="P6" s="83" t="s">
        <v>19</v>
      </c>
      <c r="Q6" s="84" t="str">
        <f>E6</f>
        <v>TÂN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44414</v>
      </c>
      <c r="F7" s="41"/>
      <c r="G7" s="40"/>
      <c r="H7" s="46" t="s">
        <v>18</v>
      </c>
      <c r="I7" s="45"/>
      <c r="J7" s="82" t="s">
        <v>17</v>
      </c>
      <c r="K7" s="98">
        <f>E7</f>
        <v>44414</v>
      </c>
      <c r="L7" s="41"/>
      <c r="M7" s="40"/>
      <c r="N7" s="46" t="s">
        <v>18</v>
      </c>
      <c r="O7" s="45"/>
      <c r="P7" s="82" t="s">
        <v>17</v>
      </c>
      <c r="Q7" s="98">
        <f>E7</f>
        <v>44414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00152</v>
      </c>
      <c r="D13" s="78" t="s">
        <v>27</v>
      </c>
      <c r="E13" s="56" t="str">
        <f>E3</f>
        <v>2107018</v>
      </c>
      <c r="F13" s="41"/>
      <c r="G13" s="40"/>
      <c r="H13" s="58" t="s">
        <v>25</v>
      </c>
      <c r="I13" s="74" t="str">
        <f>C3</f>
        <v>00152</v>
      </c>
      <c r="J13" s="78" t="s">
        <v>27</v>
      </c>
      <c r="K13" s="56" t="str">
        <f>E3</f>
        <v>2107018</v>
      </c>
      <c r="L13" s="41"/>
      <c r="M13" s="40"/>
      <c r="N13" s="58" t="s">
        <v>25</v>
      </c>
      <c r="O13" s="74" t="str">
        <f>C3</f>
        <v>00152</v>
      </c>
      <c r="P13" s="78" t="s">
        <v>27</v>
      </c>
      <c r="Q13" s="56" t="str">
        <f>E3</f>
        <v>2107018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K175MM*B200MM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K175MM*B200MM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K175MM*B200MM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TÂN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TÂN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TÂN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44414</v>
      </c>
      <c r="F17" s="41"/>
      <c r="G17" s="40"/>
      <c r="H17" s="46" t="s">
        <v>18</v>
      </c>
      <c r="I17" s="45"/>
      <c r="J17" s="82" t="s">
        <v>17</v>
      </c>
      <c r="K17" s="43">
        <f>E7</f>
        <v>44414</v>
      </c>
      <c r="L17" s="41"/>
      <c r="M17" s="40"/>
      <c r="N17" s="46" t="s">
        <v>18</v>
      </c>
      <c r="O17" s="45"/>
      <c r="P17" s="82" t="s">
        <v>17</v>
      </c>
      <c r="Q17" s="43">
        <f>E7</f>
        <v>44414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00152</v>
      </c>
      <c r="D23" s="78" t="s">
        <v>27</v>
      </c>
      <c r="E23" s="56" t="str">
        <f>E3</f>
        <v>2107018</v>
      </c>
      <c r="F23" s="41"/>
      <c r="G23" s="40"/>
      <c r="H23" s="58" t="s">
        <v>25</v>
      </c>
      <c r="I23" s="74" t="str">
        <f>C3</f>
        <v>00152</v>
      </c>
      <c r="J23" s="78" t="s">
        <v>27</v>
      </c>
      <c r="K23" s="56" t="str">
        <f>E3</f>
        <v>2107018</v>
      </c>
      <c r="L23" s="41"/>
      <c r="M23" s="40"/>
      <c r="N23" s="58" t="s">
        <v>25</v>
      </c>
      <c r="O23" s="74" t="str">
        <f>C3</f>
        <v>00152</v>
      </c>
      <c r="P23" s="78" t="s">
        <v>27</v>
      </c>
      <c r="Q23" s="56" t="str">
        <f>E3</f>
        <v>2107018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K175MM*B200MM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K175MM*B200MM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K175MM*B200MM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TÂN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TÂN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TÂN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44414</v>
      </c>
      <c r="F27" s="41"/>
      <c r="G27" s="40"/>
      <c r="H27" s="46" t="s">
        <v>18</v>
      </c>
      <c r="I27" s="45"/>
      <c r="J27" s="82" t="s">
        <v>17</v>
      </c>
      <c r="K27" s="43">
        <f>E7</f>
        <v>44414</v>
      </c>
      <c r="L27" s="41"/>
      <c r="M27" s="40"/>
      <c r="N27" s="46" t="s">
        <v>18</v>
      </c>
      <c r="O27" s="45"/>
      <c r="P27" s="82" t="s">
        <v>17</v>
      </c>
      <c r="Q27" s="43">
        <f>E7</f>
        <v>44414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00152</v>
      </c>
      <c r="D35" s="78" t="s">
        <v>27</v>
      </c>
      <c r="E35" s="56" t="str">
        <f>E3</f>
        <v>2107018</v>
      </c>
      <c r="F35" s="41"/>
      <c r="G35" s="40"/>
      <c r="H35" s="58" t="s">
        <v>25</v>
      </c>
      <c r="I35" s="74" t="str">
        <f>C3</f>
        <v>00152</v>
      </c>
      <c r="J35" s="78" t="s">
        <v>27</v>
      </c>
      <c r="K35" s="56" t="str">
        <f>E3</f>
        <v>2107018</v>
      </c>
      <c r="L35" s="41"/>
      <c r="M35" s="40"/>
      <c r="N35" s="58" t="s">
        <v>25</v>
      </c>
      <c r="O35" s="74" t="str">
        <f>C3</f>
        <v>00152</v>
      </c>
      <c r="P35" s="78" t="s">
        <v>27</v>
      </c>
      <c r="Q35" s="56" t="str">
        <f>E3</f>
        <v>2107018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K175MM*B200MM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K175MM*B200MM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K175MM*B200MM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TÂN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TÂN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TÂN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44414</v>
      </c>
      <c r="F39" s="41"/>
      <c r="G39" s="40"/>
      <c r="H39" s="46" t="s">
        <v>18</v>
      </c>
      <c r="I39" s="45"/>
      <c r="J39" s="82" t="s">
        <v>17</v>
      </c>
      <c r="K39" s="43">
        <f>E7</f>
        <v>44414</v>
      </c>
      <c r="L39" s="41"/>
      <c r="M39" s="40"/>
      <c r="N39" s="46" t="s">
        <v>18</v>
      </c>
      <c r="O39" s="45"/>
      <c r="P39" s="82" t="s">
        <v>17</v>
      </c>
      <c r="Q39" s="43">
        <f>E7</f>
        <v>44414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:E2"/>
    <mergeCell ref="I2:K2"/>
    <mergeCell ref="O2:Q2"/>
    <mergeCell ref="C12:E12"/>
    <mergeCell ref="I12:K12"/>
    <mergeCell ref="O12:Q12"/>
    <mergeCell ref="C22:E22"/>
    <mergeCell ref="I22:K22"/>
    <mergeCell ref="O22:Q22"/>
    <mergeCell ref="C34:E34"/>
    <mergeCell ref="I34:K34"/>
    <mergeCell ref="O34:Q34"/>
  </mergeCells>
  <pageMargins left="0.24" right="0.16" top="0.2" bottom="0.2" header="0.2" footer="0.2"/>
  <pageSetup paperSize="9" scale="95" orientation="landscape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U42"/>
  <sheetViews>
    <sheetView tabSelected="1" workbookViewId="0">
      <selection activeCell="W12" sqref="W12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 t="s">
        <v>402</v>
      </c>
      <c r="D3" s="57" t="s">
        <v>27</v>
      </c>
      <c r="E3" s="51" t="s">
        <v>403</v>
      </c>
      <c r="F3" s="41"/>
      <c r="G3" s="40"/>
      <c r="H3" s="58" t="s">
        <v>25</v>
      </c>
      <c r="I3" s="74" t="str">
        <f>C3</f>
        <v>00209</v>
      </c>
      <c r="J3" s="78" t="s">
        <v>27</v>
      </c>
      <c r="K3" s="51" t="s">
        <v>403</v>
      </c>
      <c r="L3" s="41"/>
      <c r="M3" s="40"/>
      <c r="N3" s="58" t="s">
        <v>25</v>
      </c>
      <c r="O3" s="74" t="str">
        <f>C3</f>
        <v>00209</v>
      </c>
      <c r="P3" s="78" t="s">
        <v>27</v>
      </c>
      <c r="Q3" s="56" t="str">
        <f>E3</f>
        <v>2107031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134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K150MM*B90MM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K150MM*B90MM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362</v>
      </c>
      <c r="F6" s="41"/>
      <c r="G6" s="40"/>
      <c r="H6" s="50" t="s">
        <v>20</v>
      </c>
      <c r="I6" s="76"/>
      <c r="J6" s="83" t="s">
        <v>19</v>
      </c>
      <c r="K6" s="65" t="str">
        <f>E6</f>
        <v>TÂN</v>
      </c>
      <c r="L6" s="41"/>
      <c r="M6" s="40"/>
      <c r="N6" s="50" t="s">
        <v>20</v>
      </c>
      <c r="O6" s="76"/>
      <c r="P6" s="83" t="s">
        <v>19</v>
      </c>
      <c r="Q6" s="84" t="str">
        <f>E6</f>
        <v>TÂN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44414</v>
      </c>
      <c r="F7" s="41"/>
      <c r="G7" s="40"/>
      <c r="H7" s="46" t="s">
        <v>18</v>
      </c>
      <c r="I7" s="45"/>
      <c r="J7" s="82" t="s">
        <v>17</v>
      </c>
      <c r="K7" s="98">
        <f>E7</f>
        <v>44414</v>
      </c>
      <c r="L7" s="41"/>
      <c r="M7" s="40"/>
      <c r="N7" s="46" t="s">
        <v>18</v>
      </c>
      <c r="O7" s="45"/>
      <c r="P7" s="82" t="s">
        <v>17</v>
      </c>
      <c r="Q7" s="98">
        <f>E7</f>
        <v>44414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 t="str">
        <f>C3</f>
        <v>00209</v>
      </c>
      <c r="D13" s="78" t="s">
        <v>27</v>
      </c>
      <c r="E13" s="56" t="str">
        <f>E3</f>
        <v>2107031</v>
      </c>
      <c r="F13" s="41"/>
      <c r="G13" s="40"/>
      <c r="H13" s="58" t="s">
        <v>25</v>
      </c>
      <c r="I13" s="74" t="str">
        <f>C3</f>
        <v>00209</v>
      </c>
      <c r="J13" s="78" t="s">
        <v>27</v>
      </c>
      <c r="K13" s="56" t="str">
        <f>E3</f>
        <v>2107031</v>
      </c>
      <c r="L13" s="41"/>
      <c r="M13" s="40"/>
      <c r="N13" s="58" t="s">
        <v>25</v>
      </c>
      <c r="O13" s="74" t="str">
        <f>C3</f>
        <v>00209</v>
      </c>
      <c r="P13" s="78" t="s">
        <v>27</v>
      </c>
      <c r="Q13" s="56" t="str">
        <f>E3</f>
        <v>2107031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K150MM*B90MM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K150MM*B90MM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K150MM*B90MM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TÂN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TÂN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TÂN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44414</v>
      </c>
      <c r="F17" s="41"/>
      <c r="G17" s="40"/>
      <c r="H17" s="46" t="s">
        <v>18</v>
      </c>
      <c r="I17" s="45"/>
      <c r="J17" s="82" t="s">
        <v>17</v>
      </c>
      <c r="K17" s="43">
        <f>E7</f>
        <v>44414</v>
      </c>
      <c r="L17" s="41"/>
      <c r="M17" s="40"/>
      <c r="N17" s="46" t="s">
        <v>18</v>
      </c>
      <c r="O17" s="45"/>
      <c r="P17" s="82" t="s">
        <v>17</v>
      </c>
      <c r="Q17" s="43">
        <f>E7</f>
        <v>44414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 t="str">
        <f>C3</f>
        <v>00209</v>
      </c>
      <c r="D23" s="78" t="s">
        <v>27</v>
      </c>
      <c r="E23" s="56" t="str">
        <f>E3</f>
        <v>2107031</v>
      </c>
      <c r="F23" s="41"/>
      <c r="G23" s="40"/>
      <c r="H23" s="58" t="s">
        <v>25</v>
      </c>
      <c r="I23" s="74" t="str">
        <f>C3</f>
        <v>00209</v>
      </c>
      <c r="J23" s="78" t="s">
        <v>27</v>
      </c>
      <c r="K23" s="56" t="str">
        <f>E3</f>
        <v>2107031</v>
      </c>
      <c r="L23" s="41"/>
      <c r="M23" s="40"/>
      <c r="N23" s="58" t="s">
        <v>25</v>
      </c>
      <c r="O23" s="74" t="str">
        <f>C3</f>
        <v>00209</v>
      </c>
      <c r="P23" s="78" t="s">
        <v>27</v>
      </c>
      <c r="Q23" s="56" t="str">
        <f>E3</f>
        <v>2107031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K150MM*B90MM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K150MM*B90MM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K150MM*B90MM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TÂN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TÂN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TÂN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44414</v>
      </c>
      <c r="F27" s="41"/>
      <c r="G27" s="40"/>
      <c r="H27" s="46" t="s">
        <v>18</v>
      </c>
      <c r="I27" s="45"/>
      <c r="J27" s="82" t="s">
        <v>17</v>
      </c>
      <c r="K27" s="43">
        <f>E7</f>
        <v>44414</v>
      </c>
      <c r="L27" s="41"/>
      <c r="M27" s="40"/>
      <c r="N27" s="46" t="s">
        <v>18</v>
      </c>
      <c r="O27" s="45"/>
      <c r="P27" s="82" t="s">
        <v>17</v>
      </c>
      <c r="Q27" s="43">
        <f>E7</f>
        <v>44414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 t="str">
        <f>C3</f>
        <v>00209</v>
      </c>
      <c r="D35" s="78" t="s">
        <v>27</v>
      </c>
      <c r="E35" s="56" t="str">
        <f>E3</f>
        <v>2107031</v>
      </c>
      <c r="F35" s="41"/>
      <c r="G35" s="40"/>
      <c r="H35" s="58" t="s">
        <v>25</v>
      </c>
      <c r="I35" s="74" t="str">
        <f>C3</f>
        <v>00209</v>
      </c>
      <c r="J35" s="78" t="s">
        <v>27</v>
      </c>
      <c r="K35" s="56" t="str">
        <f>E3</f>
        <v>2107031</v>
      </c>
      <c r="L35" s="41"/>
      <c r="M35" s="40"/>
      <c r="N35" s="58" t="s">
        <v>25</v>
      </c>
      <c r="O35" s="74" t="str">
        <f>C3</f>
        <v>00209</v>
      </c>
      <c r="P35" s="78" t="s">
        <v>27</v>
      </c>
      <c r="Q35" s="56" t="str">
        <f>E3</f>
        <v>2107031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K150MM*B90MM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K150MM*B90MM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K150MM*B90MM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TÂN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TÂN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TÂN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44414</v>
      </c>
      <c r="F39" s="41"/>
      <c r="G39" s="40"/>
      <c r="H39" s="46" t="s">
        <v>18</v>
      </c>
      <c r="I39" s="45"/>
      <c r="J39" s="82" t="s">
        <v>17</v>
      </c>
      <c r="K39" s="43">
        <f>E7</f>
        <v>44414</v>
      </c>
      <c r="L39" s="41"/>
      <c r="M39" s="40"/>
      <c r="N39" s="46" t="s">
        <v>18</v>
      </c>
      <c r="O39" s="45"/>
      <c r="P39" s="82" t="s">
        <v>17</v>
      </c>
      <c r="Q39" s="43">
        <f>E7</f>
        <v>44414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U42"/>
  <sheetViews>
    <sheetView workbookViewId="0">
      <selection activeCell="U19" sqref="U19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875" style="25" customWidth="1"/>
    <col min="4" max="4" width="9.625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/>
      <c r="D3" s="57" t="s">
        <v>27</v>
      </c>
      <c r="E3" s="51"/>
      <c r="F3" s="41"/>
      <c r="G3" s="40"/>
      <c r="H3" s="58" t="s">
        <v>25</v>
      </c>
      <c r="I3" s="74">
        <f>C3</f>
        <v>0</v>
      </c>
      <c r="J3" s="78" t="s">
        <v>27</v>
      </c>
      <c r="K3" s="51"/>
      <c r="L3" s="41"/>
      <c r="M3" s="40"/>
      <c r="N3" s="58" t="s">
        <v>25</v>
      </c>
      <c r="O3" s="74">
        <f>C3</f>
        <v>0</v>
      </c>
      <c r="P3" s="78" t="s">
        <v>27</v>
      </c>
      <c r="Q3" s="56">
        <f>E3</f>
        <v>0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53" t="s">
        <v>199</v>
      </c>
      <c r="D4" s="55" t="s">
        <v>23</v>
      </c>
      <c r="E4" s="51" t="s">
        <v>41</v>
      </c>
      <c r="F4" s="41"/>
      <c r="G4" s="40"/>
      <c r="H4" s="54" t="s">
        <v>24</v>
      </c>
      <c r="I4" s="100" t="str">
        <f>C4</f>
        <v>K100MM</v>
      </c>
      <c r="J4" s="80" t="s">
        <v>23</v>
      </c>
      <c r="K4" s="51" t="s">
        <v>41</v>
      </c>
      <c r="L4" s="41"/>
      <c r="M4" s="40"/>
      <c r="N4" s="54" t="s">
        <v>24</v>
      </c>
      <c r="O4" s="100" t="str">
        <f>C4</f>
        <v>K100MM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34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362</v>
      </c>
      <c r="F6" s="41"/>
      <c r="G6" s="40"/>
      <c r="H6" s="50" t="s">
        <v>20</v>
      </c>
      <c r="I6" s="76"/>
      <c r="J6" s="83" t="s">
        <v>19</v>
      </c>
      <c r="K6" s="65" t="str">
        <f>E6</f>
        <v>TÂN</v>
      </c>
      <c r="L6" s="41"/>
      <c r="M6" s="40"/>
      <c r="N6" s="50" t="s">
        <v>20</v>
      </c>
      <c r="O6" s="76"/>
      <c r="P6" s="83" t="s">
        <v>19</v>
      </c>
      <c r="Q6" s="84" t="str">
        <f>E6</f>
        <v>TÂN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44411</v>
      </c>
      <c r="F7" s="41"/>
      <c r="G7" s="40"/>
      <c r="H7" s="46" t="s">
        <v>18</v>
      </c>
      <c r="I7" s="45"/>
      <c r="J7" s="82" t="s">
        <v>17</v>
      </c>
      <c r="K7" s="98">
        <f>E7</f>
        <v>44411</v>
      </c>
      <c r="L7" s="41"/>
      <c r="M7" s="40"/>
      <c r="N7" s="46" t="s">
        <v>18</v>
      </c>
      <c r="O7" s="45"/>
      <c r="P7" s="82" t="s">
        <v>17</v>
      </c>
      <c r="Q7" s="98">
        <f>E7</f>
        <v>44411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>
        <f>C3</f>
        <v>0</v>
      </c>
      <c r="D13" s="78" t="s">
        <v>27</v>
      </c>
      <c r="E13" s="56">
        <f>E3</f>
        <v>0</v>
      </c>
      <c r="F13" s="41"/>
      <c r="G13" s="40"/>
      <c r="H13" s="58" t="s">
        <v>25</v>
      </c>
      <c r="I13" s="74">
        <f>C3</f>
        <v>0</v>
      </c>
      <c r="J13" s="78" t="s">
        <v>27</v>
      </c>
      <c r="K13" s="56">
        <f>E3</f>
        <v>0</v>
      </c>
      <c r="L13" s="41"/>
      <c r="M13" s="40"/>
      <c r="N13" s="58" t="s">
        <v>25</v>
      </c>
      <c r="O13" s="74">
        <f>C3</f>
        <v>0</v>
      </c>
      <c r="P13" s="78" t="s">
        <v>27</v>
      </c>
      <c r="Q13" s="56">
        <f>E3</f>
        <v>0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K100MM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K100MM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K100MM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TÂN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TÂN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TÂN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44411</v>
      </c>
      <c r="F17" s="41"/>
      <c r="G17" s="40"/>
      <c r="H17" s="46" t="s">
        <v>18</v>
      </c>
      <c r="I17" s="45"/>
      <c r="J17" s="82" t="s">
        <v>17</v>
      </c>
      <c r="K17" s="43">
        <f>E7</f>
        <v>44411</v>
      </c>
      <c r="L17" s="41"/>
      <c r="M17" s="40"/>
      <c r="N17" s="46" t="s">
        <v>18</v>
      </c>
      <c r="O17" s="45"/>
      <c r="P17" s="82" t="s">
        <v>17</v>
      </c>
      <c r="Q17" s="43">
        <f>E7</f>
        <v>44411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>
        <f>C3</f>
        <v>0</v>
      </c>
      <c r="D23" s="78" t="s">
        <v>27</v>
      </c>
      <c r="E23" s="56">
        <f>E3</f>
        <v>0</v>
      </c>
      <c r="F23" s="41"/>
      <c r="G23" s="40"/>
      <c r="H23" s="58" t="s">
        <v>25</v>
      </c>
      <c r="I23" s="74">
        <f>C3</f>
        <v>0</v>
      </c>
      <c r="J23" s="78" t="s">
        <v>27</v>
      </c>
      <c r="K23" s="56">
        <f>E3</f>
        <v>0</v>
      </c>
      <c r="L23" s="41"/>
      <c r="M23" s="40"/>
      <c r="N23" s="58" t="s">
        <v>25</v>
      </c>
      <c r="O23" s="74">
        <f>C3</f>
        <v>0</v>
      </c>
      <c r="P23" s="78" t="s">
        <v>27</v>
      </c>
      <c r="Q23" s="56">
        <f>E3</f>
        <v>0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K100MM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K100MM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K100MM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TÂN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TÂN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TÂN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44411</v>
      </c>
      <c r="F27" s="41"/>
      <c r="G27" s="40"/>
      <c r="H27" s="46" t="s">
        <v>18</v>
      </c>
      <c r="I27" s="45"/>
      <c r="J27" s="82" t="s">
        <v>17</v>
      </c>
      <c r="K27" s="43">
        <f>E7</f>
        <v>44411</v>
      </c>
      <c r="L27" s="41"/>
      <c r="M27" s="40"/>
      <c r="N27" s="46" t="s">
        <v>18</v>
      </c>
      <c r="O27" s="45"/>
      <c r="P27" s="82" t="s">
        <v>17</v>
      </c>
      <c r="Q27" s="43">
        <f>E7</f>
        <v>44411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>
        <f>C3</f>
        <v>0</v>
      </c>
      <c r="D35" s="78" t="s">
        <v>27</v>
      </c>
      <c r="E35" s="56">
        <f>E3</f>
        <v>0</v>
      </c>
      <c r="F35" s="41"/>
      <c r="G35" s="40"/>
      <c r="H35" s="58" t="s">
        <v>25</v>
      </c>
      <c r="I35" s="74">
        <f>C3</f>
        <v>0</v>
      </c>
      <c r="J35" s="78" t="s">
        <v>27</v>
      </c>
      <c r="K35" s="56">
        <f>E3</f>
        <v>0</v>
      </c>
      <c r="L35" s="41"/>
      <c r="M35" s="40"/>
      <c r="N35" s="58" t="s">
        <v>25</v>
      </c>
      <c r="O35" s="74">
        <f>C3</f>
        <v>0</v>
      </c>
      <c r="P35" s="78" t="s">
        <v>27</v>
      </c>
      <c r="Q35" s="56">
        <f>E3</f>
        <v>0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K100MM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K100MM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K100MM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TÂN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TÂN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TÂN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44411</v>
      </c>
      <c r="F39" s="41"/>
      <c r="G39" s="40"/>
      <c r="H39" s="46" t="s">
        <v>18</v>
      </c>
      <c r="I39" s="45"/>
      <c r="J39" s="82" t="s">
        <v>17</v>
      </c>
      <c r="K39" s="43">
        <f>E7</f>
        <v>44411</v>
      </c>
      <c r="L39" s="41"/>
      <c r="M39" s="40"/>
      <c r="N39" s="46" t="s">
        <v>18</v>
      </c>
      <c r="O39" s="45"/>
      <c r="P39" s="82" t="s">
        <v>17</v>
      </c>
      <c r="Q39" s="43">
        <f>E7</f>
        <v>44411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U42"/>
  <sheetViews>
    <sheetView workbookViewId="0">
      <selection activeCell="W20" sqref="W20"/>
    </sheetView>
  </sheetViews>
  <sheetFormatPr defaultColWidth="9.125" defaultRowHeight="15" x14ac:dyDescent="0.25"/>
  <cols>
    <col min="1" max="1" width="2.25" style="23" customWidth="1"/>
    <col min="2" max="2" width="10.375" style="23" customWidth="1"/>
    <col min="3" max="3" width="14.5" style="25" customWidth="1"/>
    <col min="4" max="4" width="10" style="23" customWidth="1"/>
    <col min="5" max="5" width="8.375" style="24" customWidth="1"/>
    <col min="6" max="6" width="2.125" style="23" customWidth="1"/>
    <col min="7" max="7" width="2" style="23" customWidth="1"/>
    <col min="8" max="8" width="10.25" style="23" customWidth="1"/>
    <col min="9" max="9" width="14.375" style="23" customWidth="1"/>
    <col min="10" max="10" width="9.875" style="23" customWidth="1"/>
    <col min="11" max="11" width="9.5" style="23" customWidth="1"/>
    <col min="12" max="12" width="1.875" style="23" customWidth="1"/>
    <col min="13" max="13" width="2.25" style="23" customWidth="1"/>
    <col min="14" max="14" width="10.125" style="23" customWidth="1"/>
    <col min="15" max="15" width="14.375" style="23" customWidth="1"/>
    <col min="16" max="16" width="9.625" style="23" customWidth="1"/>
    <col min="17" max="17" width="7.375" style="23" customWidth="1"/>
    <col min="18" max="16384" width="9.125" style="23"/>
  </cols>
  <sheetData>
    <row r="1" spans="2:21" ht="5.25" customHeight="1" thickBot="1" x14ac:dyDescent="0.3"/>
    <row r="2" spans="2:21" ht="21" customHeight="1" x14ac:dyDescent="0.25">
      <c r="B2" s="60"/>
      <c r="C2" s="111" t="s">
        <v>26</v>
      </c>
      <c r="D2" s="112"/>
      <c r="E2" s="113"/>
      <c r="F2" s="62"/>
      <c r="G2" s="61"/>
      <c r="H2" s="60"/>
      <c r="I2" s="108" t="s">
        <v>26</v>
      </c>
      <c r="J2" s="109"/>
      <c r="K2" s="110"/>
      <c r="L2" s="62"/>
      <c r="M2" s="61"/>
      <c r="N2" s="60"/>
      <c r="O2" s="108" t="s">
        <v>26</v>
      </c>
      <c r="P2" s="109"/>
      <c r="Q2" s="110"/>
    </row>
    <row r="3" spans="2:21" s="33" customFormat="1" ht="14.1" customHeight="1" x14ac:dyDescent="0.2">
      <c r="B3" s="58" t="s">
        <v>28</v>
      </c>
      <c r="C3" s="93"/>
      <c r="D3" s="57" t="s">
        <v>27</v>
      </c>
      <c r="E3" s="51"/>
      <c r="F3" s="41"/>
      <c r="G3" s="40"/>
      <c r="H3" s="58" t="s">
        <v>25</v>
      </c>
      <c r="I3" s="74">
        <f>C3</f>
        <v>0</v>
      </c>
      <c r="J3" s="78" t="s">
        <v>27</v>
      </c>
      <c r="K3" s="51" t="s">
        <v>273</v>
      </c>
      <c r="L3" s="41"/>
      <c r="M3" s="40"/>
      <c r="N3" s="58" t="s">
        <v>25</v>
      </c>
      <c r="O3" s="74">
        <f>C3</f>
        <v>0</v>
      </c>
      <c r="P3" s="78" t="s">
        <v>27</v>
      </c>
      <c r="Q3" s="56">
        <f>E3</f>
        <v>0</v>
      </c>
      <c r="S3" s="35"/>
      <c r="T3" s="34"/>
      <c r="U3" s="34"/>
    </row>
    <row r="4" spans="2:21" s="33" customFormat="1" ht="14.1" customHeight="1" x14ac:dyDescent="0.2">
      <c r="B4" s="54" t="s">
        <v>24</v>
      </c>
      <c r="C4" s="96" t="s">
        <v>33</v>
      </c>
      <c r="D4" s="55" t="s">
        <v>23</v>
      </c>
      <c r="E4" s="51" t="s">
        <v>41</v>
      </c>
      <c r="F4" s="41"/>
      <c r="G4" s="40"/>
      <c r="H4" s="54" t="s">
        <v>24</v>
      </c>
      <c r="I4" s="75" t="str">
        <f>C4</f>
        <v>K80MM</v>
      </c>
      <c r="J4" s="80" t="s">
        <v>23</v>
      </c>
      <c r="K4" s="51" t="s">
        <v>41</v>
      </c>
      <c r="L4" s="41"/>
      <c r="M4" s="40"/>
      <c r="N4" s="54" t="s">
        <v>24</v>
      </c>
      <c r="O4" s="75" t="str">
        <f>C4</f>
        <v>K80MM</v>
      </c>
      <c r="P4" s="80" t="s">
        <v>23</v>
      </c>
      <c r="Q4" s="51" t="str">
        <f>E4</f>
        <v>MC01</v>
      </c>
      <c r="S4" s="35"/>
      <c r="T4" s="34"/>
      <c r="U4" s="34"/>
    </row>
    <row r="5" spans="2:21" s="33" customFormat="1" ht="14.1" customHeight="1" x14ac:dyDescent="0.2">
      <c r="B5" s="54" t="s">
        <v>22</v>
      </c>
      <c r="C5" s="53" t="s">
        <v>173</v>
      </c>
      <c r="D5" s="52" t="s">
        <v>21</v>
      </c>
      <c r="E5" s="65" t="s">
        <v>160</v>
      </c>
      <c r="F5" s="41"/>
      <c r="G5" s="40"/>
      <c r="H5" s="54" t="s">
        <v>22</v>
      </c>
      <c r="I5" s="75" t="str">
        <f>C5</f>
        <v>1000MM</v>
      </c>
      <c r="J5" s="82" t="s">
        <v>21</v>
      </c>
      <c r="K5" s="65" t="str">
        <f>E5</f>
        <v>THỊNH</v>
      </c>
      <c r="L5" s="41"/>
      <c r="M5" s="40"/>
      <c r="N5" s="54" t="s">
        <v>22</v>
      </c>
      <c r="O5" s="75" t="str">
        <f>C5</f>
        <v>1000MM</v>
      </c>
      <c r="P5" s="82" t="s">
        <v>21</v>
      </c>
      <c r="Q5" s="81" t="str">
        <f>E5</f>
        <v>THỊNH</v>
      </c>
      <c r="S5" s="35"/>
      <c r="T5" s="34"/>
      <c r="U5" s="34"/>
    </row>
    <row r="6" spans="2:21" s="33" customFormat="1" ht="14.1" customHeight="1" x14ac:dyDescent="0.2">
      <c r="B6" s="73" t="s">
        <v>20</v>
      </c>
      <c r="C6" s="49"/>
      <c r="D6" s="48" t="s">
        <v>19</v>
      </c>
      <c r="E6" s="65" t="s">
        <v>228</v>
      </c>
      <c r="F6" s="41"/>
      <c r="G6" s="40"/>
      <c r="H6" s="50" t="s">
        <v>20</v>
      </c>
      <c r="I6" s="76"/>
      <c r="J6" s="83" t="s">
        <v>19</v>
      </c>
      <c r="K6" s="65" t="str">
        <f>E6</f>
        <v>TRỌNG</v>
      </c>
      <c r="L6" s="41"/>
      <c r="M6" s="40"/>
      <c r="N6" s="50" t="s">
        <v>20</v>
      </c>
      <c r="O6" s="76"/>
      <c r="P6" s="83" t="s">
        <v>19</v>
      </c>
      <c r="Q6" s="84" t="str">
        <f>E6</f>
        <v>TRỌNG</v>
      </c>
      <c r="S6" s="42"/>
    </row>
    <row r="7" spans="2:21" s="33" customFormat="1" ht="14.1" customHeight="1" x14ac:dyDescent="0.2">
      <c r="B7" s="46" t="s">
        <v>18</v>
      </c>
      <c r="C7" s="45"/>
      <c r="D7" s="44" t="s">
        <v>17</v>
      </c>
      <c r="E7" s="98">
        <v>44371</v>
      </c>
      <c r="F7" s="41"/>
      <c r="G7" s="40"/>
      <c r="H7" s="46" t="s">
        <v>18</v>
      </c>
      <c r="I7" s="45"/>
      <c r="J7" s="82" t="s">
        <v>17</v>
      </c>
      <c r="K7" s="98">
        <f>E7</f>
        <v>44371</v>
      </c>
      <c r="L7" s="41"/>
      <c r="M7" s="40"/>
      <c r="N7" s="46" t="s">
        <v>18</v>
      </c>
      <c r="O7" s="45"/>
      <c r="P7" s="82" t="s">
        <v>17</v>
      </c>
      <c r="Q7" s="98">
        <f>E7</f>
        <v>44371</v>
      </c>
      <c r="S7" s="42"/>
    </row>
    <row r="8" spans="2:21" s="33" customFormat="1" ht="14.1" customHeight="1" x14ac:dyDescent="0.2">
      <c r="B8" s="71" t="s">
        <v>16</v>
      </c>
      <c r="C8" s="45"/>
      <c r="D8" s="69" t="s">
        <v>15</v>
      </c>
      <c r="E8" s="43"/>
      <c r="F8" s="41"/>
      <c r="G8" s="40"/>
      <c r="H8" s="46" t="s">
        <v>16</v>
      </c>
      <c r="I8" s="75"/>
      <c r="J8" s="82" t="s">
        <v>15</v>
      </c>
      <c r="K8" s="81"/>
      <c r="L8" s="41"/>
      <c r="M8" s="40"/>
      <c r="N8" s="46" t="s">
        <v>16</v>
      </c>
      <c r="O8" s="75"/>
      <c r="P8" s="82" t="s">
        <v>15</v>
      </c>
      <c r="Q8" s="81"/>
      <c r="S8" s="42"/>
    </row>
    <row r="9" spans="2:21" s="33" customFormat="1" ht="14.1" customHeight="1" thickBot="1" x14ac:dyDescent="0.25">
      <c r="B9" s="72" t="s">
        <v>14</v>
      </c>
      <c r="C9" s="38"/>
      <c r="D9" s="70" t="s">
        <v>13</v>
      </c>
      <c r="E9" s="36"/>
      <c r="F9" s="41"/>
      <c r="G9" s="40"/>
      <c r="H9" s="39" t="s">
        <v>14</v>
      </c>
      <c r="I9" s="77"/>
      <c r="J9" s="85" t="s">
        <v>13</v>
      </c>
      <c r="K9" s="86"/>
      <c r="L9" s="41"/>
      <c r="M9" s="40"/>
      <c r="N9" s="39" t="s">
        <v>14</v>
      </c>
      <c r="O9" s="77"/>
      <c r="P9" s="85" t="s">
        <v>13</v>
      </c>
      <c r="Q9" s="86"/>
      <c r="S9" s="35"/>
      <c r="T9" s="34"/>
      <c r="U9" s="34"/>
    </row>
    <row r="10" spans="2:21" ht="18.75" customHeight="1" x14ac:dyDescent="0.25">
      <c r="B10" s="30" t="s">
        <v>29</v>
      </c>
      <c r="C10" s="27"/>
      <c r="D10" s="28"/>
      <c r="E10" s="27"/>
      <c r="F10" s="32"/>
      <c r="G10" s="31"/>
      <c r="H10" s="30" t="str">
        <f>$B$10</f>
        <v>SAX-QTR-01/M04A (00-20/01/2021)</v>
      </c>
      <c r="I10" s="29"/>
      <c r="J10" s="28"/>
      <c r="K10" s="27"/>
      <c r="L10" s="32"/>
      <c r="M10" s="31"/>
      <c r="N10" s="30" t="str">
        <f>$B$10</f>
        <v>SAX-QTR-01/M04A (00-20/01/2021)</v>
      </c>
      <c r="O10" s="87"/>
      <c r="P10" s="88"/>
      <c r="Q10" s="87"/>
      <c r="S10" s="26"/>
    </row>
    <row r="11" spans="2:21" ht="14.25" customHeight="1" thickBot="1" x14ac:dyDescent="0.3">
      <c r="O11" s="90"/>
      <c r="P11" s="90"/>
      <c r="Q11" s="90"/>
    </row>
    <row r="12" spans="2:21" ht="25.5" customHeight="1" x14ac:dyDescent="0.25">
      <c r="B12" s="60"/>
      <c r="C12" s="111" t="s">
        <v>26</v>
      </c>
      <c r="D12" s="112"/>
      <c r="E12" s="113"/>
      <c r="F12" s="62"/>
      <c r="G12" s="61"/>
      <c r="H12" s="60"/>
      <c r="I12" s="108" t="s">
        <v>26</v>
      </c>
      <c r="J12" s="109"/>
      <c r="K12" s="110"/>
      <c r="L12" s="62"/>
      <c r="M12" s="61"/>
      <c r="N12" s="60"/>
      <c r="O12" s="117" t="s">
        <v>26</v>
      </c>
      <c r="P12" s="118"/>
      <c r="Q12" s="119"/>
    </row>
    <row r="13" spans="2:21" s="33" customFormat="1" ht="14.1" customHeight="1" x14ac:dyDescent="0.2">
      <c r="B13" s="58" t="s">
        <v>25</v>
      </c>
      <c r="C13" s="74">
        <f>C3</f>
        <v>0</v>
      </c>
      <c r="D13" s="78" t="s">
        <v>27</v>
      </c>
      <c r="E13" s="56">
        <f>E3</f>
        <v>0</v>
      </c>
      <c r="F13" s="41"/>
      <c r="G13" s="40"/>
      <c r="H13" s="58" t="s">
        <v>25</v>
      </c>
      <c r="I13" s="74">
        <f>C3</f>
        <v>0</v>
      </c>
      <c r="J13" s="78" t="s">
        <v>27</v>
      </c>
      <c r="K13" s="56">
        <f>E3</f>
        <v>0</v>
      </c>
      <c r="L13" s="41"/>
      <c r="M13" s="40"/>
      <c r="N13" s="58" t="s">
        <v>25</v>
      </c>
      <c r="O13" s="74">
        <f>C3</f>
        <v>0</v>
      </c>
      <c r="P13" s="78" t="s">
        <v>27</v>
      </c>
      <c r="Q13" s="56">
        <f>E3</f>
        <v>0</v>
      </c>
      <c r="S13" s="34"/>
      <c r="U13" s="34"/>
    </row>
    <row r="14" spans="2:21" s="33" customFormat="1" ht="14.1" customHeight="1" x14ac:dyDescent="0.2">
      <c r="B14" s="54" t="s">
        <v>24</v>
      </c>
      <c r="C14" s="74" t="str">
        <f t="shared" ref="C14:C15" si="0">C4</f>
        <v>K80MM</v>
      </c>
      <c r="D14" s="80" t="s">
        <v>23</v>
      </c>
      <c r="E14" s="56" t="str">
        <f t="shared" ref="E14:E16" si="1">E4</f>
        <v>MC01</v>
      </c>
      <c r="F14" s="41"/>
      <c r="G14" s="40"/>
      <c r="H14" s="54" t="s">
        <v>24</v>
      </c>
      <c r="I14" s="74" t="str">
        <f t="shared" ref="I14:I15" si="2">C4</f>
        <v>K80MM</v>
      </c>
      <c r="J14" s="80" t="s">
        <v>23</v>
      </c>
      <c r="K14" s="56" t="str">
        <f t="shared" ref="K14:K16" si="3">E4</f>
        <v>MC01</v>
      </c>
      <c r="L14" s="41"/>
      <c r="M14" s="40"/>
      <c r="N14" s="54" t="s">
        <v>24</v>
      </c>
      <c r="O14" s="74" t="str">
        <f t="shared" ref="O14:O15" si="4">C4</f>
        <v>K80MM</v>
      </c>
      <c r="P14" s="80" t="s">
        <v>23</v>
      </c>
      <c r="Q14" s="56" t="str">
        <f t="shared" ref="Q14:Q16" si="5">E4</f>
        <v>MC01</v>
      </c>
      <c r="S14" s="64"/>
      <c r="T14" s="97"/>
      <c r="U14" s="34"/>
    </row>
    <row r="15" spans="2:21" s="33" customFormat="1" ht="14.1" customHeight="1" x14ac:dyDescent="0.2">
      <c r="B15" s="54" t="s">
        <v>22</v>
      </c>
      <c r="C15" s="74" t="str">
        <f t="shared" si="0"/>
        <v>1000MM</v>
      </c>
      <c r="D15" s="82" t="s">
        <v>21</v>
      </c>
      <c r="E15" s="56" t="str">
        <f t="shared" si="1"/>
        <v>THỊNH</v>
      </c>
      <c r="F15" s="41"/>
      <c r="G15" s="40"/>
      <c r="H15" s="54" t="s">
        <v>22</v>
      </c>
      <c r="I15" s="74" t="str">
        <f t="shared" si="2"/>
        <v>1000MM</v>
      </c>
      <c r="J15" s="82" t="s">
        <v>21</v>
      </c>
      <c r="K15" s="56" t="str">
        <f t="shared" si="3"/>
        <v>THỊNH</v>
      </c>
      <c r="L15" s="41"/>
      <c r="M15" s="40"/>
      <c r="N15" s="54" t="s">
        <v>22</v>
      </c>
      <c r="O15" s="74" t="str">
        <f t="shared" si="4"/>
        <v>1000MM</v>
      </c>
      <c r="P15" s="82" t="s">
        <v>21</v>
      </c>
      <c r="Q15" s="56" t="str">
        <f t="shared" si="5"/>
        <v>THỊNH</v>
      </c>
      <c r="S15" s="35"/>
      <c r="T15" s="34"/>
      <c r="U15" s="34"/>
    </row>
    <row r="16" spans="2:21" s="33" customFormat="1" ht="14.1" customHeight="1" x14ac:dyDescent="0.2">
      <c r="B16" s="50" t="s">
        <v>20</v>
      </c>
      <c r="C16" s="76"/>
      <c r="D16" s="83" t="s">
        <v>19</v>
      </c>
      <c r="E16" s="56" t="str">
        <f t="shared" si="1"/>
        <v>TRỌNG</v>
      </c>
      <c r="F16" s="41"/>
      <c r="G16" s="40"/>
      <c r="H16" s="50" t="s">
        <v>20</v>
      </c>
      <c r="I16" s="76"/>
      <c r="J16" s="83" t="s">
        <v>19</v>
      </c>
      <c r="K16" s="56" t="str">
        <f t="shared" si="3"/>
        <v>TRỌNG</v>
      </c>
      <c r="L16" s="41"/>
      <c r="M16" s="40"/>
      <c r="N16" s="50" t="s">
        <v>20</v>
      </c>
      <c r="O16" s="76"/>
      <c r="P16" s="83" t="s">
        <v>19</v>
      </c>
      <c r="Q16" s="56" t="str">
        <f t="shared" si="5"/>
        <v>TRỌNG</v>
      </c>
      <c r="S16" s="42"/>
    </row>
    <row r="17" spans="2:21" s="33" customFormat="1" ht="14.1" customHeight="1" x14ac:dyDescent="0.2">
      <c r="B17" s="46" t="s">
        <v>18</v>
      </c>
      <c r="C17" s="45"/>
      <c r="D17" s="82" t="s">
        <v>17</v>
      </c>
      <c r="E17" s="43">
        <f>E7</f>
        <v>44371</v>
      </c>
      <c r="F17" s="41"/>
      <c r="G17" s="40"/>
      <c r="H17" s="46" t="s">
        <v>18</v>
      </c>
      <c r="I17" s="45"/>
      <c r="J17" s="82" t="s">
        <v>17</v>
      </c>
      <c r="K17" s="43">
        <f>E7</f>
        <v>44371</v>
      </c>
      <c r="L17" s="41"/>
      <c r="M17" s="40"/>
      <c r="N17" s="46" t="s">
        <v>18</v>
      </c>
      <c r="O17" s="45"/>
      <c r="P17" s="82" t="s">
        <v>17</v>
      </c>
      <c r="Q17" s="43">
        <f>E7</f>
        <v>44371</v>
      </c>
      <c r="S17" s="42"/>
    </row>
    <row r="18" spans="2:21" s="33" customFormat="1" ht="14.1" customHeight="1" x14ac:dyDescent="0.2">
      <c r="B18" s="46" t="s">
        <v>16</v>
      </c>
      <c r="C18" s="75"/>
      <c r="D18" s="82" t="s">
        <v>15</v>
      </c>
      <c r="E18" s="81"/>
      <c r="F18" s="41"/>
      <c r="G18" s="40"/>
      <c r="H18" s="46" t="s">
        <v>16</v>
      </c>
      <c r="I18" s="75"/>
      <c r="J18" s="82" t="s">
        <v>15</v>
      </c>
      <c r="K18" s="81"/>
      <c r="L18" s="41"/>
      <c r="M18" s="40"/>
      <c r="N18" s="46" t="s">
        <v>16</v>
      </c>
      <c r="O18" s="75"/>
      <c r="P18" s="82" t="s">
        <v>15</v>
      </c>
      <c r="Q18" s="81"/>
      <c r="S18" s="42"/>
    </row>
    <row r="19" spans="2:21" s="33" customFormat="1" ht="14.1" customHeight="1" thickBot="1" x14ac:dyDescent="0.25">
      <c r="B19" s="39" t="s">
        <v>14</v>
      </c>
      <c r="C19" s="77"/>
      <c r="D19" s="85" t="s">
        <v>13</v>
      </c>
      <c r="E19" s="86"/>
      <c r="F19" s="41"/>
      <c r="G19" s="40"/>
      <c r="H19" s="39" t="s">
        <v>14</v>
      </c>
      <c r="I19" s="77"/>
      <c r="J19" s="85" t="s">
        <v>13</v>
      </c>
      <c r="K19" s="86"/>
      <c r="L19" s="41"/>
      <c r="M19" s="40"/>
      <c r="N19" s="39" t="s">
        <v>14</v>
      </c>
      <c r="O19" s="77"/>
      <c r="P19" s="85" t="s">
        <v>13</v>
      </c>
      <c r="Q19" s="86"/>
      <c r="S19" s="35"/>
      <c r="T19" s="34"/>
      <c r="U19" s="64"/>
    </row>
    <row r="20" spans="2:21" ht="21" customHeight="1" x14ac:dyDescent="0.25">
      <c r="B20" s="30" t="str">
        <f>+$B$10</f>
        <v>SAX-QTR-01/M04A (00-20/01/2021)</v>
      </c>
      <c r="C20" s="87"/>
      <c r="D20" s="88"/>
      <c r="E20" s="87"/>
      <c r="F20" s="32"/>
      <c r="G20" s="31"/>
      <c r="H20" s="30" t="str">
        <f>$B$10</f>
        <v>SAX-QTR-01/M04A (00-20/01/2021)</v>
      </c>
      <c r="I20" s="87"/>
      <c r="J20" s="88"/>
      <c r="K20" s="87"/>
      <c r="L20" s="32"/>
      <c r="M20" s="31"/>
      <c r="N20" s="30" t="str">
        <f>$B$10</f>
        <v>SAX-QTR-01/M04A (00-20/01/2021)</v>
      </c>
      <c r="O20" s="87"/>
      <c r="P20" s="88"/>
      <c r="Q20" s="87"/>
      <c r="S20" s="26"/>
    </row>
    <row r="21" spans="2:21" ht="14.25" customHeight="1" thickBot="1" x14ac:dyDescent="0.3">
      <c r="C21" s="89"/>
      <c r="D21" s="90"/>
      <c r="E21" s="89"/>
      <c r="I21" s="90"/>
      <c r="J21" s="90"/>
      <c r="K21" s="90"/>
      <c r="O21" s="90"/>
      <c r="P21" s="90"/>
      <c r="Q21" s="90"/>
    </row>
    <row r="22" spans="2:21" ht="25.5" customHeight="1" x14ac:dyDescent="0.25">
      <c r="B22" s="60"/>
      <c r="C22" s="114" t="s">
        <v>26</v>
      </c>
      <c r="D22" s="115"/>
      <c r="E22" s="116"/>
      <c r="F22" s="62"/>
      <c r="G22" s="61"/>
      <c r="H22" s="60"/>
      <c r="I22" s="117" t="s">
        <v>26</v>
      </c>
      <c r="J22" s="118"/>
      <c r="K22" s="119"/>
      <c r="L22" s="62"/>
      <c r="M22" s="61"/>
      <c r="N22" s="60"/>
      <c r="O22" s="117" t="s">
        <v>26</v>
      </c>
      <c r="P22" s="118"/>
      <c r="Q22" s="119"/>
    </row>
    <row r="23" spans="2:21" s="33" customFormat="1" ht="14.1" customHeight="1" x14ac:dyDescent="0.2">
      <c r="B23" s="58" t="s">
        <v>25</v>
      </c>
      <c r="C23" s="74">
        <f>C3</f>
        <v>0</v>
      </c>
      <c r="D23" s="78" t="s">
        <v>27</v>
      </c>
      <c r="E23" s="56">
        <f>E3</f>
        <v>0</v>
      </c>
      <c r="F23" s="41"/>
      <c r="G23" s="40"/>
      <c r="H23" s="58" t="s">
        <v>25</v>
      </c>
      <c r="I23" s="74">
        <f>C3</f>
        <v>0</v>
      </c>
      <c r="J23" s="78" t="s">
        <v>27</v>
      </c>
      <c r="K23" s="56">
        <f>E3</f>
        <v>0</v>
      </c>
      <c r="L23" s="41"/>
      <c r="M23" s="40"/>
      <c r="N23" s="58" t="s">
        <v>25</v>
      </c>
      <c r="O23" s="74">
        <f>C3</f>
        <v>0</v>
      </c>
      <c r="P23" s="78" t="s">
        <v>27</v>
      </c>
      <c r="Q23" s="56">
        <f>E3</f>
        <v>0</v>
      </c>
      <c r="S23" s="35"/>
      <c r="T23" s="34"/>
      <c r="U23" s="34"/>
    </row>
    <row r="24" spans="2:21" s="33" customFormat="1" ht="14.1" customHeight="1" x14ac:dyDescent="0.2">
      <c r="B24" s="54" t="s">
        <v>24</v>
      </c>
      <c r="C24" s="74" t="str">
        <f t="shared" ref="C24:C25" si="6">C4</f>
        <v>K80MM</v>
      </c>
      <c r="D24" s="80" t="s">
        <v>23</v>
      </c>
      <c r="E24" s="56" t="str">
        <f t="shared" ref="E24:E26" si="7">E4</f>
        <v>MC01</v>
      </c>
      <c r="F24" s="41"/>
      <c r="G24" s="40"/>
      <c r="H24" s="54" t="s">
        <v>24</v>
      </c>
      <c r="I24" s="74" t="str">
        <f t="shared" ref="I24:I25" si="8">C4</f>
        <v>K80MM</v>
      </c>
      <c r="J24" s="80" t="s">
        <v>23</v>
      </c>
      <c r="K24" s="56" t="str">
        <f t="shared" ref="K24:K26" si="9">E4</f>
        <v>MC01</v>
      </c>
      <c r="L24" s="41"/>
      <c r="M24" s="40"/>
      <c r="N24" s="54" t="s">
        <v>24</v>
      </c>
      <c r="O24" s="74" t="str">
        <f t="shared" ref="O24:O25" si="10">C4</f>
        <v>K80MM</v>
      </c>
      <c r="P24" s="80" t="s">
        <v>23</v>
      </c>
      <c r="Q24" s="56" t="str">
        <f t="shared" ref="Q24:Q26" si="11">E4</f>
        <v>MC01</v>
      </c>
      <c r="S24" s="35"/>
      <c r="T24" s="34"/>
      <c r="U24" s="34"/>
    </row>
    <row r="25" spans="2:21" s="33" customFormat="1" ht="14.1" customHeight="1" x14ac:dyDescent="0.2">
      <c r="B25" s="54" t="s">
        <v>22</v>
      </c>
      <c r="C25" s="74" t="str">
        <f t="shared" si="6"/>
        <v>1000MM</v>
      </c>
      <c r="D25" s="82" t="s">
        <v>21</v>
      </c>
      <c r="E25" s="56" t="str">
        <f t="shared" si="7"/>
        <v>THỊNH</v>
      </c>
      <c r="F25" s="41"/>
      <c r="G25" s="40"/>
      <c r="H25" s="54" t="s">
        <v>22</v>
      </c>
      <c r="I25" s="74" t="str">
        <f t="shared" si="8"/>
        <v>1000MM</v>
      </c>
      <c r="J25" s="82" t="s">
        <v>21</v>
      </c>
      <c r="K25" s="56" t="str">
        <f t="shared" si="9"/>
        <v>THỊNH</v>
      </c>
      <c r="L25" s="41"/>
      <c r="M25" s="40"/>
      <c r="N25" s="54" t="s">
        <v>22</v>
      </c>
      <c r="O25" s="74" t="str">
        <f t="shared" si="10"/>
        <v>1000MM</v>
      </c>
      <c r="P25" s="82" t="s">
        <v>21</v>
      </c>
      <c r="Q25" s="56" t="str">
        <f t="shared" si="11"/>
        <v>THỊNH</v>
      </c>
      <c r="S25" s="35"/>
      <c r="T25" s="34"/>
      <c r="U25" s="34"/>
    </row>
    <row r="26" spans="2:21" s="33" customFormat="1" ht="14.1" customHeight="1" x14ac:dyDescent="0.2">
      <c r="B26" s="50" t="s">
        <v>20</v>
      </c>
      <c r="C26" s="76"/>
      <c r="D26" s="83" t="s">
        <v>19</v>
      </c>
      <c r="E26" s="56" t="str">
        <f t="shared" si="7"/>
        <v>TRỌNG</v>
      </c>
      <c r="F26" s="41"/>
      <c r="G26" s="40"/>
      <c r="H26" s="50" t="s">
        <v>20</v>
      </c>
      <c r="I26" s="76"/>
      <c r="J26" s="83" t="s">
        <v>19</v>
      </c>
      <c r="K26" s="56" t="str">
        <f t="shared" si="9"/>
        <v>TRỌNG</v>
      </c>
      <c r="L26" s="41"/>
      <c r="M26" s="40"/>
      <c r="N26" s="50" t="s">
        <v>20</v>
      </c>
      <c r="O26" s="76"/>
      <c r="P26" s="83" t="s">
        <v>19</v>
      </c>
      <c r="Q26" s="56" t="str">
        <f t="shared" si="11"/>
        <v>TRỌNG</v>
      </c>
      <c r="S26" s="42"/>
    </row>
    <row r="27" spans="2:21" s="33" customFormat="1" ht="14.1" customHeight="1" x14ac:dyDescent="0.2">
      <c r="B27" s="46" t="s">
        <v>18</v>
      </c>
      <c r="C27" s="45"/>
      <c r="D27" s="82" t="s">
        <v>17</v>
      </c>
      <c r="E27" s="43">
        <f>E7</f>
        <v>44371</v>
      </c>
      <c r="F27" s="41"/>
      <c r="G27" s="40"/>
      <c r="H27" s="46" t="s">
        <v>18</v>
      </c>
      <c r="I27" s="45"/>
      <c r="J27" s="82" t="s">
        <v>17</v>
      </c>
      <c r="K27" s="43">
        <f>E7</f>
        <v>44371</v>
      </c>
      <c r="L27" s="41"/>
      <c r="M27" s="40"/>
      <c r="N27" s="46" t="s">
        <v>18</v>
      </c>
      <c r="O27" s="45"/>
      <c r="P27" s="82" t="s">
        <v>17</v>
      </c>
      <c r="Q27" s="43">
        <f>E7</f>
        <v>44371</v>
      </c>
      <c r="S27" s="42"/>
    </row>
    <row r="28" spans="2:21" s="33" customFormat="1" ht="14.1" customHeight="1" x14ac:dyDescent="0.2">
      <c r="B28" s="46" t="s">
        <v>16</v>
      </c>
      <c r="C28" s="75"/>
      <c r="D28" s="82" t="s">
        <v>15</v>
      </c>
      <c r="E28" s="81"/>
      <c r="F28" s="41"/>
      <c r="G28" s="40"/>
      <c r="H28" s="46" t="s">
        <v>16</v>
      </c>
      <c r="I28" s="75"/>
      <c r="J28" s="82" t="s">
        <v>15</v>
      </c>
      <c r="K28" s="81"/>
      <c r="L28" s="41"/>
      <c r="M28" s="40"/>
      <c r="N28" s="46" t="s">
        <v>16</v>
      </c>
      <c r="O28" s="75"/>
      <c r="P28" s="82" t="s">
        <v>15</v>
      </c>
      <c r="Q28" s="81"/>
      <c r="S28" s="42"/>
    </row>
    <row r="29" spans="2:21" s="33" customFormat="1" ht="14.1" customHeight="1" thickBot="1" x14ac:dyDescent="0.25">
      <c r="B29" s="39" t="s">
        <v>14</v>
      </c>
      <c r="C29" s="77"/>
      <c r="D29" s="85" t="s">
        <v>13</v>
      </c>
      <c r="E29" s="86"/>
      <c r="F29" s="41"/>
      <c r="G29" s="40"/>
      <c r="H29" s="39" t="s">
        <v>14</v>
      </c>
      <c r="I29" s="77"/>
      <c r="J29" s="85" t="s">
        <v>13</v>
      </c>
      <c r="K29" s="86"/>
      <c r="L29" s="41"/>
      <c r="M29" s="40"/>
      <c r="N29" s="39" t="s">
        <v>14</v>
      </c>
      <c r="O29" s="77"/>
      <c r="P29" s="85" t="s">
        <v>13</v>
      </c>
      <c r="Q29" s="86"/>
      <c r="S29" s="35"/>
      <c r="T29" s="34"/>
      <c r="U29" s="34"/>
    </row>
    <row r="30" spans="2:21" s="33" customFormat="1" ht="3" customHeight="1" x14ac:dyDescent="0.2">
      <c r="B30" s="67"/>
      <c r="C30" s="91"/>
      <c r="D30" s="92"/>
      <c r="E30" s="91"/>
      <c r="F30" s="41"/>
      <c r="G30" s="40"/>
      <c r="H30" s="67"/>
      <c r="I30" s="91"/>
      <c r="J30" s="92"/>
      <c r="K30" s="91"/>
      <c r="L30" s="41"/>
      <c r="M30" s="40"/>
      <c r="N30" s="67"/>
      <c r="O30" s="91"/>
      <c r="P30" s="92"/>
      <c r="Q30" s="91"/>
      <c r="S30" s="35"/>
      <c r="T30" s="34"/>
      <c r="U30" s="34"/>
    </row>
    <row r="31" spans="2:21" s="33" customFormat="1" ht="1.5" customHeight="1" x14ac:dyDescent="0.2">
      <c r="B31" s="67"/>
      <c r="C31" s="91"/>
      <c r="D31" s="92"/>
      <c r="E31" s="91"/>
      <c r="F31" s="41"/>
      <c r="G31" s="40"/>
      <c r="H31" s="67"/>
      <c r="I31" s="91"/>
      <c r="J31" s="92"/>
      <c r="K31" s="91"/>
      <c r="L31" s="41"/>
      <c r="M31" s="40"/>
      <c r="N31" s="67"/>
      <c r="O31" s="91"/>
      <c r="P31" s="92"/>
      <c r="Q31" s="91"/>
      <c r="S31" s="35"/>
      <c r="T31" s="34"/>
      <c r="U31" s="34"/>
    </row>
    <row r="32" spans="2:21" ht="19.5" customHeight="1" x14ac:dyDescent="0.25">
      <c r="B32" s="30" t="str">
        <f>+$B$10</f>
        <v>SAX-QTR-01/M04A (00-20/01/2021)</v>
      </c>
      <c r="C32" s="87"/>
      <c r="D32" s="88"/>
      <c r="E32" s="87"/>
      <c r="F32" s="32"/>
      <c r="G32" s="31"/>
      <c r="H32" s="30" t="str">
        <f>$B$10</f>
        <v>SAX-QTR-01/M04A (00-20/01/2021)</v>
      </c>
      <c r="I32" s="87"/>
      <c r="J32" s="88"/>
      <c r="K32" s="87"/>
      <c r="L32" s="32"/>
      <c r="M32" s="31"/>
      <c r="N32" s="30" t="str">
        <f>$B$10</f>
        <v>SAX-QTR-01/M04A (00-20/01/2021)</v>
      </c>
      <c r="O32" s="87"/>
      <c r="P32" s="88"/>
      <c r="Q32" s="87"/>
      <c r="S32" s="26"/>
    </row>
    <row r="33" spans="2:21" ht="12" customHeight="1" thickBot="1" x14ac:dyDescent="0.3">
      <c r="C33" s="89"/>
      <c r="D33" s="90"/>
      <c r="E33" s="89"/>
      <c r="I33" s="90"/>
      <c r="J33" s="90"/>
      <c r="K33" s="90"/>
      <c r="O33" s="90"/>
      <c r="P33" s="90"/>
      <c r="Q33" s="90"/>
    </row>
    <row r="34" spans="2:21" ht="26.25" customHeight="1" x14ac:dyDescent="0.25">
      <c r="B34" s="60"/>
      <c r="C34" s="114" t="s">
        <v>26</v>
      </c>
      <c r="D34" s="115"/>
      <c r="E34" s="116"/>
      <c r="F34" s="62"/>
      <c r="G34" s="61"/>
      <c r="H34" s="60"/>
      <c r="I34" s="117" t="s">
        <v>26</v>
      </c>
      <c r="J34" s="118"/>
      <c r="K34" s="119"/>
      <c r="L34" s="62"/>
      <c r="M34" s="61"/>
      <c r="N34" s="60"/>
      <c r="O34" s="117" t="s">
        <v>26</v>
      </c>
      <c r="P34" s="118"/>
      <c r="Q34" s="119"/>
    </row>
    <row r="35" spans="2:21" s="33" customFormat="1" ht="14.1" customHeight="1" x14ac:dyDescent="0.2">
      <c r="B35" s="58" t="s">
        <v>25</v>
      </c>
      <c r="C35" s="74">
        <f>C3</f>
        <v>0</v>
      </c>
      <c r="D35" s="78" t="s">
        <v>27</v>
      </c>
      <c r="E35" s="56">
        <f>E3</f>
        <v>0</v>
      </c>
      <c r="F35" s="41"/>
      <c r="G35" s="40"/>
      <c r="H35" s="58" t="s">
        <v>25</v>
      </c>
      <c r="I35" s="74">
        <f>C3</f>
        <v>0</v>
      </c>
      <c r="J35" s="78" t="s">
        <v>27</v>
      </c>
      <c r="K35" s="56">
        <f>E3</f>
        <v>0</v>
      </c>
      <c r="L35" s="41"/>
      <c r="M35" s="40"/>
      <c r="N35" s="58" t="s">
        <v>25</v>
      </c>
      <c r="O35" s="74">
        <f>C3</f>
        <v>0</v>
      </c>
      <c r="P35" s="78" t="s">
        <v>27</v>
      </c>
      <c r="Q35" s="56">
        <f>E3</f>
        <v>0</v>
      </c>
      <c r="S35" s="35"/>
      <c r="T35" s="34"/>
      <c r="U35" s="34"/>
    </row>
    <row r="36" spans="2:21" s="33" customFormat="1" ht="14.1" customHeight="1" x14ac:dyDescent="0.2">
      <c r="B36" s="54" t="s">
        <v>24</v>
      </c>
      <c r="C36" s="74" t="str">
        <f t="shared" ref="C36:C37" si="12">C4</f>
        <v>K80MM</v>
      </c>
      <c r="D36" s="80" t="s">
        <v>23</v>
      </c>
      <c r="E36" s="56" t="str">
        <f t="shared" ref="E36:E38" si="13">E4</f>
        <v>MC01</v>
      </c>
      <c r="F36" s="41"/>
      <c r="G36" s="40"/>
      <c r="H36" s="54" t="s">
        <v>24</v>
      </c>
      <c r="I36" s="74" t="str">
        <f t="shared" ref="I36:I37" si="14">C4</f>
        <v>K80MM</v>
      </c>
      <c r="J36" s="80" t="s">
        <v>23</v>
      </c>
      <c r="K36" s="56" t="str">
        <f t="shared" ref="K36:K38" si="15">E4</f>
        <v>MC01</v>
      </c>
      <c r="L36" s="41"/>
      <c r="M36" s="40"/>
      <c r="N36" s="54" t="s">
        <v>24</v>
      </c>
      <c r="O36" s="74" t="str">
        <f t="shared" ref="O36:O37" si="16">C4</f>
        <v>K80MM</v>
      </c>
      <c r="P36" s="80" t="s">
        <v>23</v>
      </c>
      <c r="Q36" s="56" t="str">
        <f t="shared" ref="Q36:Q38" si="17">E4</f>
        <v>MC01</v>
      </c>
      <c r="S36" s="35"/>
      <c r="T36" s="34"/>
      <c r="U36" s="34"/>
    </row>
    <row r="37" spans="2:21" s="33" customFormat="1" ht="14.1" customHeight="1" x14ac:dyDescent="0.2">
      <c r="B37" s="54" t="s">
        <v>22</v>
      </c>
      <c r="C37" s="74" t="str">
        <f t="shared" si="12"/>
        <v>1000MM</v>
      </c>
      <c r="D37" s="82" t="s">
        <v>21</v>
      </c>
      <c r="E37" s="56" t="str">
        <f t="shared" si="13"/>
        <v>THỊNH</v>
      </c>
      <c r="F37" s="41"/>
      <c r="G37" s="40"/>
      <c r="H37" s="54" t="s">
        <v>22</v>
      </c>
      <c r="I37" s="74" t="str">
        <f t="shared" si="14"/>
        <v>1000MM</v>
      </c>
      <c r="J37" s="82" t="s">
        <v>21</v>
      </c>
      <c r="K37" s="56" t="str">
        <f t="shared" si="15"/>
        <v>THỊNH</v>
      </c>
      <c r="L37" s="41"/>
      <c r="M37" s="40"/>
      <c r="N37" s="54" t="s">
        <v>22</v>
      </c>
      <c r="O37" s="74" t="str">
        <f t="shared" si="16"/>
        <v>1000MM</v>
      </c>
      <c r="P37" s="82" t="s">
        <v>21</v>
      </c>
      <c r="Q37" s="56" t="str">
        <f t="shared" si="17"/>
        <v>THỊNH</v>
      </c>
      <c r="S37" s="35"/>
      <c r="T37" s="34"/>
      <c r="U37" s="34"/>
    </row>
    <row r="38" spans="2:21" s="33" customFormat="1" ht="14.1" customHeight="1" x14ac:dyDescent="0.2">
      <c r="B38" s="50" t="s">
        <v>20</v>
      </c>
      <c r="C38" s="76"/>
      <c r="D38" s="83" t="s">
        <v>19</v>
      </c>
      <c r="E38" s="56" t="str">
        <f t="shared" si="13"/>
        <v>TRỌNG</v>
      </c>
      <c r="F38" s="41"/>
      <c r="G38" s="40"/>
      <c r="H38" s="50" t="s">
        <v>20</v>
      </c>
      <c r="I38" s="76"/>
      <c r="J38" s="83" t="s">
        <v>19</v>
      </c>
      <c r="K38" s="56" t="str">
        <f t="shared" si="15"/>
        <v>TRỌNG</v>
      </c>
      <c r="L38" s="41"/>
      <c r="M38" s="40"/>
      <c r="N38" s="50" t="s">
        <v>20</v>
      </c>
      <c r="O38" s="76"/>
      <c r="P38" s="83" t="s">
        <v>19</v>
      </c>
      <c r="Q38" s="56" t="str">
        <f t="shared" si="17"/>
        <v>TRỌNG</v>
      </c>
      <c r="S38" s="42"/>
    </row>
    <row r="39" spans="2:21" s="33" customFormat="1" ht="14.1" customHeight="1" x14ac:dyDescent="0.2">
      <c r="B39" s="46" t="s">
        <v>18</v>
      </c>
      <c r="C39" s="45"/>
      <c r="D39" s="82" t="s">
        <v>17</v>
      </c>
      <c r="E39" s="43">
        <f>E7</f>
        <v>44371</v>
      </c>
      <c r="F39" s="41"/>
      <c r="G39" s="40"/>
      <c r="H39" s="46" t="s">
        <v>18</v>
      </c>
      <c r="I39" s="45"/>
      <c r="J39" s="82" t="s">
        <v>17</v>
      </c>
      <c r="K39" s="43">
        <f>E7</f>
        <v>44371</v>
      </c>
      <c r="L39" s="41"/>
      <c r="M39" s="40"/>
      <c r="N39" s="46" t="s">
        <v>18</v>
      </c>
      <c r="O39" s="45"/>
      <c r="P39" s="82" t="s">
        <v>17</v>
      </c>
      <c r="Q39" s="43">
        <f>E7</f>
        <v>44371</v>
      </c>
      <c r="S39" s="42"/>
    </row>
    <row r="40" spans="2:21" s="33" customFormat="1" ht="14.1" customHeight="1" x14ac:dyDescent="0.2">
      <c r="B40" s="46" t="s">
        <v>16</v>
      </c>
      <c r="C40" s="75"/>
      <c r="D40" s="82" t="s">
        <v>15</v>
      </c>
      <c r="E40" s="81"/>
      <c r="F40" s="41"/>
      <c r="G40" s="40"/>
      <c r="H40" s="46" t="s">
        <v>16</v>
      </c>
      <c r="I40" s="75"/>
      <c r="J40" s="82" t="s">
        <v>15</v>
      </c>
      <c r="K40" s="81"/>
      <c r="L40" s="41"/>
      <c r="M40" s="40"/>
      <c r="N40" s="46" t="s">
        <v>16</v>
      </c>
      <c r="O40" s="75"/>
      <c r="P40" s="82" t="s">
        <v>15</v>
      </c>
      <c r="Q40" s="81"/>
      <c r="S40" s="42"/>
    </row>
    <row r="41" spans="2:21" s="33" customFormat="1" ht="14.1" customHeight="1" thickBot="1" x14ac:dyDescent="0.25">
      <c r="B41" s="39" t="s">
        <v>14</v>
      </c>
      <c r="C41" s="77"/>
      <c r="D41" s="85" t="s">
        <v>13</v>
      </c>
      <c r="E41" s="86"/>
      <c r="F41" s="41"/>
      <c r="G41" s="40"/>
      <c r="H41" s="39" t="s">
        <v>14</v>
      </c>
      <c r="I41" s="77"/>
      <c r="J41" s="85" t="s">
        <v>13</v>
      </c>
      <c r="K41" s="86"/>
      <c r="L41" s="41"/>
      <c r="M41" s="40"/>
      <c r="N41" s="39" t="s">
        <v>14</v>
      </c>
      <c r="O41" s="77"/>
      <c r="P41" s="85" t="s">
        <v>13</v>
      </c>
      <c r="Q41" s="86"/>
      <c r="S41" s="35"/>
      <c r="T41" s="34"/>
      <c r="U41" s="34"/>
    </row>
    <row r="42" spans="2:21" ht="10.5" customHeight="1" x14ac:dyDescent="0.25">
      <c r="B42" s="30" t="str">
        <f>+$B$10</f>
        <v>SAX-QTR-01/M04A (00-20/01/2021)</v>
      </c>
      <c r="C42" s="27"/>
      <c r="D42" s="28"/>
      <c r="E42" s="27"/>
      <c r="F42" s="32"/>
      <c r="G42" s="31"/>
      <c r="H42" s="30" t="str">
        <f>$B$10</f>
        <v>SAX-QTR-01/M04A (00-20/01/2021)</v>
      </c>
      <c r="I42" s="29"/>
      <c r="J42" s="28"/>
      <c r="K42" s="27"/>
      <c r="L42" s="32"/>
      <c r="M42" s="31"/>
      <c r="N42" s="30" t="str">
        <f>$B$10</f>
        <v>SAX-QTR-01/M04A (00-20/01/2021)</v>
      </c>
      <c r="O42" s="29"/>
      <c r="P42" s="28"/>
      <c r="Q42" s="27"/>
      <c r="S42" s="26"/>
    </row>
  </sheetData>
  <mergeCells count="12">
    <mergeCell ref="C22:E22"/>
    <mergeCell ref="I22:K22"/>
    <mergeCell ref="O22:Q22"/>
    <mergeCell ref="C34:E34"/>
    <mergeCell ref="I34:K34"/>
    <mergeCell ref="O34:Q34"/>
    <mergeCell ref="C2:E2"/>
    <mergeCell ref="I2:K2"/>
    <mergeCell ref="O2:Q2"/>
    <mergeCell ref="C12:E12"/>
    <mergeCell ref="I12:K12"/>
    <mergeCell ref="O12:Q12"/>
  </mergeCells>
  <pageMargins left="0.24" right="0.16" top="0.2" bottom="0.2" header="0.2" footer="0.2"/>
  <pageSetup paperSize="9" scale="95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175</vt:i4>
      </vt:variant>
    </vt:vector>
  </HeadingPairs>
  <TitlesOfParts>
    <vt:vector size="175" baseType="lpstr">
      <vt:lpstr>MÀNG TRẮNG </vt:lpstr>
      <vt:lpstr>TEM TRẮNG(NHỎ)</vt:lpstr>
      <vt:lpstr>Tem cuộn(chia) (CHỊ OANH)</vt:lpstr>
      <vt:lpstr>Tem cuộn(chia) (YOYO)</vt:lpstr>
      <vt:lpstr>Tem cuộn(chia)(HÀNH)LIÊN HƯNG)</vt:lpstr>
      <vt:lpstr>Tem cuộn(chia)(ĐƯỜNG)LIÊN HƯ </vt:lpstr>
      <vt:lpstr>Tem cuộn(chia)NẮP LY</vt:lpstr>
      <vt:lpstr>Tem cuộn(chia)NẮP LY (ANPHA)</vt:lpstr>
      <vt:lpstr>Tem cuộn(chia)MÀNG TRẮNG</vt:lpstr>
      <vt:lpstr>Tem cuộn(chia)NẮP LY DÂU</vt:lpstr>
      <vt:lpstr>Tem cuộn(chia)NẮP LY DỨA</vt:lpstr>
      <vt:lpstr>Tem cuộn(chia)NẮP LYSOCOLA</vt:lpstr>
      <vt:lpstr>Sheet1</vt:lpstr>
      <vt:lpstr>Tem cuộn(chia)HƯƠNG BIỂN</vt:lpstr>
      <vt:lpstr>Tem cuộn(chia)TRÀ SƯ THÁI NAM</vt:lpstr>
      <vt:lpstr>Tem cuộn(chia)TƯ TẤTK100</vt:lpstr>
      <vt:lpstr>Tem cuộn(chia)TƯ TẤTK130</vt:lpstr>
      <vt:lpstr>Tem cuộn(chia)TẤN PHÁT XANH</vt:lpstr>
      <vt:lpstr>Tem cuộn(chia)TẤN PHÁT ĐỎ</vt:lpstr>
      <vt:lpstr>Tem cuộn(chia)MINH KHÁNH K100</vt:lpstr>
      <vt:lpstr>Tem cuộn(chia)MINH KHÁNH K105</vt:lpstr>
      <vt:lpstr>Tem cuộn(chia) FUNNY</vt:lpstr>
      <vt:lpstr>Tem cuộn(chia) BÁNH BẮP</vt:lpstr>
      <vt:lpstr>Tem cuộn(chia) THANH TÙNG</vt:lpstr>
      <vt:lpstr>Tem cuộn(chia) BÁNH IN TẤN LỢI</vt:lpstr>
      <vt:lpstr>Tem cuộn(chia) BÁNH DẺO TẤN LỢI</vt:lpstr>
      <vt:lpstr>Tem cuộn(chia)KHOAI TÂY BOTATO</vt:lpstr>
      <vt:lpstr>Tem cuộn(chia)THANH BÌNH B</vt:lpstr>
      <vt:lpstr>Tem cuộn(chia)THANH BÌNH Bc</vt:lpstr>
      <vt:lpstr>Tem cuộn(chia) THIÊN VẠN PHÁT</vt:lpstr>
      <vt:lpstr>Tem cuộn(chia)GÀ NƯỚNG ANH TƯ</vt:lpstr>
      <vt:lpstr>Tem cuộn(chia)NẮP LY DÂU (B)</vt:lpstr>
      <vt:lpstr>Tem cuộn(chia)BÁNH IN PHƯỢNG</vt:lpstr>
      <vt:lpstr>Tem cuộn(chia)MÀNG TRẮNG KHÔNG </vt:lpstr>
      <vt:lpstr>Tem cuộn(chia)TRÀ SƯ</vt:lpstr>
      <vt:lpstr>Tem cuộn(chiaBÁNH IN TẤN LỢI B</vt:lpstr>
      <vt:lpstr>Tem cuộn(chiaBÁNH DẺO TẤN LỢI B</vt:lpstr>
      <vt:lpstr>ĐƯỜNG QUE CÀ PHÊ TRƯỜNG SANG</vt:lpstr>
      <vt:lpstr>KHÔNG IN THANH TUYỀN</vt:lpstr>
      <vt:lpstr>KÍT 3 THANH QUANG</vt:lpstr>
      <vt:lpstr>KÍT 5 THANH QUANG </vt:lpstr>
      <vt:lpstr>PHÔ MAI ĐỨC HƯNG 1</vt:lpstr>
      <vt:lpstr>SỮA CHUA ĐỨC HƯNG 1 (2)</vt:lpstr>
      <vt:lpstr>VANISOCOLA TÔ CHÂU NHỎ</vt:lpstr>
      <vt:lpstr>MÀNG BAOBI NGOÀI GÓI DON Q.N</vt:lpstr>
      <vt:lpstr>SỐ ZACH</vt:lpstr>
      <vt:lpstr>KHÔNG IN ANH PHÚC</vt:lpstr>
      <vt:lpstr>MÀNG HỦ TIẾU DON Q. (2</vt:lpstr>
      <vt:lpstr>MÀNG PHỞ DON Q. (2 (2)</vt:lpstr>
      <vt:lpstr>MÀNG BÁNH QUY DỪA ĐỨC HƯNG </vt:lpstr>
      <vt:lpstr>FUNNY LIÊN HƯNG-CHỊ XUA</vt:lpstr>
      <vt:lpstr>CANH HẠ LONG THÁI PHƯƠNG 1</vt:lpstr>
      <vt:lpstr>TOM VÀ JERRY GIA CONG NGOÀI</vt:lpstr>
      <vt:lpstr>MÀNG HẠT ĐIỀU TTQ</vt:lpstr>
      <vt:lpstr>MÀNG TRẮNG KO IN ANH HOÀNG K110</vt:lpstr>
      <vt:lpstr>MÀNGTRẮNG KO IN THANHTUYỀN K184</vt:lpstr>
      <vt:lpstr>MÀNG KO IN ĐÓNG SỮA ANH SƠN</vt:lpstr>
      <vt:lpstr>MÀNG HẠT ĐIỀU K140</vt:lpstr>
      <vt:lpstr>MÀNG ĐẬU PHỘNG SUYA K140</vt:lpstr>
      <vt:lpstr>MÀNG ĐẬU PHỘNG CHOCOLA K140</vt:lpstr>
      <vt:lpstr>MÀNG ĐẬU PHỘNG  K140 </vt:lpstr>
      <vt:lpstr>BÁNH IN PHƯỢNG K320</vt:lpstr>
      <vt:lpstr>MẢNG CỐM LINH CHI BÁCH THẢO</vt:lpstr>
      <vt:lpstr>MÀNG BÁNH BẮP ĐỨC HƯNG</vt:lpstr>
      <vt:lpstr>BÁNH IN PHƯỢNG K370</vt:lpstr>
      <vt:lpstr>FUNNY CHI XUA</vt:lpstr>
      <vt:lpstr>FUNNY CHI XUA (24000)</vt:lpstr>
      <vt:lpstr>MINH KHANG</vt:lpstr>
      <vt:lpstr>KI IN K530 LIEN HƯNG</vt:lpstr>
      <vt:lpstr>MÀNG TRẮNG KO IN K100 </vt:lpstr>
      <vt:lpstr>MÀNG TRẮNG KO IN K80  (2)</vt:lpstr>
      <vt:lpstr>MÀNG SỮA CHUA MINH KHANG K120</vt:lpstr>
      <vt:lpstr>MÀNG KO IN K270 ANH HẢI HÀ TĨNH</vt:lpstr>
      <vt:lpstr>MÀNG BÁNH SONG HỶ K150 Đ.HƯNG</vt:lpstr>
      <vt:lpstr>MÀNG TRẮNG KO IN K160 NĂM THỤY</vt:lpstr>
      <vt:lpstr>MÀNG KEMBẮPKHOAIĐÂUDÂU.TCHÂU</vt:lpstr>
      <vt:lpstr>MÀNG trắng ko in k530 lien hưng</vt:lpstr>
      <vt:lpstr>MÀNG KEM ĐẬU XANH K160 TÔ CHÂU</vt:lpstr>
      <vt:lpstr>MÀNG BÁNH TRỨNG NƯỚNG K160 HUÊ </vt:lpstr>
      <vt:lpstr>MÀNG KEM SẦU RÊNG SOCOLA T.CHÂU</vt:lpstr>
      <vt:lpstr>MÀNG kem bốn mùa  T. châu</vt:lpstr>
      <vt:lpstr>MÀNG NHÔM MÀU DEN</vt:lpstr>
      <vt:lpstr>MÀNG BÁNH ADISAK150 ĐỨC HƯNG</vt:lpstr>
      <vt:lpstr>MÀNG TÉP SẤY ĂN LIỀN K260 HƯƠỂN</vt:lpstr>
      <vt:lpstr>MÀNG TRẮNG KO IN ĐÓNG MUỐIK110 </vt:lpstr>
      <vt:lpstr>MÀNG TRẮNG KO IN ĐÓNG MUỐIK85 </vt:lpstr>
      <vt:lpstr>MÀNG KEM TARO K160</vt:lpstr>
      <vt:lpstr>MÀNG KEM COCONUT K160</vt:lpstr>
      <vt:lpstr>MÀNG KEM CHOCOLATE K160 </vt:lpstr>
      <vt:lpstr>MÀNG KEM DURIAN K160 </vt:lpstr>
      <vt:lpstr>MÀNG BÁNH YOYOK150 ĐỨC HƯNG </vt:lpstr>
      <vt:lpstr>quy bo</vt:lpstr>
      <vt:lpstr>THIÊN PHÚC</vt:lpstr>
      <vt:lpstr>MÀNG TRẮNG KI IN K180F FOOD</vt:lpstr>
      <vt:lpstr>CHỊ VÂN MÀNG TRẮNG KO IN K120</vt:lpstr>
      <vt:lpstr>MÀNG KEM SR, ĐXANH, SOCOLATCHÂU</vt:lpstr>
      <vt:lpstr>MÀNG KEM VANISOCOLA TOCHÂU K210</vt:lpstr>
      <vt:lpstr>MÀNG TRẮNG KO IN K80</vt:lpstr>
      <vt:lpstr>MÀNG kem funny CHI XUA(48000)</vt:lpstr>
      <vt:lpstr>MÀNG BÁNH XỐP SOCOLA2</vt:lpstr>
      <vt:lpstr>MÀNG THUỐC GIA TRUYỀN TRÀ SƯ</vt:lpstr>
      <vt:lpstr>PHO MAI TO CHÂU</vt:lpstr>
      <vt:lpstr>SỮA CHUA TO CHÂU </vt:lpstr>
      <vt:lpstr>SỐ ZAZH</vt:lpstr>
      <vt:lpstr>DƯA HẤU SỮA ĐÁ K160 TÔ CHÂU</vt:lpstr>
      <vt:lpstr>DƯA HẤU SỮAĐÁ K200 LOAILTÔ CHÂU</vt:lpstr>
      <vt:lpstr>FUUNY 40000</vt:lpstr>
      <vt:lpstr>MÀNG ÉP LY YOGURT TÔ CHÂU</vt:lpstr>
      <vt:lpstr>MÀNG kem dưa hấu đá k170 114</vt:lpstr>
      <vt:lpstr>MÀNG kem dưa hấu đá k170 113</vt:lpstr>
      <vt:lpstr>MÀNG NẮP LY BÁNH QUY BƠ CẨM HUÊ</vt:lpstr>
      <vt:lpstr>MÀNG BÁNH CARAMEL CHỊ HẠNH</vt:lpstr>
      <vt:lpstr>MÀNG KEM VANISOCOLA TÔ CHÂU</vt:lpstr>
      <vt:lpstr>MÀNG TRẮNG KOIN C. VÂN ANH</vt:lpstr>
      <vt:lpstr>MÀNG TRẮNG KOIN C. THANH PHƯƠNG</vt:lpstr>
      <vt:lpstr>MÀNG HẠT DƯA 500G THÀNH LỢI</vt:lpstr>
      <vt:lpstr>MÀNG HẠT DƯA 100G THÀNH LỢI</vt:lpstr>
      <vt:lpstr>MÀNG KEM MATCHA TRÂN CHÂUTCHÂU</vt:lpstr>
      <vt:lpstr>MÀNG BÁNH BAP91 ĐỨC HƯNG</vt:lpstr>
      <vt:lpstr>MÀNG BÁNH QUY MVƯNG ĐỨC HƯNG</vt:lpstr>
      <vt:lpstr>MÀNG KEM TRÀ SỮA TRÂN CHÂUTC</vt:lpstr>
      <vt:lpstr>MÀNG KEM DÂU SOCOLA ĐPTÔ CHÂU</vt:lpstr>
      <vt:lpstr>MÀNG KEM ỐC QUẾ SOCOLA ĐPTÔCHÂU</vt:lpstr>
      <vt:lpstr>MÀNG COSMO KIT 4 MV5667K230TQ</vt:lpstr>
      <vt:lpstr>MÀNG TÉP SẤY ĂN LIỀNK260HBIỂN</vt:lpstr>
      <vt:lpstr>MÀNG KO IN C TƯ TẤT K100</vt:lpstr>
      <vt:lpstr>MÀNG KO IN C TƯ TẤT K130</vt:lpstr>
      <vt:lpstr>MÀNG BNAH1 XỐP SOCOLA LIÊN HƯNG</vt:lpstr>
      <vt:lpstr>MÀNG BNAH1 XỐP SOCOLA LIÊN  (2</vt:lpstr>
      <vt:lpstr>MÀNG BẮP, KMÔN, ĐĐ, DÂU TOC CHA</vt:lpstr>
      <vt:lpstr>MÀNG BẮP, KMÔN, ĐĐ, DÂU TOC (2</vt:lpstr>
      <vt:lpstr>MÀNG KEM SRIÊNG, ĐXANH,TẤN PHÁT</vt:lpstr>
      <vt:lpstr>MÀNG KEM TRÁI CÂY,TẤN PHÁT</vt:lpstr>
      <vt:lpstr>MÀNG KEM ĐX TIPI,TẤN PHÁT </vt:lpstr>
      <vt:lpstr>MÀNG KEM ĐX TIPI,TẤN PHÁT  (2)</vt:lpstr>
      <vt:lpstr>ANH AN ĐỒNG THÁP</vt:lpstr>
      <vt:lpstr>MÀNG THÍNH QUÊ HƯƠNG K222 VƯƠNG</vt:lpstr>
      <vt:lpstr>MÀNGTHANH QUANG KIT 5 MV5650</vt:lpstr>
      <vt:lpstr>MÀNG TRẮNG K400 AN KHÔI</vt:lpstr>
      <vt:lpstr>MẶT TRỜI HÀNH K130</vt:lpstr>
      <vt:lpstr>MÀNG KEM VANISOCOLA K200 TÔ CÂU</vt:lpstr>
      <vt:lpstr>vua cua lần 2</vt:lpstr>
      <vt:lpstr>KEM BỐN MÙA TÔ CHÂU</vt:lpstr>
      <vt:lpstr>MÀNG BÁNH TRUNG THU K270TEXAS</vt:lpstr>
      <vt:lpstr>MÀNG BÁNH TRUNG THU K300TEXAS</vt:lpstr>
      <vt:lpstr>MÀNG ÉP LY SỮA CHUA YOGURTTCHÂU</vt:lpstr>
      <vt:lpstr>HƯNG LOING MÀU ĐỎ</vt:lpstr>
      <vt:lpstr>HƯNG LOING MÀU XANH DƯƠNG</vt:lpstr>
      <vt:lpstr>HƯNG LOING MÀU XANH ĐEN</vt:lpstr>
      <vt:lpstr>MÀNG KEM BẮP, KMÔN,ĐĐỎ, DÂU TC</vt:lpstr>
      <vt:lpstr>MÀNG TRẮNG KO IN ANH QUANG</vt:lpstr>
      <vt:lpstr>MÀNG BÁNH T.THU THE QUIN</vt:lpstr>
      <vt:lpstr>MÀNG BÁNH TRÁI CÂY K160 TÔ CHÂU</vt:lpstr>
      <vt:lpstr>MÀNG SR, ĐXANH, SOCOLA TÔ CHÂU</vt:lpstr>
      <vt:lpstr>K210 MÀNG TRẮNG KO IN</vt:lpstr>
      <vt:lpstr>MÀNG COSMO KIT 5 MV5650K230TQ</vt:lpstr>
      <vt:lpstr>MÀNG BÁNH T.THU K320 LULU</vt:lpstr>
      <vt:lpstr>MÀNG BÁNH T.THU K270 LULU </vt:lpstr>
      <vt:lpstr>MÀNG BÁNH T.THU K230 LULU </vt:lpstr>
      <vt:lpstr>MÀNG BÁNH T.THU K310 theqiun</vt:lpstr>
      <vt:lpstr>MÀNG TRÀ SƯ THÁI NAM</vt:lpstr>
      <vt:lpstr>MÀNG BÁNH SOCOLATE LHƯNG</vt:lpstr>
      <vt:lpstr>ĐƯỜNG TINH LUYỆN GIANG HUÁ K408</vt:lpstr>
      <vt:lpstr>MÀNG TRẮNG HƯNG LONG K240</vt:lpstr>
      <vt:lpstr>MÀNG TRẮNG HƯNG LONG K225</vt:lpstr>
      <vt:lpstr>MÀNG KEM THỦ ĐÔ K190</vt:lpstr>
      <vt:lpstr>MÀNGTRẮNG KO IN K80 THANH BÌNH</vt:lpstr>
      <vt:lpstr>MÀNGTRẮNG KO IN K90 HỒNGMAI</vt:lpstr>
      <vt:lpstr>MÀNGBÁNH XỐP SRIÊNG LIÊN HƯNG</vt:lpstr>
      <vt:lpstr>MÀNGCON THÚ HOÀNG PHÁT K360</vt:lpstr>
      <vt:lpstr>MÀNGCON THÚ HOÀNG PHÁT K230</vt:lpstr>
      <vt:lpstr>MÀNGKEM TRÁI CÂY7 TẤN PHÁT</vt:lpstr>
      <vt:lpstr>MÀNG BÁNH YOYO K150 ĐỨC HƯNG</vt:lpstr>
      <vt:lpstr>MÀNGTRẮNG KO IN K100 </vt:lpstr>
      <vt:lpstr>MÀNG TRẮNG KO IN K80 THANHBINH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KYT04</dc:creator>
  <cp:lastModifiedBy>21AK22</cp:lastModifiedBy>
  <cp:lastPrinted>2021-08-06T01:37:31Z</cp:lastPrinted>
  <dcterms:created xsi:type="dcterms:W3CDTF">2021-01-15T07:56:54Z</dcterms:created>
  <dcterms:modified xsi:type="dcterms:W3CDTF">2021-08-06T01:41:22Z</dcterms:modified>
</cp:coreProperties>
</file>