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AV 2.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H41" i="1"/>
  <c r="G41"/>
  <c r="F41"/>
  <c r="E41"/>
  <c r="D41"/>
  <c r="C41"/>
  <c r="B41"/>
  <c r="A41"/>
  <c r="G40"/>
  <c r="F40"/>
  <c r="E40"/>
  <c r="D40"/>
  <c r="H40" s="1"/>
  <c r="C40"/>
  <c r="B40"/>
  <c r="A40"/>
  <c r="G39"/>
  <c r="F39"/>
  <c r="E39"/>
  <c r="D39"/>
  <c r="H39" s="1"/>
  <c r="C39"/>
  <c r="B39"/>
  <c r="A39"/>
  <c r="G38"/>
  <c r="F38"/>
  <c r="E38"/>
  <c r="D38"/>
  <c r="H38" s="1"/>
  <c r="C38"/>
  <c r="B38"/>
  <c r="A38"/>
  <c r="G37"/>
  <c r="F37"/>
  <c r="E37"/>
  <c r="D37"/>
  <c r="H37" s="1"/>
  <c r="C37"/>
  <c r="B37"/>
  <c r="A37"/>
  <c r="G36"/>
  <c r="F36"/>
  <c r="E36"/>
  <c r="D36"/>
  <c r="H36" s="1"/>
  <c r="C36"/>
  <c r="B36"/>
  <c r="A36"/>
  <c r="G35"/>
  <c r="F35"/>
  <c r="E35"/>
  <c r="D35"/>
  <c r="H35" s="1"/>
  <c r="C35"/>
  <c r="B35"/>
  <c r="A35"/>
  <c r="G34"/>
  <c r="F34"/>
  <c r="E34"/>
  <c r="D34"/>
  <c r="H34" s="1"/>
  <c r="C34"/>
  <c r="B34"/>
  <c r="A34"/>
  <c r="G33"/>
  <c r="F33"/>
  <c r="E33"/>
  <c r="D33"/>
  <c r="H33" s="1"/>
  <c r="C33"/>
  <c r="B33"/>
  <c r="A33"/>
  <c r="G32"/>
  <c r="F32"/>
  <c r="E32"/>
  <c r="D32"/>
  <c r="H32" s="1"/>
  <c r="C32"/>
  <c r="B32"/>
  <c r="A32"/>
  <c r="G31"/>
  <c r="F31"/>
  <c r="E31"/>
  <c r="D31"/>
  <c r="H31" s="1"/>
  <c r="C31"/>
  <c r="B31"/>
  <c r="A31"/>
  <c r="G30"/>
  <c r="F30"/>
  <c r="E30"/>
  <c r="D30"/>
  <c r="H30" s="1"/>
  <c r="C30"/>
  <c r="B30"/>
  <c r="A30"/>
  <c r="G29"/>
  <c r="F29"/>
  <c r="E29"/>
  <c r="D29"/>
  <c r="H29" s="1"/>
  <c r="C29"/>
  <c r="B29"/>
  <c r="A29"/>
  <c r="H28"/>
  <c r="G28"/>
  <c r="F28"/>
  <c r="E28"/>
  <c r="D28"/>
  <c r="C28"/>
  <c r="B28"/>
  <c r="A28"/>
  <c r="G27"/>
  <c r="F27"/>
  <c r="E27"/>
  <c r="D27"/>
  <c r="H27" s="1"/>
  <c r="C27"/>
  <c r="B27"/>
  <c r="A27"/>
  <c r="G26"/>
  <c r="F26"/>
  <c r="E26"/>
  <c r="D26"/>
  <c r="H26" s="1"/>
  <c r="C26"/>
  <c r="B26"/>
  <c r="A26"/>
  <c r="G25"/>
  <c r="F25"/>
  <c r="E25"/>
  <c r="D25"/>
  <c r="H25" s="1"/>
  <c r="C25"/>
  <c r="B25"/>
  <c r="A25"/>
  <c r="G24"/>
  <c r="F24"/>
  <c r="E24"/>
  <c r="D24"/>
  <c r="H24" s="1"/>
  <c r="C24"/>
  <c r="B24"/>
  <c r="A24"/>
  <c r="G23"/>
  <c r="F23"/>
  <c r="E23"/>
  <c r="D23"/>
  <c r="H23" s="1"/>
  <c r="C23"/>
  <c r="B23"/>
  <c r="A23"/>
  <c r="G22"/>
  <c r="F22"/>
  <c r="E22"/>
  <c r="D22"/>
  <c r="H22" s="1"/>
  <c r="C22"/>
  <c r="B22"/>
  <c r="A22"/>
  <c r="G21"/>
  <c r="F21"/>
  <c r="E21"/>
  <c r="D21"/>
  <c r="H21" s="1"/>
  <c r="C21"/>
  <c r="B21"/>
  <c r="A21"/>
  <c r="G20"/>
  <c r="F20"/>
  <c r="E20"/>
  <c r="D20"/>
  <c r="H20" s="1"/>
  <c r="C20"/>
  <c r="B20"/>
  <c r="A20"/>
  <c r="G19"/>
  <c r="F19"/>
  <c r="E19"/>
  <c r="D19"/>
  <c r="H19" s="1"/>
  <c r="C19"/>
  <c r="B19"/>
  <c r="A19"/>
  <c r="G18"/>
  <c r="F18"/>
  <c r="E18"/>
  <c r="D18"/>
  <c r="H18" s="1"/>
  <c r="C18"/>
  <c r="B18"/>
  <c r="A18"/>
  <c r="G17"/>
  <c r="F17"/>
  <c r="E17"/>
  <c r="D17"/>
  <c r="H17" s="1"/>
  <c r="C17"/>
  <c r="B17"/>
  <c r="A17"/>
  <c r="G16"/>
  <c r="F16"/>
  <c r="E16"/>
  <c r="D16"/>
  <c r="H16" s="1"/>
  <c r="C16"/>
  <c r="B16"/>
  <c r="A16"/>
  <c r="G15"/>
  <c r="F15"/>
  <c r="E15"/>
  <c r="D15"/>
  <c r="H15" s="1"/>
  <c r="C15"/>
  <c r="B15"/>
  <c r="A15"/>
  <c r="G14"/>
  <c r="F14"/>
  <c r="E14"/>
  <c r="D14"/>
  <c r="H14" s="1"/>
  <c r="C14"/>
  <c r="B14"/>
  <c r="A14"/>
  <c r="G13"/>
  <c r="F13"/>
  <c r="E13"/>
  <c r="D13"/>
  <c r="H13" s="1"/>
  <c r="C13"/>
  <c r="B13"/>
  <c r="A13"/>
  <c r="G12"/>
  <c r="F12"/>
  <c r="E12"/>
  <c r="D12"/>
  <c r="H12" s="1"/>
  <c r="C12"/>
  <c r="B12"/>
  <c r="A12"/>
  <c r="G11"/>
  <c r="F11"/>
  <c r="E11"/>
  <c r="D11"/>
  <c r="H11" s="1"/>
  <c r="C11"/>
  <c r="B11"/>
  <c r="A11"/>
  <c r="G10"/>
  <c r="F10"/>
  <c r="E10"/>
  <c r="D10"/>
  <c r="H10" s="1"/>
  <c r="C10"/>
  <c r="B10"/>
  <c r="A10"/>
  <c r="G9"/>
  <c r="F9"/>
  <c r="E9"/>
  <c r="D9"/>
  <c r="H9" s="1"/>
  <c r="C9"/>
  <c r="B9"/>
  <c r="A9"/>
  <c r="G8"/>
  <c r="F8"/>
  <c r="E8"/>
  <c r="D8"/>
  <c r="H8" s="1"/>
  <c r="C8"/>
  <c r="B8"/>
  <c r="A8"/>
  <c r="G7"/>
  <c r="F7"/>
  <c r="E7"/>
  <c r="D7"/>
  <c r="H7" s="1"/>
  <c r="C7"/>
  <c r="B7"/>
  <c r="A7"/>
  <c r="G6"/>
  <c r="F6"/>
  <c r="E6"/>
  <c r="D6"/>
  <c r="H6" s="1"/>
  <c r="C6"/>
  <c r="B6"/>
  <c r="A6"/>
  <c r="G5"/>
  <c r="F5"/>
  <c r="E5"/>
  <c r="D5"/>
  <c r="H5" s="1"/>
  <c r="C5"/>
  <c r="B5"/>
  <c r="A5"/>
  <c r="G4"/>
  <c r="F4"/>
  <c r="E4"/>
  <c r="D4"/>
  <c r="H4" s="1"/>
  <c r="C4"/>
  <c r="B4"/>
  <c r="A4"/>
  <c r="G3"/>
  <c r="F3"/>
  <c r="E3"/>
  <c r="D3"/>
  <c r="H3" s="1"/>
  <c r="C3"/>
  <c r="B3"/>
  <c r="A3"/>
  <c r="G2"/>
  <c r="F2"/>
  <c r="E2"/>
  <c r="D2"/>
  <c r="H2" s="1"/>
  <c r="C2"/>
  <c r="B2"/>
  <c r="A2"/>
</calcChain>
</file>

<file path=xl/sharedStrings.xml><?xml version="1.0" encoding="utf-8"?>
<sst xmlns="http://schemas.openxmlformats.org/spreadsheetml/2006/main" count="7" uniqueCount="7">
  <si>
    <t>CODALUM</t>
  </si>
  <si>
    <t>ALUMNOS</t>
  </si>
  <si>
    <t>TAR (737)</t>
  </si>
  <si>
    <t>TIN (740)</t>
  </si>
  <si>
    <t>TEG (739)</t>
  </si>
  <si>
    <t>LEC (738)</t>
  </si>
  <si>
    <t>EVA (741)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</si>
</sst>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Millares 2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ALIFICACIONES%20nuevas%20IIIIIII/MATUTINA/SEGUNDO%20A&#209;O%20B%20-%20MATUTIN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HOJA"/>
      <sheetName val="1.1"/>
      <sheetName val="PROM 1.1"/>
      <sheetName val="AV 1.1"/>
      <sheetName val="IND 1.1"/>
      <sheetName val="I 1.1"/>
      <sheetName val="RA 1.1"/>
      <sheetName val="2.1"/>
      <sheetName val="PROM 2.1"/>
      <sheetName val="AV 2.1"/>
      <sheetName val="IND 2.1"/>
      <sheetName val="I 2.1"/>
      <sheetName val="RA 2.1"/>
      <sheetName val="3.1"/>
      <sheetName val="PROM 3.1"/>
      <sheetName val="AV 3.1"/>
      <sheetName val="IND 3.1"/>
      <sheetName val="I 3.1"/>
      <sheetName val="RA 3.1"/>
      <sheetName val="PROM 1Q"/>
      <sheetName val="JC 1Q"/>
      <sheetName val="1.2"/>
      <sheetName val="PROM 1.2"/>
      <sheetName val="AV 1.2"/>
      <sheetName val="IND 1.2"/>
      <sheetName val="I 1.2"/>
      <sheetName val="RA 1.2"/>
      <sheetName val="2.2"/>
      <sheetName val="PROM 2.2"/>
      <sheetName val="AV 2.2"/>
      <sheetName val="IND 2.2"/>
      <sheetName val="I 2.2"/>
      <sheetName val="RA 2.2"/>
      <sheetName val="3.2"/>
      <sheetName val="PROM 3.2"/>
      <sheetName val="AV 3.2"/>
      <sheetName val="IND 3.2"/>
      <sheetName val="PROM 2Q"/>
      <sheetName val="IND 2Q"/>
      <sheetName val="FINAL"/>
      <sheetName val="IND FINAL"/>
      <sheetName val="JC 2Q"/>
      <sheetName val="SUP"/>
      <sheetName val="REM"/>
    </sheetNames>
    <sheetDataSet>
      <sheetData sheetId="0">
        <row r="14">
          <cell r="A14">
            <v>2016000140</v>
          </cell>
          <cell r="B14" t="str">
            <v>ALVAREZ MUÑIZ ANGIE GABRIELA</v>
          </cell>
        </row>
        <row r="15">
          <cell r="A15">
            <v>2004010055</v>
          </cell>
          <cell r="B15" t="str">
            <v>CABRERA NICOLA LEONARDO JAVIER</v>
          </cell>
        </row>
        <row r="16">
          <cell r="A16">
            <v>2016000146</v>
          </cell>
          <cell r="B16" t="str">
            <v>CARDENAS HIDALGO KENNY JOEL</v>
          </cell>
        </row>
        <row r="17">
          <cell r="A17">
            <v>2015110014</v>
          </cell>
          <cell r="B17" t="str">
            <v>CARRASCO GRAÑA SAMUEL JOSE</v>
          </cell>
        </row>
        <row r="18">
          <cell r="A18">
            <v>2006020019</v>
          </cell>
          <cell r="B18" t="str">
            <v>CARRILLO GARCIA DANIEL ALEJANDRO</v>
          </cell>
        </row>
        <row r="19">
          <cell r="A19">
            <v>2015140018</v>
          </cell>
          <cell r="B19" t="str">
            <v>CHOEZ MORAN DARIAN MARCELA</v>
          </cell>
        </row>
        <row r="20">
          <cell r="A20">
            <v>2012030052</v>
          </cell>
          <cell r="B20" t="str">
            <v>CONTRERAS VARGAS CECIBEL ALEJANDRA</v>
          </cell>
        </row>
        <row r="21">
          <cell r="A21">
            <v>2015110067</v>
          </cell>
          <cell r="B21" t="str">
            <v>CORDOVA MENDOZA GIOVANNY ALBERTO</v>
          </cell>
        </row>
        <row r="22">
          <cell r="A22">
            <v>2016000182</v>
          </cell>
          <cell r="B22" t="str">
            <v>CORONEL LANDIVAR JUAN DIEGO</v>
          </cell>
        </row>
        <row r="23">
          <cell r="A23">
            <v>2014050001</v>
          </cell>
          <cell r="B23" t="str">
            <v>CUBA VERA ABRAHAM</v>
          </cell>
        </row>
        <row r="24">
          <cell r="A24">
            <v>2016000135</v>
          </cell>
          <cell r="B24" t="str">
            <v>CUENCA LOZA DANIELLA NICOLLE</v>
          </cell>
        </row>
        <row r="25">
          <cell r="A25">
            <v>2015110053</v>
          </cell>
          <cell r="B25" t="str">
            <v>GARCIA ABRIL FELIX ALBERTO</v>
          </cell>
        </row>
        <row r="26">
          <cell r="A26">
            <v>2010020020</v>
          </cell>
          <cell r="B26" t="str">
            <v>GOMEZ MESTANZA ALBERTO JOSHUA</v>
          </cell>
        </row>
        <row r="27">
          <cell r="A27">
            <v>2016000270</v>
          </cell>
          <cell r="B27" t="str">
            <v>LANDIRES COLOMA ROMINA MARTJE</v>
          </cell>
        </row>
        <row r="28">
          <cell r="A28">
            <v>2013110024</v>
          </cell>
          <cell r="B28" t="str">
            <v>LOOR ALVAREZ JHONNY FREDERICK</v>
          </cell>
        </row>
        <row r="29">
          <cell r="A29">
            <v>2015110047</v>
          </cell>
          <cell r="B29" t="str">
            <v>LOPEZ LEON MIRNA JOSTYNE</v>
          </cell>
        </row>
        <row r="30">
          <cell r="A30">
            <v>2015090087</v>
          </cell>
          <cell r="B30" t="str">
            <v>MALDONADO PALMA CHRISTOPHER XAVIER</v>
          </cell>
        </row>
        <row r="31">
          <cell r="A31">
            <v>2015110040</v>
          </cell>
          <cell r="B31" t="str">
            <v>MORALES AVILA DAYANA PRISCILA</v>
          </cell>
        </row>
        <row r="32">
          <cell r="A32">
            <v>2016000060</v>
          </cell>
          <cell r="B32" t="str">
            <v>MUÑOZ RIVERA NICOLE ALEXANDRA</v>
          </cell>
        </row>
        <row r="33">
          <cell r="A33">
            <v>2016000221</v>
          </cell>
          <cell r="B33" t="str">
            <v>MURILLO VELASTEGUI RICARDO ARTURO</v>
          </cell>
        </row>
        <row r="34">
          <cell r="A34">
            <v>2016000067</v>
          </cell>
          <cell r="B34" t="str">
            <v>OTERO SANCHEZ JORGE ALEJANDRO</v>
          </cell>
        </row>
        <row r="35">
          <cell r="A35">
            <v>2016000132</v>
          </cell>
          <cell r="B35" t="str">
            <v>PASTOR SALGADO MARIELLA DOMENICA</v>
          </cell>
        </row>
        <row r="36">
          <cell r="A36">
            <v>2010020005</v>
          </cell>
          <cell r="B36" t="str">
            <v>PLAZA DELGADO JOSE LUIS</v>
          </cell>
        </row>
        <row r="37">
          <cell r="A37">
            <v>2015110006</v>
          </cell>
          <cell r="B37" t="str">
            <v>ROMAN FLORES DANIEL ERNESTO</v>
          </cell>
        </row>
        <row r="38">
          <cell r="A38">
            <v>2015110020</v>
          </cell>
          <cell r="B38" t="str">
            <v>TAIBOT AVEGNO BRYAN ANTENOR</v>
          </cell>
        </row>
        <row r="39">
          <cell r="A39">
            <v>2016000183</v>
          </cell>
          <cell r="B39" t="str">
            <v>TORO ALMEA JORDAN ANDRES</v>
          </cell>
        </row>
        <row r="40">
          <cell r="A40">
            <v>2016000137</v>
          </cell>
          <cell r="B40" t="str">
            <v>VALENCIA CAICEDO ANGIE ISABELLA</v>
          </cell>
        </row>
        <row r="41">
          <cell r="A41">
            <v>2016000181</v>
          </cell>
          <cell r="B41" t="str">
            <v>VALIENTE GUTIERREZ NAYIB EDUARDO</v>
          </cell>
        </row>
        <row r="42">
          <cell r="A42">
            <v>2016000251</v>
          </cell>
          <cell r="B42" t="str">
            <v>VEGA VERA ANGGIE VALERIA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2">
          <cell r="C12">
            <v>10</v>
          </cell>
          <cell r="E12">
            <v>8.75</v>
          </cell>
          <cell r="G12">
            <v>8.66</v>
          </cell>
          <cell r="I12">
            <v>7.5</v>
          </cell>
          <cell r="K12" t="str">
            <v>F.N</v>
          </cell>
        </row>
        <row r="13">
          <cell r="C13">
            <v>7</v>
          </cell>
          <cell r="E13">
            <v>7.5</v>
          </cell>
          <cell r="G13">
            <v>7</v>
          </cell>
          <cell r="I13">
            <v>5</v>
          </cell>
          <cell r="K13">
            <v>4</v>
          </cell>
        </row>
        <row r="14">
          <cell r="C14">
            <v>8.33</v>
          </cell>
          <cell r="E14">
            <v>6.5</v>
          </cell>
          <cell r="G14">
            <v>8</v>
          </cell>
          <cell r="I14">
            <v>5.5</v>
          </cell>
          <cell r="K14">
            <v>4</v>
          </cell>
        </row>
        <row r="15">
          <cell r="C15">
            <v>2</v>
          </cell>
          <cell r="E15">
            <v>2</v>
          </cell>
          <cell r="G15">
            <v>6.66</v>
          </cell>
          <cell r="I15">
            <v>8.5</v>
          </cell>
          <cell r="K15">
            <v>5</v>
          </cell>
        </row>
        <row r="16">
          <cell r="C16">
            <v>7.66</v>
          </cell>
          <cell r="E16">
            <v>8.5</v>
          </cell>
          <cell r="G16">
            <v>6</v>
          </cell>
          <cell r="I16">
            <v>8</v>
          </cell>
          <cell r="K16">
            <v>6</v>
          </cell>
        </row>
        <row r="17">
          <cell r="C17">
            <v>9.33</v>
          </cell>
          <cell r="E17">
            <v>9.75</v>
          </cell>
          <cell r="G17">
            <v>7.66</v>
          </cell>
          <cell r="I17">
            <v>7.5</v>
          </cell>
          <cell r="K17">
            <v>7</v>
          </cell>
        </row>
        <row r="18">
          <cell r="C18">
            <v>2</v>
          </cell>
          <cell r="E18">
            <v>7.5</v>
          </cell>
          <cell r="G18">
            <v>7</v>
          </cell>
          <cell r="I18">
            <v>6</v>
          </cell>
          <cell r="K18" t="str">
            <v>F.N</v>
          </cell>
        </row>
        <row r="19">
          <cell r="C19">
            <v>6.66</v>
          </cell>
          <cell r="E19">
            <v>8.25</v>
          </cell>
          <cell r="G19">
            <v>6.66</v>
          </cell>
          <cell r="I19">
            <v>7</v>
          </cell>
          <cell r="K19">
            <v>7</v>
          </cell>
        </row>
        <row r="20">
          <cell r="C20">
            <v>7</v>
          </cell>
          <cell r="E20">
            <v>7.25</v>
          </cell>
          <cell r="G20">
            <v>8</v>
          </cell>
          <cell r="I20">
            <v>6</v>
          </cell>
          <cell r="K20">
            <v>5</v>
          </cell>
        </row>
        <row r="21">
          <cell r="C21">
            <v>2</v>
          </cell>
          <cell r="E21">
            <v>4.5</v>
          </cell>
          <cell r="G21">
            <v>2</v>
          </cell>
          <cell r="I21">
            <v>6</v>
          </cell>
          <cell r="K21" t="str">
            <v>F.N</v>
          </cell>
        </row>
        <row r="22">
          <cell r="C22">
            <v>8</v>
          </cell>
          <cell r="E22">
            <v>7.5</v>
          </cell>
          <cell r="G22">
            <v>7</v>
          </cell>
          <cell r="I22">
            <v>6.5</v>
          </cell>
          <cell r="K22">
            <v>5</v>
          </cell>
        </row>
        <row r="23">
          <cell r="C23">
            <v>6.66</v>
          </cell>
          <cell r="E23">
            <v>6.75</v>
          </cell>
          <cell r="G23">
            <v>7</v>
          </cell>
          <cell r="I23">
            <v>8</v>
          </cell>
          <cell r="K23">
            <v>5</v>
          </cell>
        </row>
        <row r="24">
          <cell r="C24">
            <v>7.33</v>
          </cell>
          <cell r="E24">
            <v>8.25</v>
          </cell>
          <cell r="G24">
            <v>7.33</v>
          </cell>
          <cell r="I24">
            <v>8.5</v>
          </cell>
          <cell r="K24">
            <v>5</v>
          </cell>
        </row>
        <row r="25">
          <cell r="C25">
            <v>8.33</v>
          </cell>
          <cell r="E25">
            <v>6.5</v>
          </cell>
          <cell r="G25">
            <v>6</v>
          </cell>
          <cell r="I25">
            <v>8.5</v>
          </cell>
          <cell r="K25" t="str">
            <v>F.N</v>
          </cell>
        </row>
        <row r="26">
          <cell r="C26">
            <v>7.33</v>
          </cell>
          <cell r="E26">
            <v>6.75</v>
          </cell>
          <cell r="G26">
            <v>7</v>
          </cell>
          <cell r="I26">
            <v>7</v>
          </cell>
          <cell r="K26">
            <v>4</v>
          </cell>
        </row>
        <row r="27">
          <cell r="C27">
            <v>7.33</v>
          </cell>
          <cell r="E27">
            <v>9.5</v>
          </cell>
          <cell r="G27">
            <v>5.33</v>
          </cell>
          <cell r="I27">
            <v>8</v>
          </cell>
          <cell r="K27">
            <v>5</v>
          </cell>
        </row>
        <row r="28">
          <cell r="C28">
            <v>10</v>
          </cell>
          <cell r="E28">
            <v>9.75</v>
          </cell>
          <cell r="G28">
            <v>8</v>
          </cell>
          <cell r="I28">
            <v>7.5</v>
          </cell>
          <cell r="K28">
            <v>5</v>
          </cell>
        </row>
        <row r="29">
          <cell r="C29">
            <v>7</v>
          </cell>
          <cell r="E29">
            <v>8.5</v>
          </cell>
          <cell r="G29">
            <v>6.33</v>
          </cell>
          <cell r="I29">
            <v>6</v>
          </cell>
          <cell r="K29">
            <v>4</v>
          </cell>
        </row>
        <row r="30">
          <cell r="C30">
            <v>2</v>
          </cell>
          <cell r="E30">
            <v>7.25</v>
          </cell>
          <cell r="G30">
            <v>7</v>
          </cell>
          <cell r="I30">
            <v>5.5</v>
          </cell>
          <cell r="K30">
            <v>10</v>
          </cell>
        </row>
        <row r="31">
          <cell r="C31">
            <v>6.66</v>
          </cell>
          <cell r="E31">
            <v>9.25</v>
          </cell>
          <cell r="G31">
            <v>7.33</v>
          </cell>
          <cell r="I31">
            <v>6.5</v>
          </cell>
          <cell r="K31">
            <v>5</v>
          </cell>
        </row>
        <row r="32">
          <cell r="C32">
            <v>6</v>
          </cell>
          <cell r="E32">
            <v>7</v>
          </cell>
          <cell r="G32">
            <v>9</v>
          </cell>
          <cell r="I32">
            <v>5.5</v>
          </cell>
          <cell r="K32">
            <v>5</v>
          </cell>
        </row>
        <row r="33">
          <cell r="C33">
            <v>10</v>
          </cell>
          <cell r="E33">
            <v>9.5</v>
          </cell>
          <cell r="G33">
            <v>7.33</v>
          </cell>
          <cell r="I33">
            <v>6.5</v>
          </cell>
          <cell r="K33">
            <v>7</v>
          </cell>
        </row>
        <row r="34">
          <cell r="C34">
            <v>6.66</v>
          </cell>
          <cell r="E34">
            <v>8.5</v>
          </cell>
          <cell r="G34">
            <v>8.33</v>
          </cell>
          <cell r="I34">
            <v>8</v>
          </cell>
          <cell r="K34">
            <v>8</v>
          </cell>
        </row>
        <row r="35">
          <cell r="C35">
            <v>6.33</v>
          </cell>
          <cell r="E35">
            <v>6.75</v>
          </cell>
          <cell r="G35">
            <v>7.33</v>
          </cell>
          <cell r="I35">
            <v>8</v>
          </cell>
          <cell r="K35">
            <v>7</v>
          </cell>
        </row>
        <row r="36">
          <cell r="C36">
            <v>7.66</v>
          </cell>
          <cell r="E36">
            <v>7</v>
          </cell>
          <cell r="G36">
            <v>7.66</v>
          </cell>
          <cell r="I36">
            <v>6</v>
          </cell>
          <cell r="K36" t="str">
            <v>F.N</v>
          </cell>
        </row>
        <row r="37">
          <cell r="C37">
            <v>2</v>
          </cell>
          <cell r="E37">
            <v>7</v>
          </cell>
          <cell r="G37">
            <v>7.66</v>
          </cell>
          <cell r="I37">
            <v>6</v>
          </cell>
          <cell r="K37">
            <v>5</v>
          </cell>
        </row>
        <row r="38">
          <cell r="C38">
            <v>8.66</v>
          </cell>
          <cell r="E38">
            <v>7</v>
          </cell>
          <cell r="G38">
            <v>7.33</v>
          </cell>
          <cell r="I38">
            <v>7.5</v>
          </cell>
          <cell r="K38">
            <v>7</v>
          </cell>
        </row>
        <row r="39">
          <cell r="C39">
            <v>8</v>
          </cell>
          <cell r="E39">
            <v>9.5</v>
          </cell>
          <cell r="G39">
            <v>8.66</v>
          </cell>
          <cell r="I39">
            <v>9.5</v>
          </cell>
          <cell r="K39">
            <v>7</v>
          </cell>
        </row>
        <row r="40">
          <cell r="C40" t="str">
            <v xml:space="preserve"> </v>
          </cell>
          <cell r="E40">
            <v>8.5</v>
          </cell>
          <cell r="G40">
            <v>9.33</v>
          </cell>
          <cell r="I40">
            <v>7.5</v>
          </cell>
          <cell r="K40">
            <v>7</v>
          </cell>
        </row>
        <row r="41">
          <cell r="C41" t="str">
            <v xml:space="preserve"> </v>
          </cell>
          <cell r="E41" t="str">
            <v xml:space="preserve"> </v>
          </cell>
          <cell r="G41" t="str">
            <v xml:space="preserve"> </v>
          </cell>
          <cell r="I41" t="str">
            <v xml:space="preserve"> </v>
          </cell>
          <cell r="K41" t="str">
            <v>F.N</v>
          </cell>
        </row>
        <row r="42">
          <cell r="C42" t="str">
            <v xml:space="preserve"> </v>
          </cell>
          <cell r="E42" t="str">
            <v xml:space="preserve"> </v>
          </cell>
          <cell r="G42" t="str">
            <v xml:space="preserve"> </v>
          </cell>
          <cell r="I42" t="str">
            <v xml:space="preserve"> </v>
          </cell>
          <cell r="K42" t="str">
            <v>F.N</v>
          </cell>
        </row>
        <row r="43">
          <cell r="C43" t="str">
            <v xml:space="preserve"> </v>
          </cell>
          <cell r="E43" t="str">
            <v xml:space="preserve"> </v>
          </cell>
          <cell r="G43" t="str">
            <v xml:space="preserve"> </v>
          </cell>
          <cell r="I43" t="str">
            <v xml:space="preserve"> </v>
          </cell>
          <cell r="K43" t="str">
            <v>F.N</v>
          </cell>
        </row>
        <row r="44">
          <cell r="C44" t="str">
            <v xml:space="preserve"> </v>
          </cell>
          <cell r="E44" t="str">
            <v xml:space="preserve"> </v>
          </cell>
          <cell r="G44" t="str">
            <v xml:space="preserve"> </v>
          </cell>
          <cell r="I44" t="str">
            <v xml:space="preserve"> </v>
          </cell>
          <cell r="K44" t="str">
            <v>F.N</v>
          </cell>
        </row>
        <row r="45">
          <cell r="C45" t="str">
            <v xml:space="preserve"> </v>
          </cell>
          <cell r="E45" t="str">
            <v xml:space="preserve"> </v>
          </cell>
          <cell r="G45" t="str">
            <v xml:space="preserve"> </v>
          </cell>
          <cell r="I45" t="str">
            <v xml:space="preserve"> </v>
          </cell>
          <cell r="K45" t="str">
            <v>F.N</v>
          </cell>
        </row>
        <row r="46">
          <cell r="C46" t="str">
            <v xml:space="preserve"> </v>
          </cell>
          <cell r="E46" t="str">
            <v xml:space="preserve"> </v>
          </cell>
          <cell r="G46" t="str">
            <v xml:space="preserve"> </v>
          </cell>
          <cell r="I46" t="str">
            <v xml:space="preserve"> </v>
          </cell>
          <cell r="K46" t="str">
            <v>F.N</v>
          </cell>
        </row>
        <row r="47">
          <cell r="C47" t="str">
            <v xml:space="preserve"> </v>
          </cell>
          <cell r="E47" t="str">
            <v xml:space="preserve"> </v>
          </cell>
          <cell r="G47" t="str">
            <v xml:space="preserve"> </v>
          </cell>
          <cell r="I47" t="str">
            <v xml:space="preserve"> </v>
          </cell>
          <cell r="K47" t="str">
            <v>F.N</v>
          </cell>
        </row>
        <row r="48">
          <cell r="C48" t="str">
            <v xml:space="preserve"> </v>
          </cell>
          <cell r="E48" t="str">
            <v xml:space="preserve"> </v>
          </cell>
          <cell r="G48" t="str">
            <v xml:space="preserve"> </v>
          </cell>
          <cell r="I48" t="str">
            <v xml:space="preserve"> </v>
          </cell>
          <cell r="K48" t="str">
            <v>F.N</v>
          </cell>
        </row>
        <row r="49">
          <cell r="C49" t="str">
            <v xml:space="preserve"> </v>
          </cell>
          <cell r="E49" t="str">
            <v xml:space="preserve"> </v>
          </cell>
          <cell r="G49" t="str">
            <v xml:space="preserve"> </v>
          </cell>
          <cell r="I49" t="str">
            <v xml:space="preserve"> </v>
          </cell>
          <cell r="K49" t="str">
            <v>F.N</v>
          </cell>
        </row>
        <row r="50">
          <cell r="C50" t="str">
            <v xml:space="preserve"> </v>
          </cell>
          <cell r="E50" t="str">
            <v xml:space="preserve"> </v>
          </cell>
          <cell r="G50" t="str">
            <v xml:space="preserve"> </v>
          </cell>
          <cell r="I50" t="str">
            <v xml:space="preserve"> </v>
          </cell>
          <cell r="K50" t="str">
            <v>F.N</v>
          </cell>
        </row>
        <row r="51">
          <cell r="C51" t="str">
            <v xml:space="preserve"> </v>
          </cell>
          <cell r="E51" t="str">
            <v xml:space="preserve"> </v>
          </cell>
          <cell r="G51" t="str">
            <v xml:space="preserve"> </v>
          </cell>
          <cell r="I51" t="str">
            <v xml:space="preserve"> </v>
          </cell>
          <cell r="K51" t="str">
            <v>F.N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8"/>
  <sheetViews>
    <sheetView tabSelected="1" topLeftCell="B1" workbookViewId="0">
      <selection activeCell="E2" sqref="E2"/>
    </sheetView>
  </sheetViews>
  <sheetFormatPr baseColWidth="10" defaultRowHeight="15"/>
  <cols>
    <col min="1" max="1" width="15" style="9" customWidth="1"/>
    <col min="2" max="2" width="55" style="4" customWidth="1"/>
    <col min="3" max="7" width="12" style="1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/>
    </row>
    <row r="2" spans="1:8">
      <c r="A2" s="5">
        <f>[1]datos!A14</f>
        <v>2016000140</v>
      </c>
      <c r="B2" s="6" t="str">
        <f>[1]datos!B14</f>
        <v>ALVAREZ MUÑIZ ANGIE GABRIELA</v>
      </c>
      <c r="C2" s="7">
        <f>'[1]PROM 2.1'!C12</f>
        <v>10</v>
      </c>
      <c r="D2" s="7">
        <f>'[1]PROM 2.1'!E12</f>
        <v>8.75</v>
      </c>
      <c r="E2" s="7">
        <f>'[1]PROM 2.1'!G12</f>
        <v>8.66</v>
      </c>
      <c r="F2" s="7">
        <f>'[1]PROM 2.1'!I12</f>
        <v>7.5</v>
      </c>
      <c r="G2" s="7" t="str">
        <f>'[1]PROM 2.1'!K12</f>
        <v>F.N</v>
      </c>
      <c r="H2" s="8">
        <f t="shared" ref="H2:H41" si="0">TRUNC(SUM(C2:G2)/5,2)</f>
        <v>6.98</v>
      </c>
    </row>
    <row r="3" spans="1:8">
      <c r="A3" s="5">
        <f>[1]datos!A15</f>
        <v>2004010055</v>
      </c>
      <c r="B3" s="6" t="str">
        <f>[1]datos!B15</f>
        <v>CABRERA NICOLA LEONARDO JAVIER</v>
      </c>
      <c r="C3" s="7">
        <f>'[1]PROM 2.1'!C13</f>
        <v>7</v>
      </c>
      <c r="D3" s="7">
        <f>'[1]PROM 2.1'!E13</f>
        <v>7.5</v>
      </c>
      <c r="E3" s="7">
        <f>'[1]PROM 2.1'!G13</f>
        <v>7</v>
      </c>
      <c r="F3" s="7">
        <f>'[1]PROM 2.1'!I13</f>
        <v>5</v>
      </c>
      <c r="G3" s="7">
        <f>'[1]PROM 2.1'!K13</f>
        <v>4</v>
      </c>
      <c r="H3" s="8">
        <f t="shared" si="0"/>
        <v>6.1</v>
      </c>
    </row>
    <row r="4" spans="1:8">
      <c r="A4" s="5">
        <f>[1]datos!A16</f>
        <v>2016000146</v>
      </c>
      <c r="B4" s="6" t="str">
        <f>[1]datos!B16</f>
        <v>CARDENAS HIDALGO KENNY JOEL</v>
      </c>
      <c r="C4" s="7">
        <f>'[1]PROM 2.1'!C14</f>
        <v>8.33</v>
      </c>
      <c r="D4" s="7">
        <f>'[1]PROM 2.1'!E14</f>
        <v>6.5</v>
      </c>
      <c r="E4" s="7">
        <f>'[1]PROM 2.1'!G14</f>
        <v>8</v>
      </c>
      <c r="F4" s="7">
        <f>'[1]PROM 2.1'!I14</f>
        <v>5.5</v>
      </c>
      <c r="G4" s="7">
        <f>'[1]PROM 2.1'!K14</f>
        <v>4</v>
      </c>
      <c r="H4" s="8">
        <f t="shared" si="0"/>
        <v>6.46</v>
      </c>
    </row>
    <row r="5" spans="1:8">
      <c r="A5" s="5">
        <f>[1]datos!A17</f>
        <v>2015110014</v>
      </c>
      <c r="B5" s="6" t="str">
        <f>[1]datos!B17</f>
        <v>CARRASCO GRAÑA SAMUEL JOSE</v>
      </c>
      <c r="C5" s="7">
        <f>'[1]PROM 2.1'!C15</f>
        <v>2</v>
      </c>
      <c r="D5" s="7">
        <f>'[1]PROM 2.1'!E15</f>
        <v>2</v>
      </c>
      <c r="E5" s="7">
        <f>'[1]PROM 2.1'!G15</f>
        <v>6.66</v>
      </c>
      <c r="F5" s="7">
        <f>'[1]PROM 2.1'!I15</f>
        <v>8.5</v>
      </c>
      <c r="G5" s="7">
        <f>'[1]PROM 2.1'!K15</f>
        <v>5</v>
      </c>
      <c r="H5" s="8">
        <f t="shared" si="0"/>
        <v>4.83</v>
      </c>
    </row>
    <row r="6" spans="1:8">
      <c r="A6" s="5">
        <f>[1]datos!A18</f>
        <v>2006020019</v>
      </c>
      <c r="B6" s="6" t="str">
        <f>[1]datos!B18</f>
        <v>CARRILLO GARCIA DANIEL ALEJANDRO</v>
      </c>
      <c r="C6" s="7">
        <f>'[1]PROM 2.1'!C16</f>
        <v>7.66</v>
      </c>
      <c r="D6" s="7">
        <f>'[1]PROM 2.1'!E16</f>
        <v>8.5</v>
      </c>
      <c r="E6" s="7">
        <f>'[1]PROM 2.1'!G16</f>
        <v>6</v>
      </c>
      <c r="F6" s="7">
        <f>'[1]PROM 2.1'!I16</f>
        <v>8</v>
      </c>
      <c r="G6" s="7">
        <f>'[1]PROM 2.1'!K16</f>
        <v>6</v>
      </c>
      <c r="H6" s="8">
        <f t="shared" si="0"/>
        <v>7.23</v>
      </c>
    </row>
    <row r="7" spans="1:8">
      <c r="A7" s="5">
        <f>[1]datos!A19</f>
        <v>2015140018</v>
      </c>
      <c r="B7" s="6" t="str">
        <f>[1]datos!B19</f>
        <v>CHOEZ MORAN DARIAN MARCELA</v>
      </c>
      <c r="C7" s="7">
        <f>'[1]PROM 2.1'!C17</f>
        <v>9.33</v>
      </c>
      <c r="D7" s="7">
        <f>'[1]PROM 2.1'!E17</f>
        <v>9.75</v>
      </c>
      <c r="E7" s="7">
        <f>'[1]PROM 2.1'!G17</f>
        <v>7.66</v>
      </c>
      <c r="F7" s="7">
        <f>'[1]PROM 2.1'!I17</f>
        <v>7.5</v>
      </c>
      <c r="G7" s="7">
        <f>'[1]PROM 2.1'!K17</f>
        <v>7</v>
      </c>
      <c r="H7" s="8">
        <f t="shared" si="0"/>
        <v>8.24</v>
      </c>
    </row>
    <row r="8" spans="1:8">
      <c r="A8" s="5">
        <f>[1]datos!A20</f>
        <v>2012030052</v>
      </c>
      <c r="B8" s="6" t="str">
        <f>[1]datos!B20</f>
        <v>CONTRERAS VARGAS CECIBEL ALEJANDRA</v>
      </c>
      <c r="C8" s="7">
        <f>'[1]PROM 2.1'!C18</f>
        <v>2</v>
      </c>
      <c r="D8" s="7">
        <f>'[1]PROM 2.1'!E18</f>
        <v>7.5</v>
      </c>
      <c r="E8" s="7">
        <f>'[1]PROM 2.1'!G18</f>
        <v>7</v>
      </c>
      <c r="F8" s="7">
        <f>'[1]PROM 2.1'!I18</f>
        <v>6</v>
      </c>
      <c r="G8" s="7" t="str">
        <f>'[1]PROM 2.1'!K18</f>
        <v>F.N</v>
      </c>
      <c r="H8" s="8">
        <f t="shared" si="0"/>
        <v>4.5</v>
      </c>
    </row>
    <row r="9" spans="1:8">
      <c r="A9" s="5">
        <f>[1]datos!A21</f>
        <v>2015110067</v>
      </c>
      <c r="B9" s="6" t="str">
        <f>[1]datos!B21</f>
        <v>CORDOVA MENDOZA GIOVANNY ALBERTO</v>
      </c>
      <c r="C9" s="7">
        <f>'[1]PROM 2.1'!C19</f>
        <v>6.66</v>
      </c>
      <c r="D9" s="7">
        <f>'[1]PROM 2.1'!E19</f>
        <v>8.25</v>
      </c>
      <c r="E9" s="7">
        <f>'[1]PROM 2.1'!G19</f>
        <v>6.66</v>
      </c>
      <c r="F9" s="7">
        <f>'[1]PROM 2.1'!I19</f>
        <v>7</v>
      </c>
      <c r="G9" s="7">
        <f>'[1]PROM 2.1'!K19</f>
        <v>7</v>
      </c>
      <c r="H9" s="8">
        <f t="shared" si="0"/>
        <v>7.11</v>
      </c>
    </row>
    <row r="10" spans="1:8">
      <c r="A10" s="5">
        <f>[1]datos!A22</f>
        <v>2016000182</v>
      </c>
      <c r="B10" s="6" t="str">
        <f>[1]datos!B22</f>
        <v>CORONEL LANDIVAR JUAN DIEGO</v>
      </c>
      <c r="C10" s="7">
        <f>'[1]PROM 2.1'!C20</f>
        <v>7</v>
      </c>
      <c r="D10" s="7">
        <f>'[1]PROM 2.1'!E20</f>
        <v>7.25</v>
      </c>
      <c r="E10" s="7">
        <f>'[1]PROM 2.1'!G20</f>
        <v>8</v>
      </c>
      <c r="F10" s="7">
        <f>'[1]PROM 2.1'!I20</f>
        <v>6</v>
      </c>
      <c r="G10" s="7">
        <f>'[1]PROM 2.1'!K20</f>
        <v>5</v>
      </c>
      <c r="H10" s="8">
        <f t="shared" si="0"/>
        <v>6.65</v>
      </c>
    </row>
    <row r="11" spans="1:8">
      <c r="A11" s="5">
        <f>[1]datos!A23</f>
        <v>2014050001</v>
      </c>
      <c r="B11" s="6" t="str">
        <f>[1]datos!B23</f>
        <v>CUBA VERA ABRAHAM</v>
      </c>
      <c r="C11" s="7">
        <f>'[1]PROM 2.1'!C21</f>
        <v>2</v>
      </c>
      <c r="D11" s="7">
        <f>'[1]PROM 2.1'!E21</f>
        <v>4.5</v>
      </c>
      <c r="E11" s="7">
        <f>'[1]PROM 2.1'!G21</f>
        <v>2</v>
      </c>
      <c r="F11" s="7">
        <f>'[1]PROM 2.1'!I21</f>
        <v>6</v>
      </c>
      <c r="G11" s="7" t="str">
        <f>'[1]PROM 2.1'!K21</f>
        <v>F.N</v>
      </c>
      <c r="H11" s="8">
        <f t="shared" si="0"/>
        <v>2.9</v>
      </c>
    </row>
    <row r="12" spans="1:8">
      <c r="A12" s="5">
        <f>[1]datos!A24</f>
        <v>2016000135</v>
      </c>
      <c r="B12" s="6" t="str">
        <f>[1]datos!B24</f>
        <v>CUENCA LOZA DANIELLA NICOLLE</v>
      </c>
      <c r="C12" s="7">
        <f>'[1]PROM 2.1'!C22</f>
        <v>8</v>
      </c>
      <c r="D12" s="7">
        <f>'[1]PROM 2.1'!E22</f>
        <v>7.5</v>
      </c>
      <c r="E12" s="7">
        <f>'[1]PROM 2.1'!G22</f>
        <v>7</v>
      </c>
      <c r="F12" s="7">
        <f>'[1]PROM 2.1'!I22</f>
        <v>6.5</v>
      </c>
      <c r="G12" s="7">
        <f>'[1]PROM 2.1'!K22</f>
        <v>5</v>
      </c>
      <c r="H12" s="8">
        <f t="shared" si="0"/>
        <v>6.8</v>
      </c>
    </row>
    <row r="13" spans="1:8">
      <c r="A13" s="5">
        <f>[1]datos!A25</f>
        <v>2015110053</v>
      </c>
      <c r="B13" s="6" t="str">
        <f>[1]datos!B25</f>
        <v>GARCIA ABRIL FELIX ALBERTO</v>
      </c>
      <c r="C13" s="7">
        <f>'[1]PROM 2.1'!C23</f>
        <v>6.66</v>
      </c>
      <c r="D13" s="7">
        <f>'[1]PROM 2.1'!E23</f>
        <v>6.75</v>
      </c>
      <c r="E13" s="7">
        <f>'[1]PROM 2.1'!G23</f>
        <v>7</v>
      </c>
      <c r="F13" s="7">
        <f>'[1]PROM 2.1'!I23</f>
        <v>8</v>
      </c>
      <c r="G13" s="7">
        <f>'[1]PROM 2.1'!K23</f>
        <v>5</v>
      </c>
      <c r="H13" s="8">
        <f t="shared" si="0"/>
        <v>6.68</v>
      </c>
    </row>
    <row r="14" spans="1:8">
      <c r="A14" s="5">
        <f>[1]datos!A26</f>
        <v>2010020020</v>
      </c>
      <c r="B14" s="6" t="str">
        <f>[1]datos!B26</f>
        <v>GOMEZ MESTANZA ALBERTO JOSHUA</v>
      </c>
      <c r="C14" s="7">
        <f>'[1]PROM 2.1'!C24</f>
        <v>7.33</v>
      </c>
      <c r="D14" s="7">
        <f>'[1]PROM 2.1'!E24</f>
        <v>8.25</v>
      </c>
      <c r="E14" s="7">
        <f>'[1]PROM 2.1'!G24</f>
        <v>7.33</v>
      </c>
      <c r="F14" s="7">
        <f>'[1]PROM 2.1'!I24</f>
        <v>8.5</v>
      </c>
      <c r="G14" s="7">
        <f>'[1]PROM 2.1'!K24</f>
        <v>5</v>
      </c>
      <c r="H14" s="8">
        <f t="shared" si="0"/>
        <v>7.28</v>
      </c>
    </row>
    <row r="15" spans="1:8">
      <c r="A15" s="5">
        <f>[1]datos!A27</f>
        <v>2016000270</v>
      </c>
      <c r="B15" s="6" t="str">
        <f>[1]datos!B27</f>
        <v>LANDIRES COLOMA ROMINA MARTJE</v>
      </c>
      <c r="C15" s="7">
        <f>'[1]PROM 2.1'!C25</f>
        <v>8.33</v>
      </c>
      <c r="D15" s="7">
        <f>'[1]PROM 2.1'!E25</f>
        <v>6.5</v>
      </c>
      <c r="E15" s="7">
        <f>'[1]PROM 2.1'!G25</f>
        <v>6</v>
      </c>
      <c r="F15" s="7">
        <f>'[1]PROM 2.1'!I25</f>
        <v>8.5</v>
      </c>
      <c r="G15" s="7" t="str">
        <f>'[1]PROM 2.1'!K25</f>
        <v>F.N</v>
      </c>
      <c r="H15" s="8">
        <f t="shared" si="0"/>
        <v>5.86</v>
      </c>
    </row>
    <row r="16" spans="1:8">
      <c r="A16" s="5">
        <f>[1]datos!A28</f>
        <v>2013110024</v>
      </c>
      <c r="B16" s="6" t="str">
        <f>[1]datos!B28</f>
        <v>LOOR ALVAREZ JHONNY FREDERICK</v>
      </c>
      <c r="C16" s="7">
        <f>'[1]PROM 2.1'!C26</f>
        <v>7.33</v>
      </c>
      <c r="D16" s="7">
        <f>'[1]PROM 2.1'!E26</f>
        <v>6.75</v>
      </c>
      <c r="E16" s="7">
        <f>'[1]PROM 2.1'!G26</f>
        <v>7</v>
      </c>
      <c r="F16" s="7">
        <f>'[1]PROM 2.1'!I26</f>
        <v>7</v>
      </c>
      <c r="G16" s="7">
        <f>'[1]PROM 2.1'!K26</f>
        <v>4</v>
      </c>
      <c r="H16" s="8">
        <f t="shared" si="0"/>
        <v>6.41</v>
      </c>
    </row>
    <row r="17" spans="1:8">
      <c r="A17" s="5">
        <f>[1]datos!A29</f>
        <v>2015110047</v>
      </c>
      <c r="B17" s="6" t="str">
        <f>[1]datos!B29</f>
        <v>LOPEZ LEON MIRNA JOSTYNE</v>
      </c>
      <c r="C17" s="7">
        <f>'[1]PROM 2.1'!C27</f>
        <v>7.33</v>
      </c>
      <c r="D17" s="7">
        <f>'[1]PROM 2.1'!E27</f>
        <v>9.5</v>
      </c>
      <c r="E17" s="7">
        <f>'[1]PROM 2.1'!G27</f>
        <v>5.33</v>
      </c>
      <c r="F17" s="7">
        <f>'[1]PROM 2.1'!I27</f>
        <v>8</v>
      </c>
      <c r="G17" s="7">
        <f>'[1]PROM 2.1'!K27</f>
        <v>5</v>
      </c>
      <c r="H17" s="8">
        <f t="shared" si="0"/>
        <v>7.03</v>
      </c>
    </row>
    <row r="18" spans="1:8">
      <c r="A18" s="5">
        <f>[1]datos!A30</f>
        <v>2015090087</v>
      </c>
      <c r="B18" s="6" t="str">
        <f>[1]datos!B30</f>
        <v>MALDONADO PALMA CHRISTOPHER XAVIER</v>
      </c>
      <c r="C18" s="7">
        <f>'[1]PROM 2.1'!C28</f>
        <v>10</v>
      </c>
      <c r="D18" s="7">
        <f>'[1]PROM 2.1'!E28</f>
        <v>9.75</v>
      </c>
      <c r="E18" s="7">
        <f>'[1]PROM 2.1'!G28</f>
        <v>8</v>
      </c>
      <c r="F18" s="7">
        <f>'[1]PROM 2.1'!I28</f>
        <v>7.5</v>
      </c>
      <c r="G18" s="7">
        <f>'[1]PROM 2.1'!K28</f>
        <v>5</v>
      </c>
      <c r="H18" s="8">
        <f t="shared" si="0"/>
        <v>8.0500000000000007</v>
      </c>
    </row>
    <row r="19" spans="1:8">
      <c r="A19" s="5">
        <f>[1]datos!A31</f>
        <v>2015110040</v>
      </c>
      <c r="B19" s="6" t="str">
        <f>[1]datos!B31</f>
        <v>MORALES AVILA DAYANA PRISCILA</v>
      </c>
      <c r="C19" s="7">
        <f>'[1]PROM 2.1'!C29</f>
        <v>7</v>
      </c>
      <c r="D19" s="7">
        <f>'[1]PROM 2.1'!E29</f>
        <v>8.5</v>
      </c>
      <c r="E19" s="7">
        <f>'[1]PROM 2.1'!G29</f>
        <v>6.33</v>
      </c>
      <c r="F19" s="7">
        <f>'[1]PROM 2.1'!I29</f>
        <v>6</v>
      </c>
      <c r="G19" s="7">
        <f>'[1]PROM 2.1'!K29</f>
        <v>4</v>
      </c>
      <c r="H19" s="8">
        <f t="shared" si="0"/>
        <v>6.36</v>
      </c>
    </row>
    <row r="20" spans="1:8">
      <c r="A20" s="5">
        <f>[1]datos!A32</f>
        <v>2016000060</v>
      </c>
      <c r="B20" s="6" t="str">
        <f>[1]datos!B32</f>
        <v>MUÑOZ RIVERA NICOLE ALEXANDRA</v>
      </c>
      <c r="C20" s="7">
        <f>'[1]PROM 2.1'!C30</f>
        <v>2</v>
      </c>
      <c r="D20" s="7">
        <f>'[1]PROM 2.1'!E30</f>
        <v>7.25</v>
      </c>
      <c r="E20" s="7">
        <f>'[1]PROM 2.1'!G30</f>
        <v>7</v>
      </c>
      <c r="F20" s="7">
        <f>'[1]PROM 2.1'!I30</f>
        <v>5.5</v>
      </c>
      <c r="G20" s="7">
        <f>'[1]PROM 2.1'!K30</f>
        <v>10</v>
      </c>
      <c r="H20" s="8">
        <f t="shared" si="0"/>
        <v>6.35</v>
      </c>
    </row>
    <row r="21" spans="1:8">
      <c r="A21" s="5">
        <f>[1]datos!A33</f>
        <v>2016000221</v>
      </c>
      <c r="B21" s="6" t="str">
        <f>[1]datos!B33</f>
        <v>MURILLO VELASTEGUI RICARDO ARTURO</v>
      </c>
      <c r="C21" s="7">
        <f>'[1]PROM 2.1'!C31</f>
        <v>6.66</v>
      </c>
      <c r="D21" s="7">
        <f>'[1]PROM 2.1'!E31</f>
        <v>9.25</v>
      </c>
      <c r="E21" s="7">
        <f>'[1]PROM 2.1'!G31</f>
        <v>7.33</v>
      </c>
      <c r="F21" s="7">
        <f>'[1]PROM 2.1'!I31</f>
        <v>6.5</v>
      </c>
      <c r="G21" s="7">
        <f>'[1]PROM 2.1'!K31</f>
        <v>5</v>
      </c>
      <c r="H21" s="8">
        <f t="shared" si="0"/>
        <v>6.94</v>
      </c>
    </row>
    <row r="22" spans="1:8">
      <c r="A22" s="5">
        <f>[1]datos!A34</f>
        <v>2016000067</v>
      </c>
      <c r="B22" s="6" t="str">
        <f>[1]datos!B34</f>
        <v>OTERO SANCHEZ JORGE ALEJANDRO</v>
      </c>
      <c r="C22" s="7">
        <f>'[1]PROM 2.1'!C32</f>
        <v>6</v>
      </c>
      <c r="D22" s="7">
        <f>'[1]PROM 2.1'!E32</f>
        <v>7</v>
      </c>
      <c r="E22" s="7">
        <f>'[1]PROM 2.1'!G32</f>
        <v>9</v>
      </c>
      <c r="F22" s="7">
        <f>'[1]PROM 2.1'!I32</f>
        <v>5.5</v>
      </c>
      <c r="G22" s="7">
        <f>'[1]PROM 2.1'!K32</f>
        <v>5</v>
      </c>
      <c r="H22" s="8">
        <f t="shared" si="0"/>
        <v>6.5</v>
      </c>
    </row>
    <row r="23" spans="1:8">
      <c r="A23" s="5">
        <f>[1]datos!A35</f>
        <v>2016000132</v>
      </c>
      <c r="B23" s="6" t="str">
        <f>[1]datos!B35</f>
        <v>PASTOR SALGADO MARIELLA DOMENICA</v>
      </c>
      <c r="C23" s="7">
        <f>'[1]PROM 2.1'!C33</f>
        <v>10</v>
      </c>
      <c r="D23" s="7">
        <f>'[1]PROM 2.1'!E33</f>
        <v>9.5</v>
      </c>
      <c r="E23" s="7">
        <f>'[1]PROM 2.1'!G33</f>
        <v>7.33</v>
      </c>
      <c r="F23" s="7">
        <f>'[1]PROM 2.1'!I33</f>
        <v>6.5</v>
      </c>
      <c r="G23" s="7">
        <f>'[1]PROM 2.1'!K33</f>
        <v>7</v>
      </c>
      <c r="H23" s="8">
        <f t="shared" si="0"/>
        <v>8.06</v>
      </c>
    </row>
    <row r="24" spans="1:8">
      <c r="A24" s="5">
        <f>[1]datos!A36</f>
        <v>2010020005</v>
      </c>
      <c r="B24" s="6" t="str">
        <f>[1]datos!B36</f>
        <v>PLAZA DELGADO JOSE LUIS</v>
      </c>
      <c r="C24" s="7">
        <f>'[1]PROM 2.1'!C34</f>
        <v>6.66</v>
      </c>
      <c r="D24" s="7">
        <f>'[1]PROM 2.1'!E34</f>
        <v>8.5</v>
      </c>
      <c r="E24" s="7">
        <f>'[1]PROM 2.1'!G34</f>
        <v>8.33</v>
      </c>
      <c r="F24" s="7">
        <f>'[1]PROM 2.1'!I34</f>
        <v>8</v>
      </c>
      <c r="G24" s="7">
        <f>'[1]PROM 2.1'!K34</f>
        <v>8</v>
      </c>
      <c r="H24" s="8">
        <f t="shared" si="0"/>
        <v>7.89</v>
      </c>
    </row>
    <row r="25" spans="1:8">
      <c r="A25" s="5">
        <f>[1]datos!A37</f>
        <v>2015110006</v>
      </c>
      <c r="B25" s="6" t="str">
        <f>[1]datos!B37</f>
        <v>ROMAN FLORES DANIEL ERNESTO</v>
      </c>
      <c r="C25" s="7">
        <f>'[1]PROM 2.1'!C35</f>
        <v>6.33</v>
      </c>
      <c r="D25" s="7">
        <f>'[1]PROM 2.1'!E35</f>
        <v>6.75</v>
      </c>
      <c r="E25" s="7">
        <f>'[1]PROM 2.1'!G35</f>
        <v>7.33</v>
      </c>
      <c r="F25" s="7">
        <f>'[1]PROM 2.1'!I35</f>
        <v>8</v>
      </c>
      <c r="G25" s="7">
        <f>'[1]PROM 2.1'!K35</f>
        <v>7</v>
      </c>
      <c r="H25" s="8">
        <f t="shared" si="0"/>
        <v>7.08</v>
      </c>
    </row>
    <row r="26" spans="1:8">
      <c r="A26" s="5">
        <f>[1]datos!A38</f>
        <v>2015110020</v>
      </c>
      <c r="B26" s="6" t="str">
        <f>[1]datos!B38</f>
        <v>TAIBOT AVEGNO BRYAN ANTENOR</v>
      </c>
      <c r="C26" s="7">
        <f>'[1]PROM 2.1'!C36</f>
        <v>7.66</v>
      </c>
      <c r="D26" s="7">
        <f>'[1]PROM 2.1'!E36</f>
        <v>7</v>
      </c>
      <c r="E26" s="7">
        <f>'[1]PROM 2.1'!G36</f>
        <v>7.66</v>
      </c>
      <c r="F26" s="7">
        <f>'[1]PROM 2.1'!I36</f>
        <v>6</v>
      </c>
      <c r="G26" s="7" t="str">
        <f>'[1]PROM 2.1'!K36</f>
        <v>F.N</v>
      </c>
      <c r="H26" s="8">
        <f t="shared" si="0"/>
        <v>5.66</v>
      </c>
    </row>
    <row r="27" spans="1:8">
      <c r="A27" s="5">
        <f>[1]datos!A39</f>
        <v>2016000183</v>
      </c>
      <c r="B27" s="6" t="str">
        <f>[1]datos!B39</f>
        <v>TORO ALMEA JORDAN ANDRES</v>
      </c>
      <c r="C27" s="7">
        <f>'[1]PROM 2.1'!C37</f>
        <v>2</v>
      </c>
      <c r="D27" s="7">
        <f>'[1]PROM 2.1'!E37</f>
        <v>7</v>
      </c>
      <c r="E27" s="7">
        <f>'[1]PROM 2.1'!G37</f>
        <v>7.66</v>
      </c>
      <c r="F27" s="7">
        <f>'[1]PROM 2.1'!I37</f>
        <v>6</v>
      </c>
      <c r="G27" s="7">
        <f>'[1]PROM 2.1'!K37</f>
        <v>5</v>
      </c>
      <c r="H27" s="8">
        <f t="shared" si="0"/>
        <v>5.53</v>
      </c>
    </row>
    <row r="28" spans="1:8">
      <c r="A28" s="5">
        <f>[1]datos!A40</f>
        <v>2016000137</v>
      </c>
      <c r="B28" s="6" t="str">
        <f>[1]datos!B40</f>
        <v>VALENCIA CAICEDO ANGIE ISABELLA</v>
      </c>
      <c r="C28" s="7">
        <f>'[1]PROM 2.1'!C38</f>
        <v>8.66</v>
      </c>
      <c r="D28" s="7">
        <f>'[1]PROM 2.1'!E38</f>
        <v>7</v>
      </c>
      <c r="E28" s="7">
        <f>'[1]PROM 2.1'!G38</f>
        <v>7.33</v>
      </c>
      <c r="F28" s="7">
        <f>'[1]PROM 2.1'!I38</f>
        <v>7.5</v>
      </c>
      <c r="G28" s="7">
        <f>'[1]PROM 2.1'!K38</f>
        <v>7</v>
      </c>
      <c r="H28" s="8">
        <f t="shared" si="0"/>
        <v>7.49</v>
      </c>
    </row>
    <row r="29" spans="1:8">
      <c r="A29" s="5">
        <f>[1]datos!A41</f>
        <v>2016000181</v>
      </c>
      <c r="B29" s="6" t="str">
        <f>[1]datos!B41</f>
        <v>VALIENTE GUTIERREZ NAYIB EDUARDO</v>
      </c>
      <c r="C29" s="7">
        <f>'[1]PROM 2.1'!C39</f>
        <v>8</v>
      </c>
      <c r="D29" s="7">
        <f>'[1]PROM 2.1'!E39</f>
        <v>9.5</v>
      </c>
      <c r="E29" s="7">
        <f>'[1]PROM 2.1'!G39</f>
        <v>8.66</v>
      </c>
      <c r="F29" s="7">
        <f>'[1]PROM 2.1'!I39</f>
        <v>9.5</v>
      </c>
      <c r="G29" s="7">
        <f>'[1]PROM 2.1'!K39</f>
        <v>7</v>
      </c>
      <c r="H29" s="8">
        <f t="shared" si="0"/>
        <v>8.5299999999999994</v>
      </c>
    </row>
    <row r="30" spans="1:8">
      <c r="A30" s="5">
        <f>[1]datos!A42</f>
        <v>2016000251</v>
      </c>
      <c r="B30" s="6" t="str">
        <f>[1]datos!B42</f>
        <v>VEGA VERA ANGGIE VALERIA</v>
      </c>
      <c r="C30" s="7" t="str">
        <f>'[1]PROM 2.1'!C40</f>
        <v xml:space="preserve"> </v>
      </c>
      <c r="D30" s="7">
        <f>'[1]PROM 2.1'!E40</f>
        <v>8.5</v>
      </c>
      <c r="E30" s="7">
        <f>'[1]PROM 2.1'!G40</f>
        <v>9.33</v>
      </c>
      <c r="F30" s="7">
        <f>'[1]PROM 2.1'!I40</f>
        <v>7.5</v>
      </c>
      <c r="G30" s="7">
        <f>'[1]PROM 2.1'!K40</f>
        <v>7</v>
      </c>
      <c r="H30" s="8">
        <f t="shared" si="0"/>
        <v>6.46</v>
      </c>
    </row>
    <row r="31" spans="1:8">
      <c r="A31" s="5">
        <f>[1]datos!A43</f>
        <v>0</v>
      </c>
      <c r="B31" s="6">
        <f>[1]datos!B43</f>
        <v>0</v>
      </c>
      <c r="C31" s="7" t="str">
        <f>'[1]PROM 2.1'!C41</f>
        <v xml:space="preserve"> </v>
      </c>
      <c r="D31" s="7" t="str">
        <f>'[1]PROM 2.1'!E41</f>
        <v xml:space="preserve"> </v>
      </c>
      <c r="E31" s="7" t="str">
        <f>'[1]PROM 2.1'!G41</f>
        <v xml:space="preserve"> </v>
      </c>
      <c r="F31" s="7" t="str">
        <f>'[1]PROM 2.1'!I41</f>
        <v xml:space="preserve"> </v>
      </c>
      <c r="G31" s="7" t="str">
        <f>'[1]PROM 2.1'!K41</f>
        <v>F.N</v>
      </c>
      <c r="H31" s="8">
        <f t="shared" si="0"/>
        <v>0</v>
      </c>
    </row>
    <row r="32" spans="1:8">
      <c r="A32" s="5">
        <f>[1]datos!A44</f>
        <v>0</v>
      </c>
      <c r="B32" s="6">
        <f>[1]datos!B44</f>
        <v>0</v>
      </c>
      <c r="C32" s="7" t="str">
        <f>'[1]PROM 2.1'!C42</f>
        <v xml:space="preserve"> </v>
      </c>
      <c r="D32" s="7" t="str">
        <f>'[1]PROM 2.1'!E42</f>
        <v xml:space="preserve"> </v>
      </c>
      <c r="E32" s="7" t="str">
        <f>'[1]PROM 2.1'!G42</f>
        <v xml:space="preserve"> </v>
      </c>
      <c r="F32" s="7" t="str">
        <f>'[1]PROM 2.1'!I42</f>
        <v xml:space="preserve"> </v>
      </c>
      <c r="G32" s="7" t="str">
        <f>'[1]PROM 2.1'!K42</f>
        <v>F.N</v>
      </c>
      <c r="H32" s="8">
        <f t="shared" si="0"/>
        <v>0</v>
      </c>
    </row>
    <row r="33" spans="1:8">
      <c r="A33" s="5">
        <f>[1]datos!A45</f>
        <v>0</v>
      </c>
      <c r="B33" s="6">
        <f>[1]datos!B45</f>
        <v>0</v>
      </c>
      <c r="C33" s="7" t="str">
        <f>'[1]PROM 2.1'!C43</f>
        <v xml:space="preserve"> </v>
      </c>
      <c r="D33" s="7" t="str">
        <f>'[1]PROM 2.1'!E43</f>
        <v xml:space="preserve"> </v>
      </c>
      <c r="E33" s="7" t="str">
        <f>'[1]PROM 2.1'!G43</f>
        <v xml:space="preserve"> </v>
      </c>
      <c r="F33" s="7" t="str">
        <f>'[1]PROM 2.1'!I43</f>
        <v xml:space="preserve"> </v>
      </c>
      <c r="G33" s="7" t="str">
        <f>'[1]PROM 2.1'!K43</f>
        <v>F.N</v>
      </c>
      <c r="H33" s="8">
        <f t="shared" si="0"/>
        <v>0</v>
      </c>
    </row>
    <row r="34" spans="1:8">
      <c r="A34" s="5">
        <f>[1]datos!A46</f>
        <v>0</v>
      </c>
      <c r="B34" s="6">
        <f>[1]datos!B46</f>
        <v>0</v>
      </c>
      <c r="C34" s="7" t="str">
        <f>'[1]PROM 2.1'!C44</f>
        <v xml:space="preserve"> </v>
      </c>
      <c r="D34" s="7" t="str">
        <f>'[1]PROM 2.1'!E44</f>
        <v xml:space="preserve"> </v>
      </c>
      <c r="E34" s="7" t="str">
        <f>'[1]PROM 2.1'!G44</f>
        <v xml:space="preserve"> </v>
      </c>
      <c r="F34" s="7" t="str">
        <f>'[1]PROM 2.1'!I44</f>
        <v xml:space="preserve"> </v>
      </c>
      <c r="G34" s="7" t="str">
        <f>'[1]PROM 2.1'!K44</f>
        <v>F.N</v>
      </c>
      <c r="H34" s="8">
        <f t="shared" si="0"/>
        <v>0</v>
      </c>
    </row>
    <row r="35" spans="1:8">
      <c r="A35" s="5">
        <f>[1]datos!A47</f>
        <v>0</v>
      </c>
      <c r="B35" s="6">
        <f>[1]datos!B47</f>
        <v>0</v>
      </c>
      <c r="C35" s="7" t="str">
        <f>'[1]PROM 2.1'!C45</f>
        <v xml:space="preserve"> </v>
      </c>
      <c r="D35" s="7" t="str">
        <f>'[1]PROM 2.1'!E45</f>
        <v xml:space="preserve"> </v>
      </c>
      <c r="E35" s="7" t="str">
        <f>'[1]PROM 2.1'!G45</f>
        <v xml:space="preserve"> </v>
      </c>
      <c r="F35" s="7" t="str">
        <f>'[1]PROM 2.1'!I45</f>
        <v xml:space="preserve"> </v>
      </c>
      <c r="G35" s="7" t="str">
        <f>'[1]PROM 2.1'!K45</f>
        <v>F.N</v>
      </c>
      <c r="H35" s="8">
        <f t="shared" si="0"/>
        <v>0</v>
      </c>
    </row>
    <row r="36" spans="1:8">
      <c r="A36" s="5">
        <f>[1]datos!A48</f>
        <v>0</v>
      </c>
      <c r="B36" s="6">
        <f>[1]datos!B48</f>
        <v>0</v>
      </c>
      <c r="C36" s="7" t="str">
        <f>'[1]PROM 2.1'!C46</f>
        <v xml:space="preserve"> </v>
      </c>
      <c r="D36" s="7" t="str">
        <f>'[1]PROM 2.1'!E46</f>
        <v xml:space="preserve"> </v>
      </c>
      <c r="E36" s="7" t="str">
        <f>'[1]PROM 2.1'!G46</f>
        <v xml:space="preserve"> </v>
      </c>
      <c r="F36" s="7" t="str">
        <f>'[1]PROM 2.1'!I46</f>
        <v xml:space="preserve"> </v>
      </c>
      <c r="G36" s="7" t="str">
        <f>'[1]PROM 2.1'!K46</f>
        <v>F.N</v>
      </c>
      <c r="H36" s="8">
        <f t="shared" si="0"/>
        <v>0</v>
      </c>
    </row>
    <row r="37" spans="1:8">
      <c r="A37" s="5">
        <f>[1]datos!A49</f>
        <v>0</v>
      </c>
      <c r="B37" s="6">
        <f>[1]datos!B49</f>
        <v>0</v>
      </c>
      <c r="C37" s="7" t="str">
        <f>'[1]PROM 2.1'!C47</f>
        <v xml:space="preserve"> </v>
      </c>
      <c r="D37" s="7" t="str">
        <f>'[1]PROM 2.1'!E47</f>
        <v xml:space="preserve"> </v>
      </c>
      <c r="E37" s="7" t="str">
        <f>'[1]PROM 2.1'!G47</f>
        <v xml:space="preserve"> </v>
      </c>
      <c r="F37" s="7" t="str">
        <f>'[1]PROM 2.1'!I47</f>
        <v xml:space="preserve"> </v>
      </c>
      <c r="G37" s="7" t="str">
        <f>'[1]PROM 2.1'!K47</f>
        <v>F.N</v>
      </c>
      <c r="H37" s="8">
        <f t="shared" si="0"/>
        <v>0</v>
      </c>
    </row>
    <row r="38" spans="1:8">
      <c r="A38" s="5">
        <f>[1]datos!A50</f>
        <v>0</v>
      </c>
      <c r="B38" s="6">
        <f>[1]datos!B50</f>
        <v>0</v>
      </c>
      <c r="C38" s="7" t="str">
        <f>'[1]PROM 2.1'!C48</f>
        <v xml:space="preserve"> </v>
      </c>
      <c r="D38" s="7" t="str">
        <f>'[1]PROM 2.1'!E48</f>
        <v xml:space="preserve"> </v>
      </c>
      <c r="E38" s="7" t="str">
        <f>'[1]PROM 2.1'!G48</f>
        <v xml:space="preserve"> </v>
      </c>
      <c r="F38" s="7" t="str">
        <f>'[1]PROM 2.1'!I48</f>
        <v xml:space="preserve"> </v>
      </c>
      <c r="G38" s="7" t="str">
        <f>'[1]PROM 2.1'!K48</f>
        <v>F.N</v>
      </c>
      <c r="H38" s="8">
        <f t="shared" si="0"/>
        <v>0</v>
      </c>
    </row>
    <row r="39" spans="1:8">
      <c r="A39" s="5">
        <f>[1]datos!A51</f>
        <v>0</v>
      </c>
      <c r="B39" s="6">
        <f>[1]datos!B51</f>
        <v>0</v>
      </c>
      <c r="C39" s="7" t="str">
        <f>'[1]PROM 2.1'!C49</f>
        <v xml:space="preserve"> </v>
      </c>
      <c r="D39" s="7" t="str">
        <f>'[1]PROM 2.1'!E49</f>
        <v xml:space="preserve"> </v>
      </c>
      <c r="E39" s="7" t="str">
        <f>'[1]PROM 2.1'!G49</f>
        <v xml:space="preserve"> </v>
      </c>
      <c r="F39" s="7" t="str">
        <f>'[1]PROM 2.1'!I49</f>
        <v xml:space="preserve"> </v>
      </c>
      <c r="G39" s="7" t="str">
        <f>'[1]PROM 2.1'!K49</f>
        <v>F.N</v>
      </c>
      <c r="H39" s="8">
        <f t="shared" si="0"/>
        <v>0</v>
      </c>
    </row>
    <row r="40" spans="1:8">
      <c r="A40" s="5">
        <f>[1]datos!A52</f>
        <v>0</v>
      </c>
      <c r="B40" s="6">
        <f>[1]datos!B52</f>
        <v>0</v>
      </c>
      <c r="C40" s="7" t="str">
        <f>'[1]PROM 2.1'!C50</f>
        <v xml:space="preserve"> </v>
      </c>
      <c r="D40" s="7" t="str">
        <f>'[1]PROM 2.1'!E50</f>
        <v xml:space="preserve"> </v>
      </c>
      <c r="E40" s="7" t="str">
        <f>'[1]PROM 2.1'!G50</f>
        <v xml:space="preserve"> </v>
      </c>
      <c r="F40" s="7" t="str">
        <f>'[1]PROM 2.1'!I50</f>
        <v xml:space="preserve"> </v>
      </c>
      <c r="G40" s="7" t="str">
        <f>'[1]PROM 2.1'!K50</f>
        <v>F.N</v>
      </c>
      <c r="H40" s="8">
        <f t="shared" si="0"/>
        <v>0</v>
      </c>
    </row>
    <row r="41" spans="1:8">
      <c r="A41" s="5">
        <f>[1]datos!A53</f>
        <v>0</v>
      </c>
      <c r="B41" s="6">
        <f>[1]datos!B53</f>
        <v>0</v>
      </c>
      <c r="C41" s="7" t="str">
        <f>'[1]PROM 2.1'!C51</f>
        <v xml:space="preserve"> </v>
      </c>
      <c r="D41" s="7" t="str">
        <f>'[1]PROM 2.1'!E51</f>
        <v xml:space="preserve"> </v>
      </c>
      <c r="E41" s="7" t="str">
        <f>'[1]PROM 2.1'!G51</f>
        <v xml:space="preserve"> </v>
      </c>
      <c r="F41" s="7" t="str">
        <f>'[1]PROM 2.1'!I51</f>
        <v xml:space="preserve"> </v>
      </c>
      <c r="G41" s="7" t="str">
        <f>'[1]PROM 2.1'!K51</f>
        <v>F.N</v>
      </c>
      <c r="H41" s="8">
        <f t="shared" si="0"/>
        <v>0</v>
      </c>
    </row>
    <row r="42" spans="1:8">
      <c r="C42" s="10"/>
      <c r="D42" s="10"/>
      <c r="E42" s="10"/>
      <c r="F42" s="10"/>
      <c r="G42" s="10"/>
    </row>
    <row r="43" spans="1:8">
      <c r="C43" s="10"/>
      <c r="D43" s="10"/>
      <c r="E43" s="10"/>
      <c r="F43" s="10"/>
      <c r="G43" s="10"/>
    </row>
    <row r="44" spans="1:8">
      <c r="C44" s="10"/>
      <c r="D44" s="10"/>
      <c r="E44" s="10"/>
      <c r="F44" s="10"/>
      <c r="G44" s="10"/>
    </row>
    <row r="45" spans="1:8">
      <c r="C45" s="10"/>
      <c r="D45" s="10"/>
      <c r="E45" s="10"/>
      <c r="F45" s="10"/>
      <c r="G45" s="10"/>
    </row>
    <row r="46" spans="1:8">
      <c r="C46" s="10"/>
      <c r="D46" s="10"/>
      <c r="E46" s="10"/>
      <c r="F46" s="10"/>
      <c r="G46" s="10"/>
    </row>
    <row r="47" spans="1:8">
      <c r="C47" s="10"/>
      <c r="D47" s="10"/>
      <c r="E47" s="10"/>
      <c r="F47" s="10"/>
      <c r="G47" s="10"/>
    </row>
    <row r="48" spans="1:8">
      <c r="C48" s="10"/>
      <c r="D48" s="10"/>
      <c r="E48" s="10"/>
      <c r="F48" s="10"/>
      <c r="G4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 2.1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</dc:creator>
  <cp:lastModifiedBy>FAMILIA</cp:lastModifiedBy>
  <dcterms:created xsi:type="dcterms:W3CDTF">2016-08-11T04:44:47Z</dcterms:created>
  <dcterms:modified xsi:type="dcterms:W3CDTF">2016-08-11T04:45:08Z</dcterms:modified>
</cp:coreProperties>
</file>