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\OneDrive\Desktop\Running\"/>
    </mc:Choice>
  </mc:AlternateContent>
  <xr:revisionPtr revIDLastSave="0" documentId="13_ncr:1_{35AC2929-5E37-4996-9F70-3B8CF694F9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" sheetId="4" r:id="rId1"/>
    <sheet name="Table 1 (2)" sheetId="2" r:id="rId2"/>
    <sheet name="Table 1" sheetId="1" r:id="rId3"/>
  </sheets>
  <definedNames>
    <definedName name="_xlnm._FilterDatabase" localSheetId="0" hidden="1">Plan!$B$1:$B$58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6" i="4" s="1"/>
  <c r="F2" i="1"/>
  <c r="C2" i="1" s="1"/>
  <c r="D2" i="1" s="1"/>
  <c r="C4" i="1" l="1"/>
  <c r="D4" i="1" s="1"/>
  <c r="C3" i="1"/>
  <c r="D3" i="1" s="1"/>
</calcChain>
</file>

<file path=xl/sharedStrings.xml><?xml version="1.0" encoding="utf-8"?>
<sst xmlns="http://schemas.openxmlformats.org/spreadsheetml/2006/main" count="354" uniqueCount="186">
  <si>
    <r>
      <rPr>
        <b/>
        <sz val="10.5"/>
        <rFont val="Arial"/>
        <family val="2"/>
      </rPr>
      <t>MONDAY</t>
    </r>
  </si>
  <si>
    <r>
      <rPr>
        <b/>
        <sz val="10.5"/>
        <rFont val="Arial"/>
        <family val="2"/>
      </rPr>
      <t>TUESDAY</t>
    </r>
  </si>
  <si>
    <r>
      <rPr>
        <b/>
        <sz val="10.5"/>
        <rFont val="Arial"/>
        <family val="2"/>
      </rPr>
      <t>WEDNESDAY</t>
    </r>
  </si>
  <si>
    <r>
      <rPr>
        <b/>
        <sz val="10.5"/>
        <rFont val="Arial"/>
        <family val="2"/>
      </rPr>
      <t>THURSDAY</t>
    </r>
  </si>
  <si>
    <r>
      <rPr>
        <b/>
        <sz val="10.5"/>
        <rFont val="Arial"/>
        <family val="2"/>
      </rPr>
      <t>FRIDAY</t>
    </r>
  </si>
  <si>
    <r>
      <rPr>
        <b/>
        <sz val="10.5"/>
        <rFont val="Arial"/>
        <family val="2"/>
      </rPr>
      <t>SATURDAY</t>
    </r>
  </si>
  <si>
    <r>
      <rPr>
        <b/>
        <sz val="10.5"/>
        <rFont val="Arial"/>
        <family val="2"/>
      </rPr>
      <t>SUNDAY</t>
    </r>
  </si>
  <si>
    <r>
      <rPr>
        <b/>
        <sz val="10.5"/>
        <rFont val="Arial"/>
        <family val="2"/>
      </rPr>
      <t>Week 1</t>
    </r>
  </si>
  <si>
    <r>
      <rPr>
        <sz val="8.5"/>
        <rFont val="Arial"/>
        <family val="2"/>
      </rPr>
      <t xml:space="preserve">Cross Training, 60mins
</t>
    </r>
    <r>
      <rPr>
        <sz val="8.5"/>
        <rFont val="Arial"/>
        <family val="2"/>
      </rPr>
      <t>but focus on upper body and core</t>
    </r>
  </si>
  <si>
    <r>
      <rPr>
        <sz val="8.5"/>
        <rFont val="Arial"/>
        <family val="2"/>
      </rPr>
      <t xml:space="preserve">REST or if ok Yoga or
</t>
    </r>
    <r>
      <rPr>
        <sz val="8.5"/>
        <rFont val="Arial"/>
        <family val="2"/>
      </rPr>
      <t>Swim</t>
    </r>
  </si>
  <si>
    <r>
      <rPr>
        <sz val="8.5"/>
        <rFont val="Arial"/>
        <family val="2"/>
      </rPr>
      <t>Long Run, 90mins. Easy, off road if possible</t>
    </r>
  </si>
  <si>
    <r>
      <rPr>
        <b/>
        <sz val="10.5"/>
        <rFont val="Arial"/>
        <family val="2"/>
      </rPr>
      <t>Week 2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</si>
  <si>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Body Weight Exercises, 30mins</t>
    </r>
  </si>
  <si>
    <r>
      <rPr>
        <sz val="8.5"/>
        <rFont val="Arial"/>
        <family val="2"/>
      </rPr>
      <t>AM – Recovery Run, 30mins // PM - Threshold: warm- up,10mins + 6 x 5mins with 60seconds recovery jog between efforts + cooldown</t>
    </r>
  </si>
  <si>
    <r>
      <rPr>
        <sz val="8.5"/>
        <rFont val="Arial"/>
        <family val="2"/>
      </rPr>
      <t xml:space="preserve">45mins Cross Training.
</t>
    </r>
    <r>
      <rPr>
        <sz val="8.5"/>
        <rFont val="Arial"/>
        <family val="2"/>
      </rPr>
      <t xml:space="preserve">Focus on upper body
</t>
    </r>
    <r>
      <rPr>
        <sz val="8.5"/>
        <rFont val="Arial"/>
        <family val="2"/>
      </rPr>
      <t>and core</t>
    </r>
  </si>
  <si>
    <r>
      <rPr>
        <sz val="8.5"/>
        <rFont val="Arial"/>
        <family val="2"/>
      </rPr>
      <t xml:space="preserve">60mins Run: 10mins Easy pace, 20mins Steady pace, 20mins
</t>
    </r>
    <r>
      <rPr>
        <sz val="8.5"/>
        <rFont val="Arial"/>
        <family val="2"/>
      </rPr>
      <t>Threshold 10mins Easy</t>
    </r>
  </si>
  <si>
    <r>
      <rPr>
        <sz val="8.5"/>
        <rFont val="Arial"/>
        <family val="2"/>
      </rPr>
      <t>REST or Yoga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</si>
  <si>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>Hills: warm-up, 10mins + 2 x 10mins with 2mins recovery jog between sets + cooldown, 10mins</t>
    </r>
  </si>
  <si>
    <r>
      <rPr>
        <sz val="8.5"/>
        <rFont val="Arial"/>
        <family val="2"/>
      </rPr>
      <t xml:space="preserve">Long Run, 90mins easy
</t>
    </r>
    <r>
      <rPr>
        <sz val="8.5"/>
        <rFont val="Arial"/>
        <family val="2"/>
      </rPr>
      <t>off road</t>
    </r>
  </si>
  <si>
    <r>
      <rPr>
        <b/>
        <sz val="10.5"/>
        <rFont val="Arial"/>
        <family val="2"/>
      </rPr>
      <t>Week 3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</si>
  <si>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 xml:space="preserve">+ Pilates or Full
</t>
    </r>
    <r>
      <rPr>
        <sz val="8.5"/>
        <rFont val="Arial"/>
        <family val="2"/>
      </rPr>
      <t>Stretch</t>
    </r>
  </si>
  <si>
    <r>
      <rPr>
        <sz val="8.5"/>
        <rFont val="Arial"/>
        <family val="2"/>
      </rPr>
      <t xml:space="preserve">AM - Recovery Run, 30mins // PM - Threshold: warm- up,10mins + 3 x 10mins with 2mins recovery
</t>
    </r>
    <r>
      <rPr>
        <sz val="8.5"/>
        <rFont val="Arial"/>
        <family val="2"/>
      </rPr>
      <t>jog between sets+ cooldown, 10mins</t>
    </r>
  </si>
  <si>
    <r>
      <rPr>
        <sz val="8.5"/>
        <rFont val="Arial"/>
        <family val="2"/>
      </rPr>
      <t>Easy Run, 30mins + Cross Training, 30mins</t>
    </r>
  </si>
  <si>
    <r>
      <rPr>
        <sz val="8.5"/>
        <rFont val="Arial"/>
        <family val="2"/>
      </rPr>
      <t xml:space="preserve">AM – Recovery Run, 30mins // PM - 60mins
</t>
    </r>
    <r>
      <rPr>
        <sz val="8.5"/>
        <rFont val="Arial"/>
        <family val="2"/>
      </rPr>
      <t xml:space="preserve">to include Easy run, 20 mins + Steady run, 20mins + Threshold,
</t>
    </r>
    <r>
      <rPr>
        <sz val="8.5"/>
        <rFont val="Arial"/>
        <family val="2"/>
      </rPr>
      <t>20mins</t>
    </r>
  </si>
  <si>
    <r>
      <rPr>
        <sz val="8.5"/>
        <rFont val="Arial"/>
        <family val="2"/>
      </rPr>
      <t>REST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</si>
  <si>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+ 4 x 8mins with
</t>
    </r>
    <r>
      <rPr>
        <sz val="8.5"/>
        <rFont val="Arial"/>
        <family val="2"/>
      </rPr>
      <t xml:space="preserve">2mins recovery jog between sets + cooldown,
</t>
    </r>
    <r>
      <rPr>
        <sz val="8.5"/>
        <rFont val="Arial"/>
        <family val="2"/>
      </rPr>
      <t>10mins</t>
    </r>
  </si>
  <si>
    <r>
      <rPr>
        <sz val="8.5"/>
        <rFont val="Arial"/>
        <family val="2"/>
      </rPr>
      <t>Long Run, 105mins. Easy conversational</t>
    </r>
  </si>
  <si>
    <r>
      <rPr>
        <b/>
        <sz val="10.5"/>
        <rFont val="Arial"/>
        <family val="2"/>
      </rPr>
      <t>Week 4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</si>
  <si>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 xml:space="preserve">+ Yoga Class /
</t>
    </r>
    <r>
      <rPr>
        <sz val="8.5"/>
        <rFont val="Arial"/>
        <family val="2"/>
      </rPr>
      <t>Pilates</t>
    </r>
  </si>
  <si>
    <r>
      <rPr>
        <sz val="8.5"/>
        <rFont val="Arial"/>
        <family val="2"/>
      </rPr>
      <t xml:space="preserve">AM - Recovery Run, 30mins // PM - Threshold Session: warm-up, 10mins + 3 x 12mins with 90seconds recovery jog
</t>
    </r>
    <r>
      <rPr>
        <sz val="8.5"/>
        <rFont val="Arial"/>
        <family val="2"/>
      </rPr>
      <t>between sets</t>
    </r>
  </si>
  <si>
    <r>
      <rPr>
        <sz val="8.5"/>
        <rFont val="Arial"/>
        <family val="2"/>
      </rPr>
      <t xml:space="preserve">Easy Run, 45mins or
</t>
    </r>
    <r>
      <rPr>
        <sz val="8.5"/>
        <rFont val="Arial"/>
        <family val="2"/>
      </rPr>
      <t>Cross Training</t>
    </r>
  </si>
  <si>
    <r>
      <rPr>
        <sz val="8.5"/>
        <rFont val="Arial"/>
        <family val="2"/>
      </rPr>
      <t xml:space="preserve">AM - Recovery Run, 30mins // PM - 60mins
</t>
    </r>
    <r>
      <rPr>
        <sz val="8.5"/>
        <rFont val="Arial"/>
        <family val="2"/>
      </rPr>
      <t xml:space="preserve">to include Easy run, 20
</t>
    </r>
    <r>
      <rPr>
        <sz val="8.5"/>
        <rFont val="Arial"/>
        <family val="2"/>
      </rPr>
      <t>mins + Steady run, 20mins + Threshold, 20mins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</si>
  <si>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+ 3 x 10mins with
</t>
    </r>
    <r>
      <rPr>
        <sz val="8.5"/>
        <rFont val="Arial"/>
        <family val="2"/>
      </rPr>
      <t xml:space="preserve">2mins recovery jog between sets + cooldown,
</t>
    </r>
    <r>
      <rPr>
        <sz val="8.5"/>
        <rFont val="Arial"/>
        <family val="2"/>
      </rPr>
      <t>10mins</t>
    </r>
  </si>
  <si>
    <r>
      <rPr>
        <sz val="8.5"/>
        <rFont val="Arial"/>
        <family val="2"/>
      </rPr>
      <t>Long Run, 105 mins. Easy conversational</t>
    </r>
  </si>
  <si>
    <r>
      <rPr>
        <b/>
        <sz val="10.5"/>
        <rFont val="Trebuchet MS"/>
        <family val="2"/>
      </rPr>
      <t>Week 5</t>
    </r>
  </si>
  <si>
    <r>
      <rPr>
        <sz val="8.5"/>
        <rFont val="Arial"/>
        <family val="2"/>
      </rPr>
      <t xml:space="preserve">Recovery Run, 30- 45mins + Yoga Class /
</t>
    </r>
    <r>
      <rPr>
        <sz val="8.5"/>
        <rFont val="Arial"/>
        <family val="2"/>
      </rPr>
      <t>Pilates</t>
    </r>
  </si>
  <si>
    <r>
      <rPr>
        <sz val="8.5"/>
        <rFont val="Arial"/>
        <family val="2"/>
      </rPr>
      <t xml:space="preserve">AM - Recovery Run, 30mins // PM - Threshold Session: warm-up, 10mins + 3 x 15mins with 90seconds recovery jog
</t>
    </r>
    <r>
      <rPr>
        <sz val="8.5"/>
        <rFont val="Arial"/>
        <family val="2"/>
      </rPr>
      <t>between sets.</t>
    </r>
  </si>
  <si>
    <r>
      <rPr>
        <sz val="8.5"/>
        <rFont val="Arial"/>
        <family val="2"/>
      </rPr>
      <t>Cross Training, 60mins</t>
    </r>
  </si>
  <si>
    <r>
      <rPr>
        <sz val="8.5"/>
        <rFont val="Arial"/>
        <family val="2"/>
      </rPr>
      <t xml:space="preserve">AM - Recovery Run, 30mins // PM warmup,
</t>
    </r>
    <r>
      <rPr>
        <sz val="8.5"/>
        <rFont val="Arial"/>
        <family val="2"/>
      </rPr>
      <t xml:space="preserve">10mins + 10mins @threshold + 5 x 3mins @10K pace + 10mins @ Threshold
</t>
    </r>
    <r>
      <rPr>
        <sz val="8.5"/>
        <rFont val="Arial"/>
        <family val="2"/>
      </rPr>
      <t xml:space="preserve">-
</t>
    </r>
    <r>
      <rPr>
        <sz val="8.5"/>
        <rFont val="Arial"/>
        <family val="2"/>
      </rPr>
      <t>all with 90sec recovery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</si>
  <si>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+ 3 x 10mins with
</t>
    </r>
    <r>
      <rPr>
        <sz val="8.5"/>
        <rFont val="Arial"/>
        <family val="2"/>
      </rPr>
      <t xml:space="preserve">90seconds
</t>
    </r>
    <r>
      <rPr>
        <sz val="8.5"/>
        <rFont val="Arial"/>
        <family val="2"/>
      </rPr>
      <t>recoveries</t>
    </r>
  </si>
  <si>
    <r>
      <rPr>
        <sz val="8.5"/>
        <rFont val="Arial"/>
        <family val="2"/>
      </rPr>
      <t>Long Run, 120mins. Easy conversational</t>
    </r>
  </si>
  <si>
    <r>
      <rPr>
        <b/>
        <sz val="10.5"/>
        <rFont val="Trebuchet MS"/>
        <family val="2"/>
      </rPr>
      <t>Week 6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</si>
  <si>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 xml:space="preserve">+ Yoga or Full
</t>
    </r>
    <r>
      <rPr>
        <sz val="8.5"/>
        <rFont val="Arial"/>
        <family val="2"/>
      </rPr>
      <t>Stretch</t>
    </r>
  </si>
  <si>
    <r>
      <rPr>
        <sz val="8.5"/>
        <rFont val="Arial"/>
        <family val="2"/>
      </rPr>
      <t>10mins Easy Run + 20mins Threshold + 10mins Easy Run</t>
    </r>
  </si>
  <si>
    <r>
      <rPr>
        <sz val="8.5"/>
        <rFont val="Arial"/>
        <family val="2"/>
      </rPr>
      <t>15mins warm-up + 2 x 5x 400m with 30 seconds between efforts and 60seconds between sets</t>
    </r>
  </si>
  <si>
    <r>
      <rPr>
        <sz val="8.5"/>
        <rFont val="Arial"/>
        <family val="2"/>
      </rPr>
      <t>REST or Swim</t>
    </r>
  </si>
  <si>
    <r>
      <rPr>
        <sz val="8.5"/>
        <rFont val="Arial"/>
        <family val="2"/>
      </rPr>
      <t>Steady Undulating Run, 45mins or local 10K Race</t>
    </r>
  </si>
  <si>
    <r>
      <rPr>
        <b/>
        <sz val="10.5"/>
        <rFont val="Trebuchet MS"/>
        <family val="2"/>
      </rPr>
      <t>Week 7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</si>
  <si>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Pilates</t>
    </r>
  </si>
  <si>
    <r>
      <rPr>
        <sz val="8.5"/>
        <rFont val="Arial"/>
        <family val="2"/>
      </rPr>
      <t xml:space="preserve">AM - 30mins Recovery Run // PM
</t>
    </r>
    <r>
      <rPr>
        <sz val="8.5"/>
        <rFont val="Arial"/>
        <family val="2"/>
      </rPr>
      <t xml:space="preserve">- Threshold: 10mins Easy,
</t>
    </r>
    <r>
      <rPr>
        <sz val="8.5"/>
        <rFont val="Arial"/>
        <family val="2"/>
      </rPr>
      <t xml:space="preserve">30mins Threshold + 10mins
</t>
    </r>
    <r>
      <rPr>
        <sz val="8.5"/>
        <rFont val="Arial"/>
        <family val="2"/>
      </rPr>
      <t>Easy</t>
    </r>
  </si>
  <si>
    <r>
      <rPr>
        <sz val="8.5"/>
        <rFont val="Arial"/>
        <family val="2"/>
      </rPr>
      <t xml:space="preserve">Cross Training, 45mins.
</t>
    </r>
    <r>
      <rPr>
        <sz val="8.5"/>
        <rFont val="Arial"/>
        <family val="2"/>
      </rPr>
      <t>Focus on core and upper body</t>
    </r>
  </si>
  <si>
    <r>
      <rPr>
        <sz val="8.5"/>
        <rFont val="Arial"/>
        <family val="2"/>
      </rPr>
      <t xml:space="preserve">AM - Recovery Run, 30mins // PM - warmup,
</t>
    </r>
    <r>
      <rPr>
        <sz val="8.5"/>
        <rFont val="Arial"/>
        <family val="2"/>
      </rPr>
      <t xml:space="preserve">15mins + 2x (3 x 1km @ 10K effort) with
</t>
    </r>
    <r>
      <rPr>
        <sz val="8.5"/>
        <rFont val="Arial"/>
        <family val="2"/>
      </rPr>
      <t>90second between efforts and 3mins between sets</t>
    </r>
  </si>
  <si>
    <r>
      <rPr>
        <sz val="8.5"/>
        <rFont val="Arial"/>
        <family val="2"/>
      </rPr>
      <t xml:space="preserve">AM - Recovery Run, 30mins // PM - Warmup,
</t>
    </r>
    <r>
      <rPr>
        <sz val="8.5"/>
        <rFont val="Arial"/>
        <family val="2"/>
      </rPr>
      <t>10mins + 6 miles @ half marathon pace + cool-down, 10mins</t>
    </r>
  </si>
  <si>
    <r>
      <rPr>
        <sz val="8.5"/>
        <rFont val="Arial"/>
        <family val="2"/>
      </rPr>
      <t>Long Run, 135mins. Easy conversational</t>
    </r>
  </si>
  <si>
    <r>
      <rPr>
        <b/>
        <sz val="10.5"/>
        <rFont val="Trebuchet MS"/>
        <family val="2"/>
      </rPr>
      <t>Week 8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</si>
  <si>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>+ Full Stretch</t>
    </r>
  </si>
  <si>
    <r>
      <rPr>
        <sz val="8.5"/>
        <rFont val="Arial"/>
        <family val="2"/>
      </rPr>
      <t>AM - Recovery Run, 30mins // PM - Easy Run, 15mins + Threshold, 25mins + Easy Run, 15mins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</si>
  <si>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Cross Training, 30mins</t>
    </r>
  </si>
  <si>
    <r>
      <rPr>
        <sz val="8.5"/>
        <rFont val="Arial"/>
        <family val="2"/>
      </rPr>
      <t xml:space="preserve">AM - Recovery Run, 30mins // PM warmup,
</t>
    </r>
    <r>
      <rPr>
        <sz val="8.5"/>
        <rFont val="Arial"/>
        <family val="2"/>
      </rPr>
      <t>10mins + 10mins @threshold + 5 x 1K @10K pace + 10min @threshold - 90seconds recoveries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</si>
  <si>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+ 3 x 8 mins with 90seconds recovery jog between
</t>
    </r>
    <r>
      <rPr>
        <sz val="8.5"/>
        <rFont val="Arial"/>
        <family val="2"/>
      </rPr>
      <t>sets</t>
    </r>
  </si>
  <si>
    <r>
      <rPr>
        <sz val="8.5"/>
        <rFont val="Arial"/>
        <family val="2"/>
      </rPr>
      <t>Long Run, 135mins with last 30mins @ marathon pace</t>
    </r>
  </si>
  <si>
    <r>
      <rPr>
        <b/>
        <sz val="10.5"/>
        <rFont val="Trebuchet MS"/>
        <family val="2"/>
      </rPr>
      <t>Week 9</t>
    </r>
  </si>
  <si>
    <r>
      <rPr>
        <sz val="8.5"/>
        <rFont val="Arial"/>
        <family val="2"/>
      </rPr>
      <t xml:space="preserve">Recovery Run 40mins
</t>
    </r>
    <r>
      <rPr>
        <sz val="8.5"/>
        <rFont val="Arial"/>
        <family val="2"/>
      </rPr>
      <t>+ Full Stretch</t>
    </r>
  </si>
  <si>
    <r>
      <rPr>
        <sz val="8.5"/>
        <rFont val="Arial"/>
        <family val="2"/>
      </rPr>
      <t>AM - Recovery Run, 30mins // PM - Recovery Run, 45mins</t>
    </r>
  </si>
  <si>
    <r>
      <rPr>
        <sz val="8.5"/>
        <rFont val="Arial"/>
        <family val="2"/>
      </rPr>
      <t xml:space="preserve">Threshold: warm-up, 10mins + 10mins
</t>
    </r>
    <r>
      <rPr>
        <sz val="8.5"/>
        <rFont val="Arial"/>
        <family val="2"/>
      </rPr>
      <t xml:space="preserve">@ Threshold + 5 x 1Km
</t>
    </r>
    <r>
      <rPr>
        <sz val="8.5"/>
        <rFont val="Arial"/>
        <family val="2"/>
      </rPr>
      <t xml:space="preserve">@ 10K pace  + 10mins
</t>
    </r>
    <r>
      <rPr>
        <sz val="8.5"/>
        <rFont val="Arial"/>
        <family val="2"/>
      </rPr>
      <t>@ Threshold - 90seconds recovery after each effort</t>
    </r>
  </si>
  <si>
    <r>
      <rPr>
        <sz val="8.5"/>
        <rFont val="Arial"/>
        <family val="2"/>
      </rPr>
      <t>Cross Training, 30mins</t>
    </r>
  </si>
  <si>
    <r>
      <rPr>
        <sz val="8.5"/>
        <rFont val="Arial"/>
        <family val="2"/>
      </rPr>
      <t xml:space="preserve">AM - 30mins Easy Run + Stretch // PM
</t>
    </r>
    <r>
      <rPr>
        <sz val="8.5"/>
        <rFont val="Arial"/>
        <family val="2"/>
      </rPr>
      <t xml:space="preserve">- warm-up, 10mins followed by 10mins @ Threshold 10mins of
</t>
    </r>
    <r>
      <rPr>
        <sz val="8.5"/>
        <rFont val="Arial"/>
        <family val="2"/>
      </rPr>
      <t>Kenyan Hills x 3 with a 3mins recovery</t>
    </r>
  </si>
  <si>
    <r>
      <rPr>
        <sz val="8.5"/>
        <rFont val="Arial"/>
        <family val="2"/>
      </rPr>
      <t xml:space="preserve">Long Run 150mins easy with las 40mins
</t>
    </r>
    <r>
      <rPr>
        <sz val="8.5"/>
        <rFont val="Arial"/>
        <family val="2"/>
      </rPr>
      <t>@ marathon pace</t>
    </r>
  </si>
  <si>
    <r>
      <rPr>
        <b/>
        <sz val="10.5"/>
        <rFont val="Trebuchet MS"/>
        <family val="2"/>
      </rPr>
      <t>Week 10</t>
    </r>
  </si>
  <si>
    <r>
      <rPr>
        <sz val="8.5"/>
        <rFont val="Arial"/>
        <family val="2"/>
      </rPr>
      <t xml:space="preserve">Rest or Easy Swim
</t>
    </r>
    <r>
      <rPr>
        <sz val="8.5"/>
        <rFont val="Arial"/>
        <family val="2"/>
      </rPr>
      <t>+Stretch</t>
    </r>
  </si>
  <si>
    <r>
      <rPr>
        <sz val="8.5"/>
        <rFont val="Arial"/>
        <family val="2"/>
      </rPr>
      <t xml:space="preserve">30mins // PM - AM - Recovery Run, 30mins // PM - warmup,
</t>
    </r>
    <r>
      <rPr>
        <sz val="8.5"/>
        <rFont val="Arial"/>
        <family val="2"/>
      </rPr>
      <t>10mins + 5 x 1K @ 10K pace 75seconds recovery jog after efforts + cool-down, 10mins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</si>
  <si>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>+ Stretch, 20mins</t>
    </r>
  </si>
  <si>
    <r>
      <rPr>
        <sz val="8.5"/>
        <rFont val="Arial"/>
        <family val="2"/>
      </rPr>
      <t xml:space="preserve">AM- 30mins Easy Pace
</t>
    </r>
    <r>
      <rPr>
        <sz val="8.5"/>
        <rFont val="Arial"/>
        <family val="2"/>
      </rPr>
      <t>Run // PM - 10mins Easy Run, 10mins Threshold, 10mins Easy Run</t>
    </r>
  </si>
  <si>
    <r>
      <rPr>
        <sz val="8.5"/>
        <rFont val="Arial"/>
        <family val="2"/>
      </rPr>
      <t>20mins Very Easy Jog + Stretch</t>
    </r>
  </si>
  <si>
    <r>
      <rPr>
        <sz val="8.5"/>
        <rFont val="Arial"/>
        <family val="2"/>
      </rPr>
      <t xml:space="preserve">RACE A HALF
</t>
    </r>
    <r>
      <rPr>
        <sz val="8.5"/>
        <rFont val="Arial"/>
        <family val="2"/>
      </rPr>
      <t>MARATHON or do half marathon time trial</t>
    </r>
  </si>
  <si>
    <r>
      <rPr>
        <b/>
        <sz val="10.5"/>
        <rFont val="Trebuchet MS"/>
        <family val="2"/>
      </rPr>
      <t>Week 11</t>
    </r>
  </si>
  <si>
    <r>
      <rPr>
        <sz val="8.5"/>
        <rFont val="Arial"/>
        <family val="2"/>
      </rPr>
      <t>Recovery Run, 30mins + Pilates or Full Stretch</t>
    </r>
  </si>
  <si>
    <r>
      <rPr>
        <sz val="8.5"/>
        <rFont val="Arial"/>
        <family val="2"/>
      </rPr>
      <t>AM - Recovery Run, 30mins // PM - Recovery Run, 40mins</t>
    </r>
  </si>
  <si>
    <r>
      <rPr>
        <sz val="8.5"/>
        <rFont val="Arial"/>
        <family val="2"/>
      </rPr>
      <t xml:space="preserve">15 mins @ Threshold
</t>
    </r>
    <r>
      <rPr>
        <sz val="8.5"/>
        <rFont val="Arial"/>
        <family val="2"/>
      </rPr>
      <t xml:space="preserve">+ 5 x 1km @ 10K pace + 15 mins Threshold - 90seconds recovery jog
</t>
    </r>
    <r>
      <rPr>
        <sz val="8.5"/>
        <rFont val="Arial"/>
        <family val="2"/>
      </rPr>
      <t>after efforts</t>
    </r>
  </si>
  <si>
    <r>
      <rPr>
        <sz val="8.5"/>
        <rFont val="Arial"/>
        <family val="2"/>
      </rPr>
      <t>Cross Training, 45mins + Stretch</t>
    </r>
  </si>
  <si>
    <r>
      <rPr>
        <sz val="8.5"/>
        <rFont val="Arial"/>
        <family val="2"/>
      </rPr>
      <t>Recovery Run, 40mins + Stretch</t>
    </r>
  </si>
  <si>
    <r>
      <rPr>
        <sz val="8.5"/>
        <rFont val="Arial"/>
        <family val="2"/>
      </rPr>
      <t>Long Run, 90mins - incl last 30mins @ threshold pace</t>
    </r>
  </si>
  <si>
    <r>
      <rPr>
        <b/>
        <sz val="10.5"/>
        <rFont val="Trebuchet MS"/>
        <family val="2"/>
      </rPr>
      <t>Week 12</t>
    </r>
  </si>
  <si>
    <r>
      <rPr>
        <sz val="8.5"/>
        <rFont val="Arial"/>
        <family val="2"/>
      </rPr>
      <t>Recovery Run, 30mins + Full Stretch</t>
    </r>
  </si>
  <si>
    <r>
      <rPr>
        <sz val="8.5"/>
        <rFont val="Arial"/>
        <family val="2"/>
      </rPr>
      <t xml:space="preserve">AM - Recovery Run, 30mins // PM - 15mins
</t>
    </r>
    <r>
      <rPr>
        <sz val="8.5"/>
        <rFont val="Arial"/>
        <family val="2"/>
      </rPr>
      <t>Easy Run, 15mins Threshold, 15mins Easy Run</t>
    </r>
  </si>
  <si>
    <r>
      <rPr>
        <sz val="8.5"/>
        <rFont val="Arial"/>
        <family val="2"/>
      </rPr>
      <t>50mins Easy Pace Run off road if possible + Stretch</t>
    </r>
  </si>
  <si>
    <r>
      <rPr>
        <sz val="8.5"/>
        <rFont val="Arial"/>
        <family val="2"/>
      </rPr>
      <t xml:space="preserve">AM - Recovery Run, 30mins // PM - 45mins run (10mins Easy
</t>
    </r>
    <r>
      <rPr>
        <sz val="8.5"/>
        <rFont val="Arial"/>
        <family val="2"/>
      </rPr>
      <t>pace, 25mins Threshold, 10mins Easy)</t>
    </r>
  </si>
  <si>
    <r>
      <rPr>
        <sz val="8.5"/>
        <rFont val="Arial"/>
        <family val="2"/>
      </rPr>
      <t xml:space="preserve">AM - Recovery Run, 30mins // PM - Warmup, 10mins + 6 x
</t>
    </r>
    <r>
      <rPr>
        <sz val="8.5"/>
        <rFont val="Arial"/>
        <family val="2"/>
      </rPr>
      <t>5mins @ 10K effort with 60seconds recovery jog after each effort</t>
    </r>
  </si>
  <si>
    <r>
      <rPr>
        <sz val="8.5"/>
        <rFont val="Arial"/>
        <family val="2"/>
      </rPr>
      <t>Long Run, 150mins. Easy conversational</t>
    </r>
  </si>
  <si>
    <r>
      <rPr>
        <b/>
        <sz val="10.5"/>
        <rFont val="Arial"/>
        <family val="2"/>
      </rPr>
      <t>Week 13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</si>
  <si>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Stretch</t>
    </r>
  </si>
  <si>
    <r>
      <rPr>
        <sz val="8.5"/>
        <rFont val="Arial"/>
        <family val="2"/>
      </rPr>
      <t>AM - Recovery Run, 30mins // PM - Easy Pace Run, 45mins</t>
    </r>
  </si>
  <si>
    <r>
      <rPr>
        <sz val="8.5"/>
        <rFont val="Arial"/>
        <family val="2"/>
      </rPr>
      <t>Warm-up, 15mins + 6 x 1km @ 10K with 90seconds recovery jog + cool-down, 15mins</t>
    </r>
  </si>
  <si>
    <r>
      <rPr>
        <sz val="8.5"/>
        <rFont val="Arial"/>
        <family val="2"/>
      </rPr>
      <t>Recovery Run, 45mins + 15mins Leg and 15mins Body Weight Exercises</t>
    </r>
  </si>
  <si>
    <r>
      <rPr>
        <sz val="8.5"/>
        <rFont val="Arial"/>
        <family val="2"/>
      </rPr>
      <t>Recovery Run, 30mins</t>
    </r>
  </si>
  <si>
    <r>
      <rPr>
        <sz val="8.5"/>
        <rFont val="Arial"/>
        <family val="2"/>
      </rPr>
      <t>Long Run, 180 mins incl last 60mins @ marathon pace</t>
    </r>
  </si>
  <si>
    <r>
      <rPr>
        <b/>
        <sz val="10.5"/>
        <rFont val="Arial"/>
        <family val="2"/>
      </rPr>
      <t>Week 14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</si>
  <si>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>+ Pilates</t>
    </r>
  </si>
  <si>
    <r>
      <rPr>
        <sz val="8.5"/>
        <rFont val="Arial"/>
        <family val="2"/>
      </rPr>
      <t xml:space="preserve">AM - Recovery Run, 30mins // PM - 10mins
</t>
    </r>
    <r>
      <rPr>
        <sz val="8.5"/>
        <rFont val="Arial"/>
        <family val="2"/>
      </rPr>
      <t xml:space="preserve">@ Threshold + 6 x 1km @ 10K pace with 90second recovery jog
</t>
    </r>
    <r>
      <rPr>
        <sz val="8.5"/>
        <rFont val="Arial"/>
        <family val="2"/>
      </rPr>
      <t xml:space="preserve">between efforts + cooldown,
</t>
    </r>
    <r>
      <rPr>
        <sz val="8.5"/>
        <rFont val="Arial"/>
        <family val="2"/>
      </rPr>
      <t>15mins</t>
    </r>
  </si>
  <si>
    <r>
      <rPr>
        <sz val="8.5"/>
        <rFont val="Arial"/>
        <family val="2"/>
      </rPr>
      <t>Cross Training, 45mins with focus on upper body and core</t>
    </r>
  </si>
  <si>
    <r>
      <rPr>
        <sz val="8.5"/>
        <rFont val="Arial"/>
        <family val="2"/>
      </rPr>
      <t xml:space="preserve">AM - Recovery Run, 30mins // PM - 40mins: 10mins Easy,
</t>
    </r>
    <r>
      <rPr>
        <sz val="8.5"/>
        <rFont val="Arial"/>
        <family val="2"/>
      </rPr>
      <t>20min Threshold, 10mins Easy + Full Stretch</t>
    </r>
  </si>
  <si>
    <r>
      <rPr>
        <sz val="8.5"/>
        <rFont val="Arial"/>
        <family val="2"/>
      </rPr>
      <t>120mins incl last 60mins  marathon pace</t>
    </r>
  </si>
  <si>
    <r>
      <rPr>
        <b/>
        <sz val="10.5"/>
        <rFont val="Arial"/>
        <family val="2"/>
      </rPr>
      <t>Week 15</t>
    </r>
  </si>
  <si>
    <r>
      <rPr>
        <sz val="8.5"/>
        <rFont val="Arial"/>
        <family val="2"/>
      </rPr>
      <t>AM - Recovery Run, 30mins // PM - Recovery Run, 30mins</t>
    </r>
  </si>
  <si>
    <r>
      <rPr>
        <sz val="8.5"/>
        <rFont val="Arial"/>
        <family val="2"/>
      </rPr>
      <t>AM - Recovery Run, 30mins // PM - Threshold: 60mins. (15min warm-up, 30mins Threshold + 15mins cool-down)</t>
    </r>
  </si>
  <si>
    <r>
      <rPr>
        <sz val="8.5"/>
        <rFont val="Arial"/>
        <family val="2"/>
      </rPr>
      <t xml:space="preserve">Warm-up, 15mins + 5 x 3mins @ 10K pace with 2mins recovery
</t>
    </r>
    <r>
      <rPr>
        <sz val="8.5"/>
        <rFont val="Arial"/>
        <family val="2"/>
      </rPr>
      <t>jog + cool-down, 15mins</t>
    </r>
  </si>
  <si>
    <r>
      <rPr>
        <sz val="8.5"/>
        <rFont val="Arial"/>
        <family val="2"/>
      </rPr>
      <t>Long Run, 60mins. Easy conversational</t>
    </r>
  </si>
  <si>
    <r>
      <rPr>
        <b/>
        <sz val="10.5"/>
        <rFont val="Arial"/>
        <family val="2"/>
      </rPr>
      <t>Week 16</t>
    </r>
  </si>
  <si>
    <r>
      <rPr>
        <sz val="8.5"/>
        <rFont val="Arial"/>
        <family val="2"/>
      </rPr>
      <t>REST or Light Yoga</t>
    </r>
  </si>
  <si>
    <r>
      <rPr>
        <sz val="8.5"/>
        <rFont val="Arial"/>
        <family val="2"/>
      </rPr>
      <t xml:space="preserve">Threshold: 40mins incl
</t>
    </r>
    <r>
      <rPr>
        <sz val="8.5"/>
        <rFont val="Arial"/>
        <family val="2"/>
      </rPr>
      <t>4 x 5mins with 60seconds recovery between sets</t>
    </r>
  </si>
  <si>
    <r>
      <rPr>
        <sz val="8.5"/>
        <rFont val="Arial"/>
        <family val="2"/>
      </rPr>
      <t>20mins Easy Pace Run incl 5 x 20seconds strides</t>
    </r>
  </si>
  <si>
    <r>
      <rPr>
        <b/>
        <sz val="8.5"/>
        <rFont val="Arial"/>
        <family val="2"/>
      </rPr>
      <t>MARATHON</t>
    </r>
  </si>
  <si>
    <t>Gold Coast</t>
  </si>
  <si>
    <t>Days Remaining</t>
  </si>
  <si>
    <t>Sydney</t>
  </si>
  <si>
    <t>Sydney Half</t>
  </si>
  <si>
    <t>Current Date</t>
  </si>
  <si>
    <t>Race</t>
  </si>
  <si>
    <t>Race Date</t>
  </si>
  <si>
    <t>Weeks Remaining</t>
  </si>
  <si>
    <r>
      <rPr>
        <u/>
        <sz val="12"/>
        <rFont val="Carlito"/>
        <family val="2"/>
      </rPr>
      <t>Gold Coast Marathon Plan (sub 3.30)</t>
    </r>
  </si>
  <si>
    <r>
      <rPr>
        <sz val="12"/>
        <rFont val="Carlito"/>
        <family val="2"/>
      </rPr>
      <t xml:space="preserve">Goal = 3.20 marathon. 5-6 runs per week, Easy pace = 5.10/km, tempo = 4.44/km, long reps 4.30/km, 10km speed 4.20/km,
</t>
    </r>
    <r>
      <rPr>
        <sz val="12"/>
        <rFont val="Carlito"/>
        <family val="2"/>
      </rPr>
      <t>5km speed 4.10/km</t>
    </r>
  </si>
  <si>
    <r>
      <rPr>
        <b/>
        <sz val="12"/>
        <rFont val="Carlito"/>
        <family val="2"/>
      </rPr>
      <t>MON</t>
    </r>
  </si>
  <si>
    <r>
      <rPr>
        <b/>
        <sz val="12"/>
        <rFont val="Carlito"/>
        <family val="2"/>
      </rPr>
      <t>TUE</t>
    </r>
  </si>
  <si>
    <r>
      <rPr>
        <b/>
        <sz val="12"/>
        <rFont val="Carlito"/>
        <family val="2"/>
      </rPr>
      <t>WEDS</t>
    </r>
  </si>
  <si>
    <r>
      <rPr>
        <b/>
        <sz val="12"/>
        <rFont val="Carlito"/>
        <family val="2"/>
      </rPr>
      <t>THURS</t>
    </r>
  </si>
  <si>
    <r>
      <rPr>
        <b/>
        <sz val="12"/>
        <rFont val="Carlito"/>
        <family val="2"/>
      </rPr>
      <t>FRI</t>
    </r>
  </si>
  <si>
    <r>
      <rPr>
        <b/>
        <sz val="12"/>
        <rFont val="Carlito"/>
        <family val="2"/>
      </rPr>
      <t>SAT</t>
    </r>
  </si>
  <si>
    <r>
      <rPr>
        <b/>
        <sz val="12"/>
        <rFont val="Carlito"/>
        <family val="2"/>
      </rPr>
      <t>SUN</t>
    </r>
  </si>
  <si>
    <r>
      <rPr>
        <b/>
        <sz val="12"/>
        <rFont val="Carlito"/>
        <family val="2"/>
      </rPr>
      <t xml:space="preserve">STRENGTH (TRACK)
</t>
    </r>
    <r>
      <rPr>
        <b/>
        <sz val="12"/>
        <rFont val="Carlito"/>
        <family val="2"/>
      </rPr>
      <t>800m w/up, 400m CD.</t>
    </r>
  </si>
  <si>
    <r>
      <rPr>
        <b/>
        <sz val="12"/>
        <rFont val="Carlito"/>
        <family val="2"/>
      </rPr>
      <t xml:space="preserve">EASY @
</t>
    </r>
    <r>
      <rPr>
        <b/>
        <sz val="12"/>
        <rFont val="Carlito"/>
        <family val="2"/>
      </rPr>
      <t>5.10/km</t>
    </r>
  </si>
  <si>
    <r>
      <rPr>
        <b/>
        <sz val="12"/>
        <rFont val="Carlito"/>
        <family val="2"/>
      </rPr>
      <t>REST</t>
    </r>
  </si>
  <si>
    <r>
      <rPr>
        <b/>
        <sz val="12"/>
        <rFont val="Carlito"/>
        <family val="2"/>
      </rPr>
      <t xml:space="preserve">TEMPO (+1.5km w/up &amp; 1.5km cool down).
</t>
    </r>
    <r>
      <rPr>
        <b/>
        <sz val="12"/>
        <rFont val="Carlito"/>
        <family val="2"/>
      </rPr>
      <t>Effort @ 4.45/km</t>
    </r>
  </si>
  <si>
    <r>
      <rPr>
        <b/>
        <sz val="12"/>
        <rFont val="Carlito"/>
        <family val="2"/>
      </rPr>
      <t xml:space="preserve">EASY
</t>
    </r>
    <r>
      <rPr>
        <b/>
        <sz val="12"/>
        <rFont val="Carlito"/>
        <family val="2"/>
      </rPr>
      <t xml:space="preserve">@
</t>
    </r>
    <r>
      <rPr>
        <b/>
        <sz val="12"/>
        <rFont val="Carlito"/>
        <family val="2"/>
      </rPr>
      <t>5.10/km</t>
    </r>
  </si>
  <si>
    <r>
      <rPr>
        <b/>
        <sz val="12"/>
        <rFont val="Carlito"/>
        <family val="2"/>
      </rPr>
      <t xml:space="preserve">LONG @
</t>
    </r>
    <r>
      <rPr>
        <b/>
        <sz val="12"/>
        <rFont val="Carlito"/>
        <family val="2"/>
      </rPr>
      <t>5.10/km</t>
    </r>
  </si>
  <si>
    <r>
      <rPr>
        <b/>
        <sz val="12"/>
        <rFont val="Carlito"/>
        <family val="2"/>
      </rPr>
      <t xml:space="preserve">EASY
</t>
    </r>
    <r>
      <rPr>
        <b/>
        <sz val="12"/>
        <rFont val="Carlito"/>
        <family val="2"/>
      </rPr>
      <t>@ 5.10/km</t>
    </r>
  </si>
  <si>
    <r>
      <rPr>
        <b/>
        <sz val="12"/>
        <rFont val="Carlito"/>
        <family val="2"/>
      </rPr>
      <t>Weekly total kms</t>
    </r>
  </si>
  <si>
    <r>
      <rPr>
        <sz val="12"/>
        <rFont val="Carlito"/>
        <family val="2"/>
      </rPr>
      <t>8x600/400 @ 2.21/600</t>
    </r>
  </si>
  <si>
    <r>
      <rPr>
        <sz val="12"/>
        <rFont val="Carlito"/>
        <family val="2"/>
      </rPr>
      <t>off</t>
    </r>
  </si>
  <si>
    <r>
      <rPr>
        <sz val="12"/>
        <rFont val="Carlito"/>
        <family val="2"/>
      </rPr>
      <t>10 +3</t>
    </r>
  </si>
  <si>
    <r>
      <rPr>
        <sz val="12"/>
        <rFont val="Carlito"/>
        <family val="2"/>
      </rPr>
      <t>gym</t>
    </r>
  </si>
  <si>
    <r>
      <rPr>
        <sz val="12"/>
        <rFont val="Carlito"/>
        <family val="2"/>
      </rPr>
      <t>6 x 800/400 @ 3.12/800</t>
    </r>
  </si>
  <si>
    <r>
      <rPr>
        <sz val="12"/>
        <rFont val="Carlito"/>
        <family val="2"/>
      </rPr>
      <t>Off</t>
    </r>
  </si>
  <si>
    <r>
      <rPr>
        <sz val="12"/>
        <rFont val="Carlito"/>
        <family val="2"/>
      </rPr>
      <t>10 + 3</t>
    </r>
  </si>
  <si>
    <r>
      <rPr>
        <sz val="12"/>
        <rFont val="Carlito"/>
        <family val="2"/>
      </rPr>
      <t>5x1km/400 @ 3.56/km</t>
    </r>
  </si>
  <si>
    <r>
      <rPr>
        <sz val="12"/>
        <rFont val="Carlito"/>
        <family val="2"/>
      </rPr>
      <t>4x1200/400 @ 4.46/1200</t>
    </r>
  </si>
  <si>
    <r>
      <rPr>
        <sz val="12"/>
        <rFont val="Carlito"/>
        <family val="2"/>
      </rPr>
      <t>11.5 +3</t>
    </r>
  </si>
  <si>
    <r>
      <rPr>
        <sz val="12"/>
        <rFont val="Carlito"/>
        <family val="2"/>
      </rPr>
      <t xml:space="preserve">400-800-1200-1600-1200-
</t>
    </r>
    <r>
      <rPr>
        <sz val="12"/>
        <rFont val="Carlito"/>
        <family val="2"/>
      </rPr>
      <t>800-400 (400 recovery)</t>
    </r>
  </si>
  <si>
    <r>
      <rPr>
        <sz val="12"/>
        <rFont val="Carlito"/>
        <family val="2"/>
      </rPr>
      <t>11.5 + 3</t>
    </r>
  </si>
  <si>
    <r>
      <rPr>
        <sz val="12"/>
        <rFont val="Carlito"/>
        <family val="2"/>
      </rPr>
      <t>3 x 1600/600 (6.20/1600)</t>
    </r>
  </si>
  <si>
    <r>
      <rPr>
        <sz val="12"/>
        <rFont val="Carlito"/>
        <family val="2"/>
      </rPr>
      <t>11.5+3</t>
    </r>
  </si>
  <si>
    <r>
      <rPr>
        <sz val="12"/>
        <rFont val="Carlito"/>
        <family val="2"/>
      </rPr>
      <t>6x800/400 (3.12/800)</t>
    </r>
  </si>
  <si>
    <r>
      <rPr>
        <sz val="12"/>
        <rFont val="Carlito"/>
        <family val="2"/>
      </rPr>
      <t>13 + 3</t>
    </r>
  </si>
  <si>
    <r>
      <rPr>
        <sz val="12"/>
        <rFont val="Carlito"/>
        <family val="2"/>
      </rPr>
      <t>6 x 1600/400 (6.20/1600)</t>
    </r>
  </si>
  <si>
    <r>
      <rPr>
        <sz val="12"/>
        <rFont val="Carlito"/>
        <family val="2"/>
      </rPr>
      <t>4 x 2,400m @ 4.38km/800</t>
    </r>
  </si>
  <si>
    <r>
      <rPr>
        <sz val="12"/>
        <rFont val="Carlito"/>
        <family val="2"/>
      </rPr>
      <t>14.5 + 3</t>
    </r>
  </si>
  <si>
    <r>
      <rPr>
        <sz val="12"/>
        <rFont val="Carlito"/>
        <family val="2"/>
      </rPr>
      <t>3 x 3200m @ 4.38km/800</t>
    </r>
  </si>
  <si>
    <r>
      <rPr>
        <sz val="12"/>
        <rFont val="Carlito"/>
        <family val="2"/>
      </rPr>
      <t>2 x@ 4,800m/1600</t>
    </r>
  </si>
  <si>
    <r>
      <rPr>
        <sz val="12"/>
        <rFont val="Carlito"/>
        <family val="2"/>
      </rPr>
      <t>3 x 3200m @4.38/km/800</t>
    </r>
  </si>
  <si>
    <r>
      <rPr>
        <sz val="12"/>
        <rFont val="Carlito"/>
        <family val="2"/>
      </rPr>
      <t>16+3</t>
    </r>
  </si>
  <si>
    <r>
      <rPr>
        <sz val="12"/>
        <rFont val="Carlito"/>
        <family val="2"/>
      </rPr>
      <t>4 x 2400m/800</t>
    </r>
  </si>
  <si>
    <r>
      <rPr>
        <sz val="12"/>
        <rFont val="Carlito"/>
        <family val="2"/>
      </rPr>
      <t>6 x 1600km/400</t>
    </r>
  </si>
  <si>
    <r>
      <rPr>
        <sz val="12"/>
        <rFont val="Carlito"/>
        <family val="2"/>
      </rPr>
      <t>10+3</t>
    </r>
  </si>
  <si>
    <r>
      <rPr>
        <sz val="12"/>
        <rFont val="Carlito"/>
        <family val="2"/>
      </rPr>
      <t>rest</t>
    </r>
  </si>
  <si>
    <r>
      <rPr>
        <sz val="12"/>
        <rFont val="Carlito"/>
        <family val="2"/>
      </rPr>
      <t>RACE</t>
    </r>
  </si>
  <si>
    <r>
      <rPr>
        <sz val="12"/>
        <rFont val="Carlito"/>
        <family val="2"/>
      </rPr>
      <t>14 + race</t>
    </r>
  </si>
  <si>
    <t>Easy Run, 30mins + Body Weight Exercises,
20mins</t>
  </si>
  <si>
    <t>SUN</t>
  </si>
  <si>
    <t>AM - Easy Run 30mins</t>
  </si>
  <si>
    <t xml:space="preserve">AM - Easy run, 30mins </t>
  </si>
  <si>
    <t>PM - Threshold: warm-up, 10mins + 5 x 5mins @ 4:35 p/km with 60seconds recovery jog
between efforts + cooldown,
10mins</t>
  </si>
  <si>
    <t>PM - Easy Run, 10mins + Undulating
Steady run, 40mins @ 5:00 p/km
-
push the hills to 90%
+ 10mins Easy</t>
  </si>
  <si>
    <t>PM - Easy Run, 15mins + Threshold,
15mins @ 4:35p/km + Easy Run, 15mins + Full
Stretch</t>
  </si>
  <si>
    <t>Goal = 3.00 marathon.</t>
  </si>
  <si>
    <t xml:space="preserve"> 5-6 runs per week, Easy pace = 5.10/km, tempo = 4.30/km, long reps 4.20/km, 10km speed 4.00/km, 5km speed 3:50/km</t>
  </si>
  <si>
    <t>Gold Coast Marathon Plan (sub 3)</t>
  </si>
  <si>
    <t>100m = 20 secs</t>
  </si>
  <si>
    <t>4min per/km</t>
  </si>
  <si>
    <t>14.5 + 3</t>
  </si>
  <si>
    <t>EASY
@ 5.10/km
Add Hills</t>
  </si>
  <si>
    <t>Week</t>
  </si>
  <si>
    <t>21.1 (HM)</t>
  </si>
  <si>
    <t>Goal = 3HR marathon. 6-7 runs per week, Easy pace = 5.00/km, tempo = 4.37/km, long reps 4.22/km, 10km speed 4.10/km,
5km speed 3:56/km</t>
  </si>
  <si>
    <t>4 x 2,400m @ 4.27km/800</t>
  </si>
  <si>
    <t>3 x 3200m @ 4.27km/800</t>
  </si>
  <si>
    <t>3 x 3200m @4.25/km/800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</si>
</sst>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color rgb="FF000000"/>
      <name val="Times New Roman"/>
      <charset val="204"/>
    </font>
    <font>
      <b/>
      <sz val="10.5"/>
      <name val="Arial"/>
    </font>
    <font>
      <sz val="8.5"/>
      <name val="Arial"/>
    </font>
    <font>
      <b/>
      <sz val="10.5"/>
      <name val="Trebuchet MS"/>
    </font>
    <font>
      <b/>
      <sz val="8.5"/>
      <name val="Arial"/>
    </font>
    <font>
      <b/>
      <sz val="10.5"/>
      <name val="Arial"/>
      <family val="2"/>
    </font>
    <font>
      <sz val="8.5"/>
      <name val="Arial"/>
      <family val="2"/>
    </font>
    <font>
      <b/>
      <sz val="10.5"/>
      <name val="Trebuchet MS"/>
      <family val="2"/>
    </font>
    <font>
      <b/>
      <sz val="8.5"/>
      <name val="Arial"/>
      <family val="2"/>
    </font>
    <font>
      <sz val="12"/>
      <name val="Carlito"/>
    </font>
    <font>
      <u/>
      <sz val="12"/>
      <name val="Carlito"/>
      <family val="2"/>
    </font>
    <font>
      <sz val="12"/>
      <name val="Carlito"/>
      <family val="2"/>
    </font>
    <font>
      <b/>
      <sz val="12"/>
      <name val="Carlito"/>
    </font>
    <font>
      <b/>
      <sz val="12"/>
      <name val="Carlito"/>
      <family val="2"/>
    </font>
    <font>
      <sz val="12"/>
      <color rgb="FF000000"/>
      <name val="Carlito"/>
      <family val="2"/>
    </font>
    <font>
      <b/>
      <sz val="10"/>
      <color rgb="FF000000"/>
      <name val="Segoe UI Symbol"/>
      <family val="2"/>
    </font>
    <font>
      <sz val="10"/>
      <color rgb="FF000000"/>
      <name val="Segoe UI Symbol"/>
      <family val="2"/>
    </font>
    <font>
      <b/>
      <i/>
      <sz val="10"/>
      <color rgb="FF000000"/>
      <name val="Times New Roman"/>
      <family val="1"/>
    </font>
    <font>
      <b/>
      <i/>
      <sz val="12"/>
      <name val="Carlito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7E6E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 indent="3"/>
    </xf>
    <xf numFmtId="0" fontId="1" fillId="0" borderId="1" xfId="0" applyFont="1" applyBorder="1" applyAlignment="1">
      <alignment horizontal="left" vertical="top" wrapText="1" indent="2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textRotation="90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textRotation="90" wrapText="1"/>
    </xf>
    <xf numFmtId="0" fontId="2" fillId="0" borderId="1" xfId="0" applyFont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top" wrapText="1" indent="2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 indent="29"/>
    </xf>
    <xf numFmtId="0" fontId="0" fillId="0" borderId="1" xfId="0" applyBorder="1" applyAlignment="1">
      <alignment horizontal="left" wrapText="1"/>
    </xf>
    <xf numFmtId="0" fontId="12" fillId="0" borderId="1" xfId="0" applyFont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1" fontId="14" fillId="0" borderId="1" xfId="0" applyNumberFormat="1" applyFont="1" applyBorder="1" applyAlignment="1">
      <alignment horizontal="left" vertical="top" shrinkToFit="1"/>
    </xf>
    <xf numFmtId="0" fontId="9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1" fontId="14" fillId="2" borderId="1" xfId="0" applyNumberFormat="1" applyFont="1" applyFill="1" applyBorder="1" applyAlignment="1">
      <alignment horizontal="left" vertical="top" shrinkToFit="1"/>
    </xf>
    <xf numFmtId="164" fontId="14" fillId="0" borderId="1" xfId="0" applyNumberFormat="1" applyFont="1" applyBorder="1" applyAlignment="1">
      <alignment horizontal="left" vertical="top" shrinkToFit="1"/>
    </xf>
    <xf numFmtId="0" fontId="9" fillId="0" borderId="1" xfId="0" applyFont="1" applyBorder="1" applyAlignment="1">
      <alignment horizontal="left" vertical="top" wrapText="1" indent="1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 indent="29"/>
    </xf>
    <xf numFmtId="0" fontId="0" fillId="0" borderId="0" xfId="0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wrapText="1"/>
    </xf>
    <xf numFmtId="0" fontId="19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19" fillId="0" borderId="1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ADCD-6833-474F-9A11-3DC031F77780}">
  <dimension ref="A1:N56"/>
  <sheetViews>
    <sheetView tabSelected="1" zoomScale="70" zoomScaleNormal="70" workbookViewId="0">
      <selection activeCell="C7" sqref="C7"/>
    </sheetView>
  </sheetViews>
  <sheetFormatPr defaultRowHeight="12.75"/>
  <cols>
    <col min="1" max="1" width="9.33203125" customWidth="1"/>
    <col min="2" max="2" width="12.5" bestFit="1" customWidth="1"/>
    <col min="3" max="3" width="40.6640625" customWidth="1"/>
    <col min="4" max="4" width="11.6640625" bestFit="1" customWidth="1"/>
    <col min="5" max="5" width="12.5" customWidth="1"/>
    <col min="6" max="6" width="28.5" customWidth="1"/>
    <col min="7" max="7" width="14.6640625" customWidth="1"/>
    <col min="8" max="9" width="16.6640625" customWidth="1"/>
    <col min="10" max="10" width="14.6640625" customWidth="1"/>
    <col min="11" max="11" width="11.1640625" customWidth="1"/>
  </cols>
  <sheetData>
    <row r="1" spans="1:14" ht="18" customHeight="1">
      <c r="A1" s="44" t="s">
        <v>175</v>
      </c>
      <c r="C1" s="18"/>
      <c r="D1" s="18"/>
      <c r="E1" s="18"/>
      <c r="F1" s="18"/>
      <c r="G1" s="18"/>
      <c r="H1" s="18"/>
      <c r="I1" s="18"/>
      <c r="J1" s="18"/>
      <c r="K1" s="18"/>
    </row>
    <row r="2" spans="1:14" ht="36" customHeight="1">
      <c r="A2" s="43" t="s">
        <v>182</v>
      </c>
      <c r="C2" s="42"/>
      <c r="D2" s="42"/>
      <c r="E2" s="42"/>
      <c r="F2" s="42"/>
      <c r="G2" s="42"/>
      <c r="H2" s="42"/>
      <c r="I2" s="42"/>
      <c r="J2" s="42"/>
      <c r="K2" s="42"/>
    </row>
    <row r="3" spans="1:14" ht="18" customHeight="1">
      <c r="A3" s="19"/>
      <c r="C3" s="20" t="s">
        <v>122</v>
      </c>
      <c r="D3" s="20" t="s">
        <v>123</v>
      </c>
      <c r="E3" s="21" t="s">
        <v>124</v>
      </c>
      <c r="F3" s="20" t="s">
        <v>125</v>
      </c>
      <c r="G3" s="21" t="s">
        <v>126</v>
      </c>
      <c r="H3" s="20" t="s">
        <v>127</v>
      </c>
      <c r="I3" s="36" t="s">
        <v>167</v>
      </c>
      <c r="J3" s="19"/>
    </row>
    <row r="4" spans="1:14" ht="54" customHeight="1">
      <c r="A4" s="41" t="s">
        <v>180</v>
      </c>
      <c r="C4" s="6" t="s">
        <v>129</v>
      </c>
      <c r="D4" s="6" t="s">
        <v>130</v>
      </c>
      <c r="E4" s="21" t="s">
        <v>131</v>
      </c>
      <c r="F4" s="6" t="s">
        <v>132</v>
      </c>
      <c r="G4" s="22" t="s">
        <v>133</v>
      </c>
      <c r="H4" s="36" t="s">
        <v>179</v>
      </c>
      <c r="I4" s="6" t="s">
        <v>134</v>
      </c>
      <c r="J4" s="20" t="s">
        <v>136</v>
      </c>
    </row>
    <row r="5" spans="1:14" ht="17.25" customHeight="1">
      <c r="A5" s="19"/>
      <c r="C5" s="19"/>
      <c r="D5" s="19"/>
      <c r="E5" s="23"/>
      <c r="F5" s="19"/>
      <c r="G5" s="23"/>
      <c r="H5" s="19"/>
      <c r="I5" s="19"/>
      <c r="J5" s="19"/>
    </row>
    <row r="6" spans="1:14" ht="18" customHeight="1">
      <c r="A6" s="24">
        <v>18</v>
      </c>
      <c r="B6" s="40">
        <v>45719</v>
      </c>
      <c r="C6" s="25" t="s">
        <v>137</v>
      </c>
      <c r="D6" s="24">
        <v>10</v>
      </c>
      <c r="E6" s="26" t="s">
        <v>138</v>
      </c>
      <c r="F6" s="25" t="s">
        <v>139</v>
      </c>
      <c r="G6" s="27">
        <v>10</v>
      </c>
      <c r="H6" s="28">
        <v>11.5</v>
      </c>
      <c r="I6" s="24">
        <v>16</v>
      </c>
      <c r="J6" s="28">
        <v>68.5</v>
      </c>
      <c r="L6" s="38" t="s">
        <v>176</v>
      </c>
      <c r="N6" s="38" t="s">
        <v>177</v>
      </c>
    </row>
    <row r="7" spans="1:14" ht="22.5" customHeight="1">
      <c r="A7" s="19"/>
      <c r="C7" s="25" t="s">
        <v>140</v>
      </c>
      <c r="D7" s="19"/>
      <c r="E7" s="23"/>
      <c r="F7" s="25" t="s">
        <v>140</v>
      </c>
      <c r="G7" s="23"/>
      <c r="H7" s="37"/>
      <c r="I7" s="19"/>
      <c r="J7" s="19"/>
    </row>
    <row r="8" spans="1:14" ht="17.25" customHeight="1">
      <c r="A8" s="19"/>
      <c r="C8" s="19"/>
      <c r="D8" s="19"/>
      <c r="E8" s="23"/>
      <c r="F8" s="19"/>
      <c r="G8" s="23"/>
      <c r="H8" s="19"/>
      <c r="I8" s="19"/>
      <c r="J8" s="19"/>
    </row>
    <row r="9" spans="1:14" ht="18" customHeight="1">
      <c r="A9" s="24">
        <v>17</v>
      </c>
      <c r="B9" s="40">
        <f>B6+7</f>
        <v>45726</v>
      </c>
      <c r="C9" s="25" t="s">
        <v>137</v>
      </c>
      <c r="D9" s="24">
        <v>10</v>
      </c>
      <c r="E9" s="26" t="s">
        <v>138</v>
      </c>
      <c r="F9" s="25" t="s">
        <v>139</v>
      </c>
      <c r="G9" s="27">
        <v>10</v>
      </c>
      <c r="H9" s="28">
        <v>11.5</v>
      </c>
      <c r="I9" s="24">
        <v>16</v>
      </c>
      <c r="J9" s="28">
        <v>68.5</v>
      </c>
    </row>
    <row r="10" spans="1:14" ht="18" customHeight="1">
      <c r="A10" s="19"/>
      <c r="B10" s="40"/>
      <c r="C10" s="25" t="s">
        <v>140</v>
      </c>
      <c r="D10" s="19"/>
      <c r="E10" s="23"/>
      <c r="F10" s="25" t="s">
        <v>140</v>
      </c>
      <c r="G10" s="23"/>
      <c r="H10" s="19"/>
      <c r="I10" s="19"/>
      <c r="J10" s="19"/>
    </row>
    <row r="11" spans="1:14" ht="17.25" customHeight="1">
      <c r="A11" s="19"/>
      <c r="B11" s="40"/>
      <c r="C11" s="19"/>
      <c r="D11" s="19"/>
      <c r="E11" s="23"/>
      <c r="F11" s="19"/>
      <c r="G11" s="23"/>
      <c r="H11" s="19"/>
      <c r="I11" s="19"/>
      <c r="J11" s="19"/>
    </row>
    <row r="12" spans="1:14" ht="18" customHeight="1">
      <c r="A12" s="24">
        <v>16</v>
      </c>
      <c r="B12" s="40">
        <f t="shared" ref="B12" si="0">B9+7</f>
        <v>45733</v>
      </c>
      <c r="C12" s="25" t="s">
        <v>137</v>
      </c>
      <c r="D12" s="24">
        <v>10</v>
      </c>
      <c r="E12" s="26" t="s">
        <v>138</v>
      </c>
      <c r="F12" s="25" t="s">
        <v>139</v>
      </c>
      <c r="G12" s="27">
        <v>10</v>
      </c>
      <c r="H12" s="28">
        <v>11.5</v>
      </c>
      <c r="I12" s="24">
        <v>18</v>
      </c>
      <c r="J12" s="28">
        <v>68.5</v>
      </c>
    </row>
    <row r="13" spans="1:14" ht="18" customHeight="1">
      <c r="A13" s="19"/>
      <c r="C13" s="25" t="s">
        <v>140</v>
      </c>
      <c r="D13" s="19"/>
      <c r="E13" s="23"/>
      <c r="F13" s="25" t="s">
        <v>140</v>
      </c>
      <c r="G13" s="23"/>
      <c r="H13" s="19"/>
      <c r="I13" s="19"/>
      <c r="J13" s="19"/>
    </row>
    <row r="14" spans="1:14" ht="17.25" customHeight="1">
      <c r="A14" s="19"/>
      <c r="C14" s="19"/>
      <c r="D14" s="19"/>
      <c r="E14" s="23"/>
      <c r="F14" s="19"/>
      <c r="G14" s="23"/>
      <c r="H14" s="19"/>
      <c r="I14" s="19"/>
      <c r="J14" s="19"/>
    </row>
    <row r="15" spans="1:14" ht="18" customHeight="1">
      <c r="A15" s="24">
        <v>15</v>
      </c>
      <c r="B15" s="40">
        <f>B12+7</f>
        <v>45740</v>
      </c>
      <c r="C15" s="25" t="s">
        <v>141</v>
      </c>
      <c r="D15" s="24">
        <v>10</v>
      </c>
      <c r="E15" s="26" t="s">
        <v>142</v>
      </c>
      <c r="F15" s="25" t="s">
        <v>146</v>
      </c>
      <c r="G15" s="27">
        <v>10</v>
      </c>
      <c r="H15" s="24">
        <v>13</v>
      </c>
      <c r="I15" s="24">
        <v>18</v>
      </c>
      <c r="J15" s="28">
        <v>66.2</v>
      </c>
    </row>
    <row r="16" spans="1:14" ht="18" customHeight="1">
      <c r="A16" s="19"/>
      <c r="B16" s="40"/>
      <c r="C16" s="25" t="s">
        <v>140</v>
      </c>
      <c r="D16" s="19"/>
      <c r="E16" s="23"/>
      <c r="F16" s="25" t="s">
        <v>140</v>
      </c>
      <c r="G16" s="23"/>
      <c r="H16" s="19"/>
      <c r="I16" s="19"/>
      <c r="J16" s="19"/>
    </row>
    <row r="17" spans="1:10" ht="17.25" customHeight="1">
      <c r="A17" s="19"/>
      <c r="B17" s="40"/>
      <c r="C17" s="19"/>
      <c r="D17" s="19"/>
      <c r="E17" s="23"/>
      <c r="F17" s="19"/>
      <c r="G17" s="23"/>
      <c r="H17" s="19"/>
      <c r="I17" s="19"/>
      <c r="J17" s="19"/>
    </row>
    <row r="18" spans="1:10" ht="18" customHeight="1">
      <c r="A18" s="24">
        <v>14</v>
      </c>
      <c r="B18" s="40">
        <f t="shared" ref="B18:B54" si="1">B15+7</f>
        <v>45747</v>
      </c>
      <c r="C18" s="25" t="s">
        <v>144</v>
      </c>
      <c r="D18" s="24">
        <v>13</v>
      </c>
      <c r="E18" s="26" t="s">
        <v>142</v>
      </c>
      <c r="F18" s="25" t="s">
        <v>146</v>
      </c>
      <c r="G18" s="27">
        <v>10</v>
      </c>
      <c r="H18" s="28">
        <v>11.5</v>
      </c>
      <c r="I18" s="28">
        <v>21</v>
      </c>
      <c r="J18" s="28">
        <v>70.5</v>
      </c>
    </row>
    <row r="19" spans="1:10" ht="18" customHeight="1">
      <c r="A19" s="19"/>
      <c r="B19" s="40"/>
      <c r="C19" s="25" t="s">
        <v>140</v>
      </c>
      <c r="D19" s="19"/>
      <c r="E19" s="23"/>
      <c r="F19" s="25" t="s">
        <v>140</v>
      </c>
      <c r="G19" s="23"/>
      <c r="H19" s="19"/>
      <c r="I19" s="19"/>
      <c r="J19" s="19"/>
    </row>
    <row r="20" spans="1:10" ht="17.25" customHeight="1">
      <c r="A20" s="19"/>
      <c r="B20" s="40"/>
      <c r="C20" s="19"/>
      <c r="D20" s="19"/>
      <c r="E20" s="23"/>
      <c r="F20" s="19"/>
      <c r="G20" s="23"/>
      <c r="H20" s="19"/>
      <c r="I20" s="19"/>
      <c r="J20" s="19"/>
    </row>
    <row r="21" spans="1:10" ht="18" customHeight="1">
      <c r="A21" s="24">
        <v>13</v>
      </c>
      <c r="B21" s="40">
        <f t="shared" si="1"/>
        <v>45754</v>
      </c>
      <c r="C21" s="25" t="s">
        <v>145</v>
      </c>
      <c r="D21" s="24">
        <v>10</v>
      </c>
      <c r="E21" s="26" t="s">
        <v>142</v>
      </c>
      <c r="F21" s="25" t="s">
        <v>146</v>
      </c>
      <c r="G21" s="27">
        <v>10</v>
      </c>
      <c r="H21" s="24">
        <v>13</v>
      </c>
      <c r="I21" s="24">
        <v>16</v>
      </c>
      <c r="J21" s="28">
        <v>69.900000000000006</v>
      </c>
    </row>
    <row r="22" spans="1:10" ht="18" customHeight="1">
      <c r="A22" s="19"/>
      <c r="B22" s="40"/>
      <c r="C22" s="25" t="s">
        <v>140</v>
      </c>
      <c r="D22" s="19"/>
      <c r="E22" s="23"/>
      <c r="F22" s="29" t="s">
        <v>140</v>
      </c>
      <c r="G22" s="23"/>
      <c r="H22" s="19"/>
      <c r="I22" s="19"/>
      <c r="J22" s="19"/>
    </row>
    <row r="23" spans="1:10" ht="17.25" customHeight="1">
      <c r="A23" s="19"/>
      <c r="B23" s="40"/>
      <c r="C23" s="19"/>
      <c r="D23" s="19"/>
      <c r="E23" s="23"/>
      <c r="F23" s="19"/>
      <c r="G23" s="23"/>
      <c r="H23" s="19"/>
      <c r="I23" s="19"/>
      <c r="J23" s="19"/>
    </row>
    <row r="24" spans="1:10" ht="36" customHeight="1">
      <c r="A24" s="24">
        <v>12</v>
      </c>
      <c r="B24" s="40">
        <f t="shared" si="1"/>
        <v>45761</v>
      </c>
      <c r="C24" s="6" t="s">
        <v>147</v>
      </c>
      <c r="D24" s="24">
        <v>10</v>
      </c>
      <c r="E24" s="26" t="s">
        <v>142</v>
      </c>
      <c r="F24" s="25" t="s">
        <v>152</v>
      </c>
      <c r="G24" s="27">
        <v>10</v>
      </c>
      <c r="H24" s="24">
        <v>14.5</v>
      </c>
      <c r="I24" s="28">
        <v>25</v>
      </c>
      <c r="J24" s="28">
        <v>77.900000000000006</v>
      </c>
    </row>
    <row r="25" spans="1:10" ht="18" customHeight="1">
      <c r="A25" s="19"/>
      <c r="B25" s="40"/>
      <c r="C25" s="25" t="s">
        <v>140</v>
      </c>
      <c r="D25" s="19"/>
      <c r="E25" s="23"/>
      <c r="F25" s="25" t="s">
        <v>140</v>
      </c>
      <c r="G25" s="23"/>
      <c r="H25" s="19"/>
      <c r="I25" s="19"/>
      <c r="J25" s="19"/>
    </row>
    <row r="26" spans="1:10" ht="17.25" customHeight="1">
      <c r="A26" s="19"/>
      <c r="B26" s="40"/>
      <c r="C26" s="19"/>
      <c r="D26" s="19"/>
      <c r="E26" s="23"/>
      <c r="F26" s="19"/>
      <c r="G26" s="23"/>
      <c r="H26" s="19"/>
      <c r="I26" s="19"/>
      <c r="J26" s="19"/>
    </row>
    <row r="27" spans="1:10" ht="18" customHeight="1">
      <c r="A27" s="24">
        <v>11</v>
      </c>
      <c r="B27" s="40">
        <f t="shared" si="1"/>
        <v>45768</v>
      </c>
      <c r="C27" s="25" t="s">
        <v>149</v>
      </c>
      <c r="D27" s="24">
        <v>10</v>
      </c>
      <c r="E27" s="26" t="s">
        <v>142</v>
      </c>
      <c r="F27" s="25" t="s">
        <v>146</v>
      </c>
      <c r="G27" s="27">
        <v>13</v>
      </c>
      <c r="H27" s="24">
        <v>10</v>
      </c>
      <c r="I27" s="24">
        <v>15</v>
      </c>
      <c r="J27" s="28">
        <v>73.099999999999994</v>
      </c>
    </row>
    <row r="28" spans="1:10" ht="18" customHeight="1">
      <c r="A28" s="19"/>
      <c r="B28" s="40"/>
      <c r="C28" s="25" t="s">
        <v>140</v>
      </c>
      <c r="D28" s="19"/>
      <c r="E28" s="23"/>
      <c r="F28" s="25" t="s">
        <v>140</v>
      </c>
      <c r="G28" s="23"/>
      <c r="H28" s="19"/>
      <c r="I28" s="19"/>
      <c r="J28" s="19"/>
    </row>
    <row r="29" spans="1:10" ht="17.25" customHeight="1">
      <c r="A29" s="19"/>
      <c r="B29" s="40"/>
      <c r="C29" s="19"/>
      <c r="D29" s="19"/>
      <c r="E29" s="23"/>
      <c r="F29" s="19"/>
      <c r="G29" s="23"/>
      <c r="H29" s="19"/>
      <c r="I29" s="19"/>
      <c r="J29" s="19"/>
    </row>
    <row r="30" spans="1:10" ht="18" customHeight="1">
      <c r="A30" s="24">
        <v>10</v>
      </c>
      <c r="B30" s="40">
        <f t="shared" si="1"/>
        <v>45775</v>
      </c>
      <c r="C30" s="25" t="s">
        <v>151</v>
      </c>
      <c r="D30" s="24">
        <v>13</v>
      </c>
      <c r="E30" s="26" t="s">
        <v>142</v>
      </c>
      <c r="F30" s="25">
        <v>0</v>
      </c>
      <c r="G30" s="27">
        <v>10</v>
      </c>
      <c r="H30" s="24">
        <v>0</v>
      </c>
      <c r="I30" s="24" t="s">
        <v>181</v>
      </c>
      <c r="J30" s="28">
        <v>84.7</v>
      </c>
    </row>
    <row r="31" spans="1:10" ht="18" customHeight="1">
      <c r="A31" s="19"/>
      <c r="B31" s="40"/>
      <c r="C31" s="25" t="s">
        <v>140</v>
      </c>
      <c r="D31" s="19"/>
      <c r="E31" s="23"/>
      <c r="F31" s="25" t="s">
        <v>140</v>
      </c>
      <c r="G31" s="23"/>
      <c r="H31" s="19"/>
      <c r="I31" s="19"/>
      <c r="J31" s="19"/>
    </row>
    <row r="32" spans="1:10" ht="17.25" customHeight="1">
      <c r="A32" s="19"/>
      <c r="B32" s="40"/>
      <c r="C32" s="19"/>
      <c r="D32" s="19"/>
      <c r="E32" s="23"/>
      <c r="F32" s="19"/>
      <c r="G32" s="23"/>
      <c r="H32" s="19"/>
      <c r="I32" s="19"/>
      <c r="J32" s="19"/>
    </row>
    <row r="33" spans="1:10" ht="18" customHeight="1">
      <c r="A33" s="24">
        <v>9</v>
      </c>
      <c r="B33" s="40">
        <f t="shared" si="1"/>
        <v>45782</v>
      </c>
      <c r="C33" s="25" t="s">
        <v>149</v>
      </c>
      <c r="D33" s="24">
        <v>13</v>
      </c>
      <c r="E33" s="26" t="s">
        <v>142</v>
      </c>
      <c r="F33" s="25" t="s">
        <v>152</v>
      </c>
      <c r="G33" s="24">
        <v>10</v>
      </c>
      <c r="H33" s="24">
        <v>16</v>
      </c>
      <c r="I33" s="24">
        <v>24</v>
      </c>
      <c r="J33" s="28">
        <v>74.599999999999994</v>
      </c>
    </row>
    <row r="34" spans="1:10" ht="18" customHeight="1">
      <c r="A34" s="19"/>
      <c r="B34" s="40"/>
      <c r="C34" s="25" t="s">
        <v>140</v>
      </c>
      <c r="D34" s="19"/>
      <c r="E34" s="23"/>
      <c r="F34" s="25" t="s">
        <v>140</v>
      </c>
      <c r="G34" s="19"/>
      <c r="H34" s="19"/>
      <c r="I34" s="19"/>
      <c r="J34" s="19"/>
    </row>
    <row r="35" spans="1:10" ht="17.25" customHeight="1">
      <c r="A35" s="19"/>
      <c r="B35" s="40"/>
      <c r="C35" s="19"/>
      <c r="D35" s="19"/>
      <c r="E35" s="23"/>
      <c r="F35" s="19"/>
      <c r="G35" s="19"/>
      <c r="H35" s="19"/>
      <c r="I35" s="19"/>
      <c r="J35" s="19"/>
    </row>
    <row r="36" spans="1:10" ht="18" customHeight="1">
      <c r="A36" s="24">
        <v>8</v>
      </c>
      <c r="B36" s="40">
        <f t="shared" si="1"/>
        <v>45789</v>
      </c>
      <c r="C36" s="25" t="s">
        <v>153</v>
      </c>
      <c r="D36" s="24">
        <v>14.5</v>
      </c>
      <c r="E36" s="26" t="s">
        <v>138</v>
      </c>
      <c r="F36" s="39" t="s">
        <v>178</v>
      </c>
      <c r="G36" s="28">
        <v>13</v>
      </c>
      <c r="H36" s="24">
        <v>15</v>
      </c>
      <c r="I36" s="24">
        <v>26</v>
      </c>
      <c r="J36" s="28">
        <v>91.5</v>
      </c>
    </row>
    <row r="37" spans="1:10" ht="18" customHeight="1">
      <c r="A37" s="19"/>
      <c r="B37" s="40"/>
      <c r="C37" s="25" t="s">
        <v>140</v>
      </c>
      <c r="D37" s="19"/>
      <c r="E37" s="23"/>
      <c r="F37" s="25" t="s">
        <v>140</v>
      </c>
      <c r="G37" s="19"/>
      <c r="H37" s="19"/>
      <c r="I37" s="19"/>
      <c r="J37" s="19"/>
    </row>
    <row r="38" spans="1:10" ht="17.25" customHeight="1">
      <c r="A38" s="19"/>
      <c r="B38" s="40"/>
      <c r="C38" s="19"/>
      <c r="D38" s="19"/>
      <c r="E38" s="23"/>
      <c r="F38" s="19"/>
      <c r="G38" s="19"/>
      <c r="H38" s="19"/>
      <c r="I38" s="19"/>
      <c r="J38" s="19"/>
    </row>
    <row r="39" spans="1:10" ht="18" customHeight="1">
      <c r="A39" s="24">
        <v>7</v>
      </c>
      <c r="B39" s="40">
        <f t="shared" si="1"/>
        <v>45796</v>
      </c>
      <c r="C39" s="39" t="s">
        <v>183</v>
      </c>
      <c r="D39" s="24">
        <v>13</v>
      </c>
      <c r="E39" s="26" t="s">
        <v>138</v>
      </c>
      <c r="F39" s="25" t="s">
        <v>155</v>
      </c>
      <c r="G39" s="24">
        <v>10</v>
      </c>
      <c r="H39" s="24">
        <v>16</v>
      </c>
      <c r="I39" s="24">
        <v>20</v>
      </c>
      <c r="J39" s="28">
        <v>79.099999999999994</v>
      </c>
    </row>
    <row r="40" spans="1:10" ht="18" customHeight="1">
      <c r="A40" s="19"/>
      <c r="B40" s="40"/>
      <c r="C40" s="25" t="s">
        <v>140</v>
      </c>
      <c r="D40" s="19"/>
      <c r="E40" s="23"/>
      <c r="F40" s="25" t="s">
        <v>140</v>
      </c>
      <c r="G40" s="19"/>
      <c r="H40" s="19"/>
      <c r="I40" s="19"/>
      <c r="J40" s="19"/>
    </row>
    <row r="41" spans="1:10" ht="17.25" customHeight="1">
      <c r="A41" s="19"/>
      <c r="B41" s="40"/>
      <c r="C41" s="19"/>
      <c r="D41" s="19"/>
      <c r="E41" s="23"/>
      <c r="F41" s="19"/>
      <c r="G41" s="19"/>
      <c r="H41" s="19"/>
      <c r="I41" s="19"/>
      <c r="J41" s="19"/>
    </row>
    <row r="42" spans="1:10" ht="18" customHeight="1">
      <c r="A42" s="24">
        <v>6</v>
      </c>
      <c r="B42" s="40">
        <f t="shared" si="1"/>
        <v>45803</v>
      </c>
      <c r="C42" s="39" t="s">
        <v>184</v>
      </c>
      <c r="D42" s="24">
        <v>15</v>
      </c>
      <c r="E42" s="26" t="s">
        <v>142</v>
      </c>
      <c r="F42" s="25" t="s">
        <v>159</v>
      </c>
      <c r="G42" s="28">
        <v>11.5</v>
      </c>
      <c r="H42" s="24">
        <v>13</v>
      </c>
      <c r="I42" s="24">
        <v>29</v>
      </c>
      <c r="J42" s="28">
        <v>79.099999999999994</v>
      </c>
    </row>
    <row r="43" spans="1:10" ht="18" customHeight="1">
      <c r="A43" s="19"/>
      <c r="B43" s="40"/>
      <c r="C43" s="25" t="s">
        <v>140</v>
      </c>
      <c r="D43" s="19"/>
      <c r="E43" s="23"/>
      <c r="F43" s="25" t="s">
        <v>140</v>
      </c>
      <c r="G43" s="19"/>
      <c r="H43" s="19"/>
      <c r="I43" s="19"/>
      <c r="J43" s="19"/>
    </row>
    <row r="44" spans="1:10" ht="17.25" customHeight="1">
      <c r="A44" s="19"/>
      <c r="B44" s="40"/>
      <c r="C44" s="19"/>
      <c r="D44" s="19"/>
      <c r="E44" s="23"/>
      <c r="F44" s="19"/>
      <c r="G44" s="19"/>
      <c r="H44" s="19"/>
      <c r="I44" s="19"/>
      <c r="J44" s="19"/>
    </row>
    <row r="45" spans="1:10" ht="18" customHeight="1">
      <c r="A45" s="24">
        <v>5</v>
      </c>
      <c r="B45" s="40">
        <f t="shared" si="1"/>
        <v>45810</v>
      </c>
      <c r="C45" s="25" t="s">
        <v>157</v>
      </c>
      <c r="D45" s="24">
        <v>13</v>
      </c>
      <c r="E45" s="26" t="s">
        <v>142</v>
      </c>
      <c r="F45" s="25" t="s">
        <v>155</v>
      </c>
      <c r="G45" s="24">
        <v>10</v>
      </c>
      <c r="H45" s="24">
        <v>19</v>
      </c>
      <c r="I45" s="24">
        <v>20</v>
      </c>
      <c r="J45" s="28">
        <v>82.3</v>
      </c>
    </row>
    <row r="46" spans="1:10" ht="18" customHeight="1">
      <c r="A46" s="19"/>
      <c r="B46" s="40"/>
      <c r="C46" s="25" t="s">
        <v>140</v>
      </c>
      <c r="D46" s="19"/>
      <c r="E46" s="23"/>
      <c r="F46" s="25" t="s">
        <v>140</v>
      </c>
      <c r="G46" s="19"/>
      <c r="H46" s="19"/>
      <c r="I46" s="19"/>
      <c r="J46" s="19"/>
    </row>
    <row r="47" spans="1:10" ht="17.25" customHeight="1">
      <c r="A47" s="19"/>
      <c r="B47" s="40"/>
      <c r="C47" s="19"/>
      <c r="D47" s="19"/>
      <c r="E47" s="23"/>
      <c r="F47" s="19"/>
      <c r="G47" s="19"/>
      <c r="H47" s="19"/>
      <c r="I47" s="19"/>
      <c r="J47" s="19"/>
    </row>
    <row r="48" spans="1:10" ht="18" customHeight="1">
      <c r="A48" s="24">
        <v>4</v>
      </c>
      <c r="B48" s="40">
        <f t="shared" si="1"/>
        <v>45817</v>
      </c>
      <c r="C48" s="39" t="s">
        <v>185</v>
      </c>
      <c r="D48" s="24">
        <v>15</v>
      </c>
      <c r="E48" s="26" t="s">
        <v>142</v>
      </c>
      <c r="F48" s="25" t="s">
        <v>159</v>
      </c>
      <c r="G48" s="28">
        <v>11.5</v>
      </c>
      <c r="H48" s="24">
        <v>13</v>
      </c>
      <c r="I48" s="24">
        <v>35</v>
      </c>
      <c r="J48" s="28">
        <v>100.5</v>
      </c>
    </row>
    <row r="49" spans="1:10" ht="18" customHeight="1">
      <c r="A49" s="19"/>
      <c r="B49" s="40"/>
      <c r="C49" s="25" t="s">
        <v>140</v>
      </c>
      <c r="D49" s="19"/>
      <c r="E49" s="23"/>
      <c r="F49" s="25" t="s">
        <v>140</v>
      </c>
      <c r="G49" s="19"/>
      <c r="H49" s="19"/>
      <c r="I49" s="19"/>
      <c r="J49" s="19"/>
    </row>
    <row r="50" spans="1:10" ht="17.25" customHeight="1">
      <c r="A50" s="19"/>
      <c r="B50" s="40"/>
      <c r="C50" s="19"/>
      <c r="D50" s="19"/>
      <c r="E50" s="23"/>
      <c r="F50" s="19"/>
      <c r="G50" s="19"/>
      <c r="H50" s="19"/>
      <c r="I50" s="19"/>
      <c r="J50" s="19"/>
    </row>
    <row r="51" spans="1:10" ht="18" customHeight="1">
      <c r="A51" s="24">
        <v>3</v>
      </c>
      <c r="B51" s="40">
        <f t="shared" si="1"/>
        <v>45824</v>
      </c>
      <c r="C51" s="25" t="s">
        <v>160</v>
      </c>
      <c r="D51" s="24">
        <v>13</v>
      </c>
      <c r="E51" s="26" t="s">
        <v>142</v>
      </c>
      <c r="F51" s="25" t="s">
        <v>159</v>
      </c>
      <c r="G51" s="24">
        <v>10</v>
      </c>
      <c r="H51" s="24">
        <v>16</v>
      </c>
      <c r="I51" s="24">
        <v>20</v>
      </c>
      <c r="J51" s="28">
        <v>87.8</v>
      </c>
    </row>
    <row r="52" spans="1:10" ht="18" customHeight="1">
      <c r="A52" s="19"/>
      <c r="B52" s="40"/>
      <c r="C52" s="25" t="s">
        <v>140</v>
      </c>
      <c r="D52" s="19"/>
      <c r="E52" s="23"/>
      <c r="F52" s="25" t="s">
        <v>140</v>
      </c>
      <c r="G52" s="19"/>
      <c r="H52" s="19"/>
      <c r="I52" s="19"/>
      <c r="J52" s="19"/>
    </row>
    <row r="53" spans="1:10" ht="17.25" customHeight="1">
      <c r="A53" s="19"/>
      <c r="B53" s="40"/>
      <c r="C53" s="19"/>
      <c r="D53" s="19"/>
      <c r="E53" s="23"/>
      <c r="F53" s="19"/>
      <c r="G53" s="19"/>
      <c r="H53" s="19"/>
      <c r="I53" s="19"/>
      <c r="J53" s="19"/>
    </row>
    <row r="54" spans="1:10" ht="18" customHeight="1">
      <c r="A54" s="24">
        <v>2</v>
      </c>
      <c r="B54" s="40">
        <f t="shared" si="1"/>
        <v>45831</v>
      </c>
      <c r="C54" s="25" t="s">
        <v>161</v>
      </c>
      <c r="D54" s="24">
        <v>10</v>
      </c>
      <c r="E54" s="26" t="s">
        <v>138</v>
      </c>
      <c r="F54" s="25" t="s">
        <v>162</v>
      </c>
      <c r="G54" s="24">
        <v>11</v>
      </c>
      <c r="H54" s="25" t="s">
        <v>138</v>
      </c>
      <c r="I54" s="24">
        <v>8</v>
      </c>
      <c r="J54" s="24">
        <v>57</v>
      </c>
    </row>
    <row r="55" spans="1:10" ht="17.25" customHeight="1">
      <c r="A55" s="19"/>
      <c r="B55" s="40"/>
      <c r="C55" s="19"/>
      <c r="D55" s="19"/>
      <c r="E55" s="19"/>
      <c r="F55" s="19"/>
      <c r="G55" s="19"/>
      <c r="H55" s="19"/>
      <c r="I55" s="19"/>
      <c r="J55" s="19"/>
    </row>
    <row r="56" spans="1:10" ht="18" customHeight="1">
      <c r="A56" s="24">
        <v>1</v>
      </c>
      <c r="B56" s="40">
        <f>B54+7</f>
        <v>45838</v>
      </c>
      <c r="C56" s="24">
        <v>6</v>
      </c>
      <c r="D56" s="25" t="s">
        <v>163</v>
      </c>
      <c r="E56" s="24">
        <v>5</v>
      </c>
      <c r="F56" s="25" t="s">
        <v>163</v>
      </c>
      <c r="G56" s="24">
        <v>3</v>
      </c>
      <c r="H56" s="25" t="s">
        <v>164</v>
      </c>
      <c r="I56" s="25" t="s">
        <v>163</v>
      </c>
      <c r="J56" s="25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B24C-87AA-4E1A-BCB1-E5CAB68438F4}">
  <dimension ref="A1:J50"/>
  <sheetViews>
    <sheetView zoomScale="70" zoomScaleNormal="70" workbookViewId="0">
      <selection activeCell="G6" sqref="G6"/>
    </sheetView>
  </sheetViews>
  <sheetFormatPr defaultRowHeight="12.75"/>
  <cols>
    <col min="1" max="1" width="9.33203125" customWidth="1"/>
    <col min="2" max="2" width="40.6640625" customWidth="1"/>
    <col min="3" max="3" width="11.5" customWidth="1"/>
    <col min="4" max="4" width="12.5" customWidth="1"/>
    <col min="5" max="5" width="28.5" customWidth="1"/>
    <col min="6" max="6" width="14.6640625" customWidth="1"/>
    <col min="7" max="7" width="16.6640625" customWidth="1"/>
    <col min="8" max="8" width="17.5" customWidth="1"/>
    <col min="9" max="9" width="14.6640625" customWidth="1"/>
    <col min="10" max="10" width="11.1640625" customWidth="1"/>
  </cols>
  <sheetData>
    <row r="1" spans="1:10" ht="18" customHeight="1">
      <c r="A1" s="33" t="s">
        <v>120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36" customHeight="1">
      <c r="A2" s="34" t="s">
        <v>121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 customHeight="1">
      <c r="A3" s="19"/>
      <c r="B3" s="20" t="s">
        <v>122</v>
      </c>
      <c r="C3" s="20" t="s">
        <v>123</v>
      </c>
      <c r="D3" s="21" t="s">
        <v>124</v>
      </c>
      <c r="E3" s="20" t="s">
        <v>125</v>
      </c>
      <c r="F3" s="21" t="s">
        <v>126</v>
      </c>
      <c r="G3" s="20" t="s">
        <v>127</v>
      </c>
      <c r="H3" s="20" t="s">
        <v>128</v>
      </c>
      <c r="I3" s="19"/>
    </row>
    <row r="4" spans="1:10" ht="54" customHeight="1">
      <c r="A4" s="6"/>
      <c r="B4" s="6" t="s">
        <v>129</v>
      </c>
      <c r="C4" s="6" t="s">
        <v>130</v>
      </c>
      <c r="D4" s="21" t="s">
        <v>131</v>
      </c>
      <c r="E4" s="6" t="s">
        <v>132</v>
      </c>
      <c r="F4" s="22" t="s">
        <v>133</v>
      </c>
      <c r="G4" s="6" t="s">
        <v>134</v>
      </c>
      <c r="H4" s="6" t="s">
        <v>135</v>
      </c>
      <c r="I4" s="20" t="s">
        <v>136</v>
      </c>
    </row>
    <row r="5" spans="1:10" ht="17.25" customHeight="1">
      <c r="A5" s="19"/>
      <c r="B5" s="19"/>
      <c r="C5" s="19"/>
      <c r="D5" s="23"/>
      <c r="E5" s="19"/>
      <c r="F5" s="23"/>
      <c r="G5" s="19"/>
      <c r="H5" s="19"/>
      <c r="I5" s="19"/>
    </row>
    <row r="6" spans="1:10" ht="18" customHeight="1">
      <c r="A6" s="24">
        <v>16</v>
      </c>
      <c r="B6" s="25" t="s">
        <v>137</v>
      </c>
      <c r="C6" s="24">
        <v>10</v>
      </c>
      <c r="D6" s="26" t="s">
        <v>138</v>
      </c>
      <c r="E6" s="25" t="s">
        <v>139</v>
      </c>
      <c r="F6" s="27">
        <v>10</v>
      </c>
      <c r="G6" s="24">
        <v>16</v>
      </c>
      <c r="H6" s="28">
        <v>11.5</v>
      </c>
      <c r="I6" s="28">
        <v>68.5</v>
      </c>
    </row>
    <row r="7" spans="1:10" ht="18" customHeight="1">
      <c r="A7" s="19"/>
      <c r="B7" s="25" t="s">
        <v>140</v>
      </c>
      <c r="C7" s="19"/>
      <c r="D7" s="23"/>
      <c r="E7" s="25" t="s">
        <v>140</v>
      </c>
      <c r="F7" s="23"/>
      <c r="G7" s="19"/>
      <c r="H7" s="19"/>
      <c r="I7" s="19"/>
    </row>
    <row r="8" spans="1:10" ht="17.25" customHeight="1">
      <c r="A8" s="19"/>
      <c r="B8" s="19"/>
      <c r="C8" s="19"/>
      <c r="D8" s="23"/>
      <c r="E8" s="19"/>
      <c r="F8" s="23"/>
      <c r="G8" s="19"/>
      <c r="H8" s="19"/>
      <c r="I8" s="19"/>
    </row>
    <row r="9" spans="1:10" ht="18" customHeight="1">
      <c r="A9" s="24">
        <v>15</v>
      </c>
      <c r="B9" s="25" t="s">
        <v>141</v>
      </c>
      <c r="C9" s="24">
        <v>10</v>
      </c>
      <c r="D9" s="26" t="s">
        <v>142</v>
      </c>
      <c r="E9" s="25" t="s">
        <v>143</v>
      </c>
      <c r="F9" s="27">
        <v>10</v>
      </c>
      <c r="G9" s="24">
        <v>13</v>
      </c>
      <c r="H9" s="24">
        <v>13</v>
      </c>
      <c r="I9" s="28">
        <v>66.2</v>
      </c>
    </row>
    <row r="10" spans="1:10" ht="18" customHeight="1">
      <c r="A10" s="19"/>
      <c r="B10" s="25" t="s">
        <v>140</v>
      </c>
      <c r="C10" s="19"/>
      <c r="D10" s="23"/>
      <c r="E10" s="25" t="s">
        <v>140</v>
      </c>
      <c r="F10" s="23"/>
      <c r="G10" s="19"/>
      <c r="H10" s="19"/>
      <c r="I10" s="19"/>
    </row>
    <row r="11" spans="1:10" ht="17.25" customHeight="1">
      <c r="A11" s="19"/>
      <c r="B11" s="19"/>
      <c r="C11" s="19"/>
      <c r="D11" s="23"/>
      <c r="E11" s="19"/>
      <c r="F11" s="23"/>
      <c r="G11" s="19"/>
      <c r="H11" s="19"/>
      <c r="I11" s="19"/>
    </row>
    <row r="12" spans="1:10" ht="18" customHeight="1">
      <c r="A12" s="24">
        <v>14</v>
      </c>
      <c r="B12" s="25" t="s">
        <v>144</v>
      </c>
      <c r="C12" s="24">
        <v>10</v>
      </c>
      <c r="D12" s="26" t="s">
        <v>142</v>
      </c>
      <c r="E12" s="25" t="s">
        <v>143</v>
      </c>
      <c r="F12" s="27">
        <v>10</v>
      </c>
      <c r="G12" s="28">
        <v>19.5</v>
      </c>
      <c r="H12" s="28">
        <v>11.5</v>
      </c>
      <c r="I12" s="28">
        <v>70.5</v>
      </c>
    </row>
    <row r="13" spans="1:10" ht="18" customHeight="1">
      <c r="A13" s="19"/>
      <c r="B13" s="25" t="s">
        <v>140</v>
      </c>
      <c r="C13" s="19"/>
      <c r="D13" s="23"/>
      <c r="E13" s="25" t="s">
        <v>140</v>
      </c>
      <c r="F13" s="23"/>
      <c r="G13" s="19"/>
      <c r="H13" s="19"/>
      <c r="I13" s="19"/>
    </row>
    <row r="14" spans="1:10" ht="17.25" customHeight="1">
      <c r="A14" s="19"/>
      <c r="B14" s="19"/>
      <c r="C14" s="19"/>
      <c r="D14" s="23"/>
      <c r="E14" s="19"/>
      <c r="F14" s="23"/>
      <c r="G14" s="19"/>
      <c r="H14" s="19"/>
      <c r="I14" s="19"/>
    </row>
    <row r="15" spans="1:10" ht="18" customHeight="1">
      <c r="A15" s="24">
        <v>13</v>
      </c>
      <c r="B15" s="25" t="s">
        <v>145</v>
      </c>
      <c r="C15" s="24">
        <v>10</v>
      </c>
      <c r="D15" s="26" t="s">
        <v>142</v>
      </c>
      <c r="E15" s="25" t="s">
        <v>146</v>
      </c>
      <c r="F15" s="27">
        <v>10</v>
      </c>
      <c r="G15" s="24">
        <v>16</v>
      </c>
      <c r="H15" s="24">
        <v>13</v>
      </c>
      <c r="I15" s="28">
        <v>69.900000000000006</v>
      </c>
    </row>
    <row r="16" spans="1:10" ht="18" customHeight="1">
      <c r="A16" s="19"/>
      <c r="B16" s="25" t="s">
        <v>140</v>
      </c>
      <c r="C16" s="19"/>
      <c r="D16" s="23"/>
      <c r="E16" s="29" t="s">
        <v>140</v>
      </c>
      <c r="F16" s="23"/>
      <c r="G16" s="19"/>
      <c r="H16" s="19"/>
      <c r="I16" s="19"/>
    </row>
    <row r="17" spans="1:9" ht="17.25" customHeight="1">
      <c r="A17" s="19"/>
      <c r="B17" s="19"/>
      <c r="C17" s="19"/>
      <c r="D17" s="23"/>
      <c r="E17" s="19"/>
      <c r="F17" s="23"/>
      <c r="G17" s="19"/>
      <c r="H17" s="19"/>
      <c r="I17" s="19"/>
    </row>
    <row r="18" spans="1:9" ht="36" customHeight="1">
      <c r="A18" s="24">
        <v>12</v>
      </c>
      <c r="B18" s="6" t="s">
        <v>147</v>
      </c>
      <c r="C18" s="24">
        <v>10</v>
      </c>
      <c r="D18" s="26" t="s">
        <v>142</v>
      </c>
      <c r="E18" s="25" t="s">
        <v>148</v>
      </c>
      <c r="F18" s="27">
        <v>10</v>
      </c>
      <c r="G18" s="28">
        <v>22.5</v>
      </c>
      <c r="H18" s="24">
        <v>13</v>
      </c>
      <c r="I18" s="28">
        <v>77.900000000000006</v>
      </c>
    </row>
    <row r="19" spans="1:9" ht="18" customHeight="1">
      <c r="A19" s="19"/>
      <c r="B19" s="25" t="s">
        <v>140</v>
      </c>
      <c r="C19" s="19"/>
      <c r="D19" s="23"/>
      <c r="E19" s="25" t="s">
        <v>140</v>
      </c>
      <c r="F19" s="23"/>
      <c r="G19" s="19"/>
      <c r="H19" s="19"/>
      <c r="I19" s="19"/>
    </row>
    <row r="20" spans="1:9" ht="17.25" customHeight="1">
      <c r="A20" s="19"/>
      <c r="B20" s="19"/>
      <c r="C20" s="19"/>
      <c r="D20" s="23"/>
      <c r="E20" s="19"/>
      <c r="F20" s="23"/>
      <c r="G20" s="19"/>
      <c r="H20" s="19"/>
      <c r="I20" s="19"/>
    </row>
    <row r="21" spans="1:9" ht="18" customHeight="1">
      <c r="A21" s="24">
        <v>11</v>
      </c>
      <c r="B21" s="25" t="s">
        <v>149</v>
      </c>
      <c r="C21" s="24">
        <v>10</v>
      </c>
      <c r="D21" s="26" t="s">
        <v>142</v>
      </c>
      <c r="E21" s="25" t="s">
        <v>150</v>
      </c>
      <c r="F21" s="27">
        <v>10</v>
      </c>
      <c r="G21" s="24">
        <v>16</v>
      </c>
      <c r="H21" s="24">
        <v>16</v>
      </c>
      <c r="I21" s="28">
        <v>73.099999999999994</v>
      </c>
    </row>
    <row r="22" spans="1:9" ht="18" customHeight="1">
      <c r="A22" s="19"/>
      <c r="B22" s="25" t="s">
        <v>140</v>
      </c>
      <c r="C22" s="19"/>
      <c r="D22" s="23"/>
      <c r="E22" s="25" t="s">
        <v>140</v>
      </c>
      <c r="F22" s="23"/>
      <c r="G22" s="19"/>
      <c r="H22" s="19"/>
      <c r="I22" s="19"/>
    </row>
    <row r="23" spans="1:9" ht="17.25" customHeight="1">
      <c r="A23" s="19"/>
      <c r="B23" s="19"/>
      <c r="C23" s="19"/>
      <c r="D23" s="23"/>
      <c r="E23" s="19"/>
      <c r="F23" s="23"/>
      <c r="G23" s="19"/>
      <c r="H23" s="19"/>
      <c r="I23" s="19"/>
    </row>
    <row r="24" spans="1:9" ht="18" customHeight="1">
      <c r="A24" s="24">
        <v>10</v>
      </c>
      <c r="B24" s="25" t="s">
        <v>151</v>
      </c>
      <c r="C24" s="24">
        <v>13</v>
      </c>
      <c r="D24" s="26" t="s">
        <v>142</v>
      </c>
      <c r="E24" s="25" t="s">
        <v>152</v>
      </c>
      <c r="F24" s="27">
        <v>10</v>
      </c>
      <c r="G24" s="24">
        <v>24</v>
      </c>
      <c r="H24" s="24">
        <v>13</v>
      </c>
      <c r="I24" s="28">
        <v>84.7</v>
      </c>
    </row>
    <row r="25" spans="1:9" ht="18" customHeight="1">
      <c r="A25" s="19"/>
      <c r="B25" s="25" t="s">
        <v>140</v>
      </c>
      <c r="C25" s="19"/>
      <c r="D25" s="23"/>
      <c r="E25" s="25" t="s">
        <v>140</v>
      </c>
      <c r="F25" s="23"/>
      <c r="G25" s="19"/>
      <c r="H25" s="19"/>
      <c r="I25" s="19"/>
    </row>
    <row r="26" spans="1:9" ht="17.25" customHeight="1">
      <c r="A26" s="19"/>
      <c r="B26" s="19"/>
      <c r="C26" s="19"/>
      <c r="D26" s="23"/>
      <c r="E26" s="19"/>
      <c r="F26" s="23"/>
      <c r="G26" s="19"/>
      <c r="H26" s="19"/>
      <c r="I26" s="19"/>
    </row>
    <row r="27" spans="1:9" ht="18" customHeight="1">
      <c r="A27" s="24">
        <v>9</v>
      </c>
      <c r="B27" s="25" t="s">
        <v>149</v>
      </c>
      <c r="C27" s="24">
        <v>10</v>
      </c>
      <c r="D27" s="26" t="s">
        <v>142</v>
      </c>
      <c r="E27" s="25" t="s">
        <v>152</v>
      </c>
      <c r="F27" s="24">
        <v>10</v>
      </c>
      <c r="G27" s="24">
        <v>16</v>
      </c>
      <c r="H27" s="24">
        <v>16</v>
      </c>
      <c r="I27" s="28">
        <v>74.599999999999994</v>
      </c>
    </row>
    <row r="28" spans="1:9" ht="18" customHeight="1">
      <c r="A28" s="19"/>
      <c r="B28" s="25" t="s">
        <v>140</v>
      </c>
      <c r="C28" s="19"/>
      <c r="D28" s="23"/>
      <c r="E28" s="25" t="s">
        <v>140</v>
      </c>
      <c r="F28" s="19"/>
      <c r="G28" s="19"/>
      <c r="H28" s="19"/>
      <c r="I28" s="19"/>
    </row>
    <row r="29" spans="1:9" ht="17.25" customHeight="1">
      <c r="A29" s="19"/>
      <c r="B29" s="19"/>
      <c r="C29" s="19"/>
      <c r="D29" s="23"/>
      <c r="E29" s="19"/>
      <c r="F29" s="19"/>
      <c r="G29" s="19"/>
      <c r="H29" s="19"/>
      <c r="I29" s="19"/>
    </row>
    <row r="30" spans="1:9" ht="18" customHeight="1">
      <c r="A30" s="24">
        <v>8</v>
      </c>
      <c r="B30" s="25" t="s">
        <v>153</v>
      </c>
      <c r="C30" s="24">
        <v>13</v>
      </c>
      <c r="D30" s="26" t="s">
        <v>138</v>
      </c>
      <c r="E30" s="25" t="s">
        <v>152</v>
      </c>
      <c r="F30" s="28">
        <v>11.5</v>
      </c>
      <c r="G30" s="24">
        <v>26</v>
      </c>
      <c r="H30" s="24">
        <v>13</v>
      </c>
      <c r="I30" s="28">
        <v>91.5</v>
      </c>
    </row>
    <row r="31" spans="1:9" ht="18" customHeight="1">
      <c r="A31" s="19"/>
      <c r="B31" s="25" t="s">
        <v>140</v>
      </c>
      <c r="C31" s="19"/>
      <c r="D31" s="23"/>
      <c r="E31" s="25" t="s">
        <v>140</v>
      </c>
      <c r="F31" s="19"/>
      <c r="G31" s="19"/>
      <c r="H31" s="19"/>
      <c r="I31" s="19"/>
    </row>
    <row r="32" spans="1:9" ht="17.25" customHeight="1">
      <c r="A32" s="19"/>
      <c r="B32" s="19"/>
      <c r="C32" s="19"/>
      <c r="D32" s="23"/>
      <c r="E32" s="19"/>
      <c r="F32" s="19"/>
      <c r="G32" s="19"/>
      <c r="H32" s="19"/>
      <c r="I32" s="19"/>
    </row>
    <row r="33" spans="1:9" ht="18" customHeight="1">
      <c r="A33" s="24">
        <v>7</v>
      </c>
      <c r="B33" s="25" t="s">
        <v>154</v>
      </c>
      <c r="C33" s="24">
        <v>10</v>
      </c>
      <c r="D33" s="26" t="s">
        <v>138</v>
      </c>
      <c r="E33" s="25" t="s">
        <v>155</v>
      </c>
      <c r="F33" s="24">
        <v>10</v>
      </c>
      <c r="G33" s="24">
        <v>16</v>
      </c>
      <c r="H33" s="24">
        <v>16</v>
      </c>
      <c r="I33" s="28">
        <v>79.099999999999994</v>
      </c>
    </row>
    <row r="34" spans="1:9" ht="18" customHeight="1">
      <c r="A34" s="19"/>
      <c r="B34" s="25" t="s">
        <v>140</v>
      </c>
      <c r="C34" s="19"/>
      <c r="D34" s="23"/>
      <c r="E34" s="25" t="s">
        <v>140</v>
      </c>
      <c r="F34" s="19"/>
      <c r="G34" s="19"/>
      <c r="H34" s="19"/>
      <c r="I34" s="19"/>
    </row>
    <row r="35" spans="1:9" ht="17.25" customHeight="1">
      <c r="A35" s="19"/>
      <c r="B35" s="19"/>
      <c r="C35" s="19"/>
      <c r="D35" s="23"/>
      <c r="E35" s="19"/>
      <c r="F35" s="19"/>
      <c r="G35" s="19"/>
      <c r="H35" s="19"/>
      <c r="I35" s="19"/>
    </row>
    <row r="36" spans="1:9" ht="18" customHeight="1">
      <c r="A36" s="24">
        <v>6</v>
      </c>
      <c r="B36" s="25" t="s">
        <v>156</v>
      </c>
      <c r="C36" s="24">
        <v>13</v>
      </c>
      <c r="D36" s="26" t="s">
        <v>142</v>
      </c>
      <c r="E36" s="25" t="s">
        <v>155</v>
      </c>
      <c r="F36" s="28">
        <v>11.5</v>
      </c>
      <c r="G36" s="24">
        <v>29</v>
      </c>
      <c r="H36" s="24">
        <v>13</v>
      </c>
      <c r="I36" s="28">
        <v>79.099999999999994</v>
      </c>
    </row>
    <row r="37" spans="1:9" ht="18" customHeight="1">
      <c r="A37" s="19"/>
      <c r="B37" s="25" t="s">
        <v>140</v>
      </c>
      <c r="C37" s="19"/>
      <c r="D37" s="23"/>
      <c r="E37" s="25" t="s">
        <v>140</v>
      </c>
      <c r="F37" s="19"/>
      <c r="G37" s="19"/>
      <c r="H37" s="19"/>
      <c r="I37" s="19"/>
    </row>
    <row r="38" spans="1:9" ht="17.25" customHeight="1">
      <c r="A38" s="19"/>
      <c r="B38" s="19"/>
      <c r="C38" s="19"/>
      <c r="D38" s="23"/>
      <c r="E38" s="19"/>
      <c r="F38" s="19"/>
      <c r="G38" s="19"/>
      <c r="H38" s="19"/>
      <c r="I38" s="19"/>
    </row>
    <row r="39" spans="1:9" ht="18" customHeight="1">
      <c r="A39" s="24">
        <v>5</v>
      </c>
      <c r="B39" s="25" t="s">
        <v>157</v>
      </c>
      <c r="C39" s="24">
        <v>10</v>
      </c>
      <c r="D39" s="26" t="s">
        <v>142</v>
      </c>
      <c r="E39" s="25" t="s">
        <v>155</v>
      </c>
      <c r="F39" s="24">
        <v>10</v>
      </c>
      <c r="G39" s="24">
        <v>16</v>
      </c>
      <c r="H39" s="24">
        <v>16</v>
      </c>
      <c r="I39" s="28">
        <v>82.3</v>
      </c>
    </row>
    <row r="40" spans="1:9" ht="18" customHeight="1">
      <c r="A40" s="19"/>
      <c r="B40" s="25" t="s">
        <v>140</v>
      </c>
      <c r="C40" s="19"/>
      <c r="D40" s="23"/>
      <c r="E40" s="25" t="s">
        <v>140</v>
      </c>
      <c r="F40" s="19"/>
      <c r="G40" s="19"/>
      <c r="H40" s="19"/>
      <c r="I40" s="19"/>
    </row>
    <row r="41" spans="1:9" ht="17.25" customHeight="1">
      <c r="A41" s="19"/>
      <c r="B41" s="19"/>
      <c r="C41" s="19"/>
      <c r="D41" s="23"/>
      <c r="E41" s="19"/>
      <c r="F41" s="19"/>
      <c r="G41" s="19"/>
      <c r="H41" s="19"/>
      <c r="I41" s="19"/>
    </row>
    <row r="42" spans="1:9" ht="18" customHeight="1">
      <c r="A42" s="24">
        <v>4</v>
      </c>
      <c r="B42" s="25" t="s">
        <v>158</v>
      </c>
      <c r="C42" s="24">
        <v>13</v>
      </c>
      <c r="D42" s="26" t="s">
        <v>142</v>
      </c>
      <c r="E42" s="25" t="s">
        <v>159</v>
      </c>
      <c r="F42" s="28">
        <v>11.5</v>
      </c>
      <c r="G42" s="24">
        <v>32</v>
      </c>
      <c r="H42" s="24">
        <v>13</v>
      </c>
      <c r="I42" s="28">
        <v>100.5</v>
      </c>
    </row>
    <row r="43" spans="1:9" ht="18" customHeight="1">
      <c r="A43" s="19"/>
      <c r="B43" s="25" t="s">
        <v>140</v>
      </c>
      <c r="C43" s="19"/>
      <c r="D43" s="23"/>
      <c r="E43" s="25" t="s">
        <v>140</v>
      </c>
      <c r="F43" s="19"/>
      <c r="G43" s="19"/>
      <c r="H43" s="19"/>
      <c r="I43" s="19"/>
    </row>
    <row r="44" spans="1:9" ht="17.25" customHeight="1">
      <c r="A44" s="19"/>
      <c r="B44" s="19"/>
      <c r="C44" s="19"/>
      <c r="D44" s="23"/>
      <c r="E44" s="19"/>
      <c r="F44" s="19"/>
      <c r="G44" s="19"/>
      <c r="H44" s="19"/>
      <c r="I44" s="19"/>
    </row>
    <row r="45" spans="1:9" ht="18" customHeight="1">
      <c r="A45" s="24">
        <v>3</v>
      </c>
      <c r="B45" s="25" t="s">
        <v>160</v>
      </c>
      <c r="C45" s="24">
        <v>10</v>
      </c>
      <c r="D45" s="26" t="s">
        <v>142</v>
      </c>
      <c r="E45" s="25" t="s">
        <v>159</v>
      </c>
      <c r="F45" s="24">
        <v>10</v>
      </c>
      <c r="G45" s="24">
        <v>20</v>
      </c>
      <c r="H45" s="24">
        <v>16</v>
      </c>
      <c r="I45" s="28">
        <v>87.8</v>
      </c>
    </row>
    <row r="46" spans="1:9" ht="18" customHeight="1">
      <c r="A46" s="19"/>
      <c r="B46" s="25" t="s">
        <v>140</v>
      </c>
      <c r="C46" s="19"/>
      <c r="D46" s="23"/>
      <c r="E46" s="25" t="s">
        <v>140</v>
      </c>
      <c r="F46" s="19"/>
      <c r="G46" s="19"/>
      <c r="H46" s="19"/>
      <c r="I46" s="19"/>
    </row>
    <row r="47" spans="1:9" ht="17.25" customHeight="1">
      <c r="A47" s="19"/>
      <c r="B47" s="19"/>
      <c r="C47" s="19"/>
      <c r="D47" s="23"/>
      <c r="E47" s="19"/>
      <c r="F47" s="19"/>
      <c r="G47" s="19"/>
      <c r="H47" s="19"/>
      <c r="I47" s="19"/>
    </row>
    <row r="48" spans="1:9" ht="18" customHeight="1">
      <c r="A48" s="24">
        <v>2</v>
      </c>
      <c r="B48" s="25" t="s">
        <v>161</v>
      </c>
      <c r="C48" s="24">
        <v>13</v>
      </c>
      <c r="D48" s="26" t="s">
        <v>138</v>
      </c>
      <c r="E48" s="25" t="s">
        <v>162</v>
      </c>
      <c r="F48" s="24">
        <v>11</v>
      </c>
      <c r="G48" s="24">
        <v>8</v>
      </c>
      <c r="H48" s="25" t="s">
        <v>138</v>
      </c>
      <c r="I48" s="24">
        <v>57</v>
      </c>
    </row>
    <row r="49" spans="1:9" ht="17.25" customHeight="1">
      <c r="A49" s="19"/>
      <c r="B49" s="19"/>
      <c r="C49" s="19"/>
      <c r="D49" s="19"/>
      <c r="E49" s="19"/>
      <c r="F49" s="19"/>
      <c r="G49" s="19"/>
      <c r="H49" s="19"/>
      <c r="I49" s="19"/>
    </row>
    <row r="50" spans="1:9" ht="18" customHeight="1">
      <c r="A50" s="24">
        <v>1</v>
      </c>
      <c r="B50" s="24">
        <v>6</v>
      </c>
      <c r="C50" s="25" t="s">
        <v>163</v>
      </c>
      <c r="D50" s="24">
        <v>5</v>
      </c>
      <c r="E50" s="25" t="s">
        <v>163</v>
      </c>
      <c r="F50" s="24">
        <v>3</v>
      </c>
      <c r="G50" s="25" t="s">
        <v>163</v>
      </c>
      <c r="H50" s="25" t="s">
        <v>164</v>
      </c>
      <c r="I50" s="25" t="s">
        <v>165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F2" sqref="F2"/>
    </sheetView>
  </sheetViews>
  <sheetFormatPr defaultRowHeight="12.75"/>
  <cols>
    <col min="1" max="1" width="3.33203125" customWidth="1"/>
    <col min="2" max="2" width="7.5" customWidth="1"/>
    <col min="3" max="3" width="21.83203125" customWidth="1"/>
    <col min="4" max="6" width="21.5" customWidth="1"/>
    <col min="7" max="7" width="21.83203125" customWidth="1"/>
    <col min="8" max="8" width="21.5" customWidth="1"/>
    <col min="9" max="9" width="21.83203125" customWidth="1"/>
    <col min="10" max="10" width="3.5" customWidth="1"/>
  </cols>
  <sheetData>
    <row r="1" spans="1:10" ht="14.25">
      <c r="A1" s="30" t="s">
        <v>117</v>
      </c>
      <c r="B1" s="30"/>
      <c r="C1" s="30" t="s">
        <v>113</v>
      </c>
      <c r="D1" s="30" t="s">
        <v>119</v>
      </c>
      <c r="E1" s="30" t="s">
        <v>118</v>
      </c>
      <c r="F1" s="31" t="s">
        <v>116</v>
      </c>
    </row>
    <row r="2" spans="1:10" ht="14.25">
      <c r="A2" s="31" t="s">
        <v>112</v>
      </c>
      <c r="B2" s="31"/>
      <c r="C2" s="31">
        <f ca="1">E2-F2</f>
        <v>131</v>
      </c>
      <c r="D2" s="31">
        <f ca="1">C2/7</f>
        <v>18.714285714285715</v>
      </c>
      <c r="E2" s="32">
        <v>45844</v>
      </c>
      <c r="F2" s="32">
        <f ca="1">TODAY()</f>
        <v>45713</v>
      </c>
    </row>
    <row r="3" spans="1:10" ht="14.25">
      <c r="A3" s="31" t="s">
        <v>114</v>
      </c>
      <c r="B3" s="31"/>
      <c r="C3" s="31">
        <f ca="1">E3-F2</f>
        <v>187</v>
      </c>
      <c r="D3" s="31">
        <f ca="1">C3/7</f>
        <v>26.714285714285715</v>
      </c>
      <c r="E3" s="32">
        <v>45900</v>
      </c>
      <c r="F3" s="31"/>
    </row>
    <row r="4" spans="1:10" ht="14.25">
      <c r="A4" s="31" t="s">
        <v>115</v>
      </c>
      <c r="B4" s="31"/>
      <c r="C4" s="31">
        <f ca="1">E4-F2</f>
        <v>68</v>
      </c>
      <c r="D4" s="31">
        <f ca="1">C4/7</f>
        <v>9.7142857142857135</v>
      </c>
      <c r="E4" s="32">
        <v>45781</v>
      </c>
      <c r="F4" s="31"/>
    </row>
    <row r="5" spans="1:10" ht="14.25">
      <c r="A5" s="31"/>
      <c r="B5" s="31"/>
      <c r="C5" s="31"/>
      <c r="D5" s="31"/>
      <c r="E5" s="32"/>
      <c r="F5" s="31"/>
    </row>
    <row r="6" spans="1:10" ht="14.25">
      <c r="A6" s="31" t="s">
        <v>173</v>
      </c>
      <c r="B6" s="31"/>
      <c r="C6" s="31"/>
      <c r="D6" s="31"/>
      <c r="E6" s="32"/>
      <c r="F6" s="31"/>
    </row>
    <row r="7" spans="1:10" ht="14.25">
      <c r="A7" s="31" t="s">
        <v>174</v>
      </c>
    </row>
    <row r="8" spans="1:10" ht="14.25">
      <c r="A8" s="31"/>
    </row>
    <row r="9" spans="1:10" ht="22.7" customHeight="1">
      <c r="A9" s="1"/>
      <c r="B9" s="1"/>
      <c r="C9" s="2" t="s">
        <v>0</v>
      </c>
      <c r="D9" s="3" t="s">
        <v>1</v>
      </c>
      <c r="E9" s="4" t="s">
        <v>2</v>
      </c>
      <c r="F9" s="3" t="s">
        <v>3</v>
      </c>
      <c r="G9" s="5" t="s">
        <v>4</v>
      </c>
      <c r="H9" s="3" t="s">
        <v>5</v>
      </c>
      <c r="I9" s="2" t="s">
        <v>6</v>
      </c>
      <c r="J9" s="1"/>
    </row>
    <row r="10" spans="1:10" ht="92.1" customHeight="1">
      <c r="A10" s="6"/>
      <c r="B10" s="7" t="s">
        <v>7</v>
      </c>
      <c r="C10" s="35" t="s">
        <v>166</v>
      </c>
      <c r="D10" s="35" t="s">
        <v>168</v>
      </c>
      <c r="E10" s="8" t="s">
        <v>8</v>
      </c>
      <c r="F10" s="35" t="s">
        <v>169</v>
      </c>
      <c r="G10" s="9" t="s">
        <v>9</v>
      </c>
      <c r="H10" s="35" t="s">
        <v>169</v>
      </c>
      <c r="I10" s="10" t="s">
        <v>10</v>
      </c>
      <c r="J10" s="6"/>
    </row>
    <row r="11" spans="1:10" ht="92.1" customHeight="1">
      <c r="A11" s="6"/>
      <c r="B11" s="7" t="s">
        <v>7</v>
      </c>
      <c r="C11" s="35"/>
      <c r="D11" s="35" t="s">
        <v>170</v>
      </c>
      <c r="E11" s="8"/>
      <c r="F11" s="35" t="s">
        <v>172</v>
      </c>
      <c r="G11" s="9"/>
      <c r="H11" s="35" t="s">
        <v>171</v>
      </c>
      <c r="I11" s="10"/>
      <c r="J11" s="6"/>
    </row>
    <row r="12" spans="1:10" ht="91.7" customHeight="1">
      <c r="A12" s="6"/>
      <c r="B12" s="7" t="s">
        <v>11</v>
      </c>
      <c r="C12" s="8" t="s">
        <v>12</v>
      </c>
      <c r="D12" s="11" t="s">
        <v>13</v>
      </c>
      <c r="E12" s="8" t="s">
        <v>14</v>
      </c>
      <c r="F12" s="8" t="s">
        <v>15</v>
      </c>
      <c r="G12" s="10" t="s">
        <v>16</v>
      </c>
      <c r="H12" s="8" t="s">
        <v>17</v>
      </c>
      <c r="I12" s="9" t="s">
        <v>18</v>
      </c>
      <c r="J12" s="6"/>
    </row>
    <row r="13" spans="1:10" ht="91.7" customHeight="1">
      <c r="A13" s="6"/>
      <c r="B13" s="7" t="s">
        <v>19</v>
      </c>
      <c r="C13" s="8" t="s">
        <v>20</v>
      </c>
      <c r="D13" s="8" t="s">
        <v>21</v>
      </c>
      <c r="E13" s="10" t="s">
        <v>22</v>
      </c>
      <c r="F13" s="8" t="s">
        <v>23</v>
      </c>
      <c r="G13" s="10" t="s">
        <v>24</v>
      </c>
      <c r="H13" s="8" t="s">
        <v>25</v>
      </c>
      <c r="I13" s="12" t="s">
        <v>26</v>
      </c>
      <c r="J13" s="6"/>
    </row>
    <row r="14" spans="1:10" ht="92.1" customHeight="1">
      <c r="A14" s="6"/>
      <c r="B14" s="7" t="s">
        <v>27</v>
      </c>
      <c r="C14" s="8" t="s">
        <v>28</v>
      </c>
      <c r="D14" s="8" t="s">
        <v>29</v>
      </c>
      <c r="E14" s="9" t="s">
        <v>30</v>
      </c>
      <c r="F14" s="8" t="s">
        <v>31</v>
      </c>
      <c r="G14" s="10" t="s">
        <v>24</v>
      </c>
      <c r="H14" s="8" t="s">
        <v>32</v>
      </c>
      <c r="I14" s="12" t="s">
        <v>33</v>
      </c>
      <c r="J14" s="6"/>
    </row>
    <row r="15" spans="1:10" ht="91.7" customHeight="1">
      <c r="A15" s="6"/>
      <c r="B15" s="13" t="s">
        <v>34</v>
      </c>
      <c r="C15" s="8" t="s">
        <v>35</v>
      </c>
      <c r="D15" s="8" t="s">
        <v>36</v>
      </c>
      <c r="E15" s="14" t="s">
        <v>37</v>
      </c>
      <c r="F15" s="8" t="s">
        <v>38</v>
      </c>
      <c r="G15" s="10" t="s">
        <v>24</v>
      </c>
      <c r="H15" s="8" t="s">
        <v>39</v>
      </c>
      <c r="I15" s="12" t="s">
        <v>40</v>
      </c>
      <c r="J15" s="6"/>
    </row>
    <row r="16" spans="1:10" ht="92.1" customHeight="1">
      <c r="A16" s="6"/>
      <c r="B16" s="13" t="s">
        <v>41</v>
      </c>
      <c r="C16" s="8" t="s">
        <v>42</v>
      </c>
      <c r="D16" s="10" t="s">
        <v>43</v>
      </c>
      <c r="E16" s="14" t="s">
        <v>37</v>
      </c>
      <c r="F16" s="11" t="s">
        <v>44</v>
      </c>
      <c r="G16" s="10" t="s">
        <v>45</v>
      </c>
      <c r="H16" s="10" t="s">
        <v>46</v>
      </c>
      <c r="I16" s="9" t="s">
        <v>18</v>
      </c>
      <c r="J16" s="6"/>
    </row>
    <row r="17" spans="1:10" ht="91.7" customHeight="1">
      <c r="A17" s="6"/>
      <c r="B17" s="13" t="s">
        <v>47</v>
      </c>
      <c r="C17" s="9" t="s">
        <v>48</v>
      </c>
      <c r="D17" s="8" t="s">
        <v>49</v>
      </c>
      <c r="E17" s="8" t="s">
        <v>50</v>
      </c>
      <c r="F17" s="8" t="s">
        <v>51</v>
      </c>
      <c r="G17" s="10" t="s">
        <v>24</v>
      </c>
      <c r="H17" s="8" t="s">
        <v>52</v>
      </c>
      <c r="I17" s="12" t="s">
        <v>53</v>
      </c>
      <c r="J17" s="6"/>
    </row>
    <row r="18" spans="1:10" ht="91.7" customHeight="1">
      <c r="A18" s="6"/>
      <c r="B18" s="13" t="s">
        <v>54</v>
      </c>
      <c r="C18" s="15" t="s">
        <v>55</v>
      </c>
      <c r="D18" s="11" t="s">
        <v>56</v>
      </c>
      <c r="E18" s="16" t="s">
        <v>57</v>
      </c>
      <c r="F18" s="8" t="s">
        <v>58</v>
      </c>
      <c r="G18" s="10" t="s">
        <v>45</v>
      </c>
      <c r="H18" s="8" t="s">
        <v>59</v>
      </c>
      <c r="I18" s="10" t="s">
        <v>60</v>
      </c>
      <c r="J18" s="6"/>
    </row>
    <row r="19" spans="1:10" ht="90.6" customHeight="1">
      <c r="A19" s="6"/>
      <c r="B19" s="13" t="s">
        <v>61</v>
      </c>
      <c r="C19" s="15" t="s">
        <v>62</v>
      </c>
      <c r="D19" s="11" t="s">
        <v>63</v>
      </c>
      <c r="E19" s="8" t="s">
        <v>64</v>
      </c>
      <c r="F19" s="14" t="s">
        <v>65</v>
      </c>
      <c r="G19" s="10" t="s">
        <v>24</v>
      </c>
      <c r="H19" s="8" t="s">
        <v>66</v>
      </c>
      <c r="I19" s="8" t="s">
        <v>67</v>
      </c>
      <c r="J19" s="6"/>
    </row>
    <row r="20" spans="1:10" ht="90.75" customHeight="1">
      <c r="A20" s="6"/>
      <c r="B20" s="13" t="s">
        <v>68</v>
      </c>
      <c r="C20" s="9" t="s">
        <v>69</v>
      </c>
      <c r="D20" s="8" t="s">
        <v>70</v>
      </c>
      <c r="E20" s="9" t="s">
        <v>71</v>
      </c>
      <c r="F20" s="8" t="s">
        <v>72</v>
      </c>
      <c r="G20" s="10" t="s">
        <v>24</v>
      </c>
      <c r="H20" s="12" t="s">
        <v>73</v>
      </c>
      <c r="I20" s="8" t="s">
        <v>74</v>
      </c>
      <c r="J20" s="6"/>
    </row>
    <row r="21" spans="1:10" ht="90.6" customHeight="1">
      <c r="A21" s="6"/>
      <c r="B21" s="13" t="s">
        <v>75</v>
      </c>
      <c r="C21" s="10" t="s">
        <v>76</v>
      </c>
      <c r="D21" s="11" t="s">
        <v>77</v>
      </c>
      <c r="E21" s="8" t="s">
        <v>78</v>
      </c>
      <c r="F21" s="12" t="s">
        <v>79</v>
      </c>
      <c r="G21" s="10" t="s">
        <v>24</v>
      </c>
      <c r="H21" s="12" t="s">
        <v>80</v>
      </c>
      <c r="I21" s="10" t="s">
        <v>81</v>
      </c>
      <c r="J21" s="6"/>
    </row>
    <row r="22" spans="1:10" ht="90.75" customHeight="1">
      <c r="A22" s="6"/>
      <c r="B22" s="13" t="s">
        <v>82</v>
      </c>
      <c r="C22" s="10" t="s">
        <v>83</v>
      </c>
      <c r="D22" s="8" t="s">
        <v>84</v>
      </c>
      <c r="E22" s="10" t="s">
        <v>85</v>
      </c>
      <c r="F22" s="8" t="s">
        <v>86</v>
      </c>
      <c r="G22" s="10" t="s">
        <v>24</v>
      </c>
      <c r="H22" s="8" t="s">
        <v>87</v>
      </c>
      <c r="I22" s="12" t="s">
        <v>88</v>
      </c>
      <c r="J22" s="6"/>
    </row>
    <row r="23" spans="1:10" ht="90.6" customHeight="1">
      <c r="A23" s="6"/>
      <c r="B23" s="7" t="s">
        <v>89</v>
      </c>
      <c r="C23" s="9" t="s">
        <v>90</v>
      </c>
      <c r="D23" s="12" t="s">
        <v>91</v>
      </c>
      <c r="E23" s="11" t="s">
        <v>92</v>
      </c>
      <c r="F23" s="11" t="s">
        <v>93</v>
      </c>
      <c r="G23" s="10" t="s">
        <v>24</v>
      </c>
      <c r="H23" s="14" t="s">
        <v>94</v>
      </c>
      <c r="I23" s="10" t="s">
        <v>95</v>
      </c>
      <c r="J23" s="6"/>
    </row>
    <row r="24" spans="1:10" ht="90.75" customHeight="1">
      <c r="A24" s="6"/>
      <c r="B24" s="7" t="s">
        <v>96</v>
      </c>
      <c r="C24" s="9" t="s">
        <v>97</v>
      </c>
      <c r="D24" s="8" t="s">
        <v>98</v>
      </c>
      <c r="E24" s="11" t="s">
        <v>99</v>
      </c>
      <c r="F24" s="8" t="s">
        <v>100</v>
      </c>
      <c r="G24" s="10" t="s">
        <v>24</v>
      </c>
      <c r="H24" s="14" t="s">
        <v>94</v>
      </c>
      <c r="I24" s="10" t="s">
        <v>101</v>
      </c>
      <c r="J24" s="6"/>
    </row>
    <row r="25" spans="1:10" ht="90.6" customHeight="1">
      <c r="A25" s="6"/>
      <c r="B25" s="7" t="s">
        <v>102</v>
      </c>
      <c r="C25" s="10" t="s">
        <v>24</v>
      </c>
      <c r="D25" s="11" t="s">
        <v>103</v>
      </c>
      <c r="E25" s="11" t="s">
        <v>99</v>
      </c>
      <c r="F25" s="11" t="s">
        <v>104</v>
      </c>
      <c r="G25" s="10" t="s">
        <v>45</v>
      </c>
      <c r="H25" s="8" t="s">
        <v>105</v>
      </c>
      <c r="I25" s="12" t="s">
        <v>106</v>
      </c>
      <c r="J25" s="6"/>
    </row>
    <row r="26" spans="1:10" ht="90.75" customHeight="1">
      <c r="A26" s="6"/>
      <c r="B26" s="7" t="s">
        <v>107</v>
      </c>
      <c r="C26" s="10" t="s">
        <v>108</v>
      </c>
      <c r="D26" s="8" t="s">
        <v>109</v>
      </c>
      <c r="E26" s="10" t="s">
        <v>24</v>
      </c>
      <c r="F26" s="14" t="s">
        <v>94</v>
      </c>
      <c r="G26" s="10" t="s">
        <v>24</v>
      </c>
      <c r="H26" s="10" t="s">
        <v>110</v>
      </c>
      <c r="I26" s="17" t="s">
        <v>111</v>
      </c>
      <c r="J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Table 1 (2)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 Hopkins</cp:lastModifiedBy>
  <dcterms:created xsi:type="dcterms:W3CDTF">2025-02-07T00:39:39Z</dcterms:created>
  <dcterms:modified xsi:type="dcterms:W3CDTF">2025-02-25T03:11:45Z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2012-12-18T00:00:00Z</vt:filetime>
  </property>
  <property fmtid="{D5CDD505-2E9C-101B-9397-08002B2CF9AE}" pid="3" name="Creator">
    <vt:lpwstr>Adobe InDesign CS5 (7.0.1)</vt:lpwstr>
  </property>
  <property fmtid="{D5CDD505-2E9C-101B-9397-08002B2CF9AE}" pid="4" name="LastSaved">
    <vt:filetime>2025-02-07T00:00:00Z</vt:filetime>
  </property>
  <property fmtid="{D5CDD505-2E9C-101B-9397-08002B2CF9AE}" pid="5" name="Producer">
    <vt:lpwstr>3-Heights(TM) PDF Security Shell 4.8.25.2 (http://www.pdf-tools.com)</vt:lpwstr>
  </property>
</Properties>
</file>