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0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<sst xmlns="http://schemas.openxmlformats.org/spreadsheetml/2006/main" count="54" uniqueCount="54">
  <si>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</si>
  <si>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</si>
  <si>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</si>
  <si>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</si>
  <si>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</si>
  <si>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</si>
  <si>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</si>
  <si>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</si>
  <si>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</si>
  <si>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</si>
  <si>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</si>
  <si>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</si>
  <si>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</si>
  <si>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</si>
  <si>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</si>
  <si>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</si>
  <si>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</si>
  <si>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</si>
  <si>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</si>
  <si>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</si>
  <si>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</si>
  <si>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</si>
  <si>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</si>
  <si>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</si>
  <si>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</si>
  <si>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</si>
  <si>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</si>
  <si>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</si>
  <si>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</si>
  <si>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</si>
  <si>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</si>
  <si>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</si>
  <si>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</si>
  <si>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</si>
  <si>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</si>
  <si>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</si>
  <si>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</si>
  <si>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</si>
  <si>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</si>
  <si>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</si>
  <si>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</si>
  <si>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</si>
  <si>
    <t>최예니</t>
  </si>
  <si>
    <t>내위치
공지사항</t>
  </si>
  <si>
    <t>박민수 예약하기, 이벤트</t>
  </si>
  <si>
    <t>김홍준 메인 페이지</t>
  </si>
  <si>
    <t>김영채 마이 페이지</t>
  </si>
  <si>
    <t>최예니 주차장 업로드, 회원가입, 로그인</t>
  </si>
  <si>
    <t>쿠폰받기</t>
  </si>
  <si>
    <t>내 쿠폰함</t>
  </si>
  <si>
    <t>결제하기</t>
  </si>
  <si>
    <t>이벤트
결제하기</t>
  </si>
  <si>
    <t>메인페이지</t>
  </si>
  <si>
    <t>주차 업로드
회원가입
로그인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</si>
</sst>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2" xfId="0" applyFill="1" applyBorder="1" applyAlignment="1">
      <alignment vertical="center"/>
    </xf>
    <xf numFmtId="0" fontId="3" fillId="5" borderId="3" xfId="0" applyFill="1" applyBorder="1" applyAlignment="1">
      <alignment vertical="center"/>
    </xf>
    <xf numFmtId="0" fontId="3" fillId="5" borderId="4" xfId="0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3" borderId="2" xfId="0" applyFill="1" applyBorder="1" applyAlignment="1">
      <alignment vertical="center"/>
    </xf>
    <xf numFmtId="0" fontId="3" fillId="3" borderId="4" xfId="0" applyFill="1" applyBorder="1" applyAlignment="1">
      <alignment vertical="center"/>
    </xf>
    <xf numFmtId="0" fontId="3" fillId="5" borderId="0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3"/>
  <sheetViews>
    <sheetView zoomScale="90" zoomScaleNormal="90" workbookViewId="0">
      <selection activeCell="G4" sqref="G4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4.37999916" customWidth="1" outlineLevel="0"/>
    <col min="5" max="5" style="1" width="26.37999916" hidden="1" customWidth="1" outlineLevel="0"/>
    <col min="6" max="6" style="8" width="10.63000011" customWidth="1" outlineLevel="0"/>
    <col min="7" max="22" style="4" width="10.63000011" customWidth="1" outlineLevel="0"/>
    <col min="23" max="16384" style="4" width="9.00500011" customWidth="1" outlineLevel="0"/>
  </cols>
  <sheetData>
    <row r="2" spans="2:2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>
      <c r="E3" s="2" t="s">
        <v>1</v>
      </c>
      <c r="F3" s="6">
        <f>AVERAGE(F13,F21,F23,F34,F36)</f>
        <v>0.0628571428571428</v>
      </c>
      <c r="G3" s="6">
        <f>AVERAGE(G13,G21,G23,G34,G36)</f>
        <v>0.0950476190476191</v>
      </c>
      <c r="H3" s="6">
        <f>AVERAGE(H13,H21,H23,H34,H36)</f>
        <v>0.118285714285714</v>
      </c>
      <c r="I3" s="6">
        <f>AVERAGE(I13,I21,I23,I34,I36)</f>
        <v>0.171285714285714</v>
      </c>
      <c r="J3" s="6">
        <f>AVERAGE(J13,J21,J23,J34,J36)</f>
        <v>0.259</v>
      </c>
      <c r="K3" s="6">
        <f>AVERAGE(K13,K21,K23,K34,K36)</f>
        <v>0.314857142857143</v>
      </c>
      <c r="L3" s="6">
        <f>AVERAGE(L13,L21,L23,L34,L36)</f>
        <v>0.386571428571429</v>
      </c>
      <c r="M3" s="6">
        <f>AVERAGE(M13,M21,M23,M34,M36)</f>
        <v>0.442190476190476</v>
      </c>
      <c r="N3" s="6">
        <f>AVERAGE(N13,N21,N23,N34,N36)</f>
        <v>0.518238095238095</v>
      </c>
      <c r="O3" s="6">
        <f>AVERAGE(O13,O21,O23,O34,O36)</f>
        <v>0.623333333333333</v>
      </c>
      <c r="P3" s="6">
        <f>AVERAGE(P13,P21,P23,P34,P36)</f>
        <v>0.636190476190476</v>
      </c>
      <c r="Q3" s="6">
        <f>AVERAGE(Q13,Q21,Q23,Q34,Q36)</f>
        <v>0.777857142857143</v>
      </c>
      <c r="R3" s="6">
        <f>AVERAGE(R13,R21,R23,R34,R36)</f>
        <v>0.820666666666667</v>
      </c>
      <c r="S3" s="6">
        <f>AVERAGE(S13,S21,S23,S34,S36)</f>
        <v>0.843428571428571</v>
      </c>
      <c r="T3" s="6">
        <f>AVERAGE(T13,T21,T23,T34,T36)</f>
        <v>0.872761904761905</v>
      </c>
      <c r="U3" s="6">
        <f>AVERAGE(U13,U21,U23,U34,U36)</f>
        <v>0.897714285714286</v>
      </c>
      <c r="V3" s="6">
        <f>AVERAGE(V13,V21,V23,V34,V36)</f>
        <v>0.896</v>
      </c>
      <c r="W3" s="6">
        <f>AVERAGE(W13,W21,W23,W34,W36)</f>
        <v>1</v>
      </c>
    </row>
    <row r="4" spans="2:23">
      <c r="H4" s="4" t="s">
        <v>37</v>
      </c>
    </row>
    <row r="5" spans="2:23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0.864285714285714</v>
      </c>
      <c r="Q13" s="6">
        <f>AVERAGE(Q6:Q12)</f>
        <v>0.864285714285714</v>
      </c>
      <c r="R13" s="6">
        <f>AVERAGE(R6:R12)</f>
        <v>0.9</v>
      </c>
      <c r="S13" s="6">
        <f>AVERAGE(S6:S12)</f>
        <v>0.907142857142857</v>
      </c>
      <c r="T13" s="6">
        <f>AVERAGE(T6:T12)</f>
        <v>0.957142857142857</v>
      </c>
      <c r="U13" s="6">
        <f>AVERAGE(U6:U12)</f>
        <v>0.978571428571429</v>
      </c>
      <c r="V13" s="6">
        <f>AVERAGE(V6:V12)</f>
        <v>0.992857142857143</v>
      </c>
      <c r="W13" s="6">
        <f>AVERAGE(W6:W12)</f>
        <v>1</v>
      </c>
    </row>
    <row r="14" spans="2:23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>
      <c r="B17" s="22"/>
      <c r="C17" s="17"/>
      <c r="D17" s="7" t="s">
        <v>17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>
      <c r="B18" s="22"/>
      <c r="C18" s="17"/>
      <c r="D18" s="10" t="s">
        <v>18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>
      <c r="B19" s="22"/>
      <c r="C19" s="17"/>
      <c r="D19" s="10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>
      <c r="B20" s="22"/>
      <c r="C20" s="17"/>
      <c r="D20" s="7" t="s">
        <v>28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>
      <c r="B21" s="23"/>
      <c r="C21" s="18"/>
      <c r="D21" s="7"/>
      <c r="E21" s="7"/>
      <c r="F21" s="6">
        <f>AVERAGE(F14:F19)</f>
        <v>0.05</v>
      </c>
      <c r="G21" s="6">
        <f>AVERAGE(G14:G19)</f>
        <v>0.0866666666666667</v>
      </c>
      <c r="H21" s="6">
        <f>AVERAGE(H14:H19)</f>
        <v>0.07</v>
      </c>
      <c r="I21" s="6">
        <f>AVERAGE(I14:I19)</f>
        <v>0.095</v>
      </c>
      <c r="J21" s="6">
        <f>AVERAGE(J14:J19)</f>
        <v>0.125</v>
      </c>
      <c r="K21" s="6">
        <f>AVERAGE(K14:K19)</f>
        <v>0.15</v>
      </c>
      <c r="L21" s="6">
        <f>AVERAGE(L14:L19)</f>
        <v>0.2</v>
      </c>
      <c r="M21" s="6">
        <f>AVERAGE(M14:M19)</f>
        <v>0.216666666666667</v>
      </c>
      <c r="N21" s="6">
        <f>AVERAGE(N14:N19)</f>
        <v>0.378333333333333</v>
      </c>
      <c r="O21" s="6">
        <f>AVERAGE(O14:O19)</f>
        <v>0.441666666666667</v>
      </c>
      <c r="P21" s="6">
        <f>AVERAGE(P14:P19)</f>
        <v>0.441666666666667</v>
      </c>
      <c r="Q21" s="6">
        <f>AVERAGE(Q14:Q19)</f>
        <v>0.55</v>
      </c>
      <c r="R21" s="6">
        <f>AVERAGE(R14:R19)</f>
        <v>0.713333333333333</v>
      </c>
      <c r="S21" s="6">
        <f>AVERAGE(S14:S19)</f>
        <v>0.8</v>
      </c>
      <c r="T21" s="6">
        <f>AVERAGE(T14:T19)</f>
        <v>0.896666666666667</v>
      </c>
      <c r="U21" s="6">
        <f>AVERAGE(U14:U19)</f>
        <v>0.96</v>
      </c>
      <c r="V21" s="6">
        <f>AVERAGE(V14:V20)</f>
        <v>0.857142857142857</v>
      </c>
      <c r="W21" s="6">
        <f>AVERAGE(W14:W20)</f>
        <v>1</v>
      </c>
    </row>
    <row r="22" spans="2:23">
      <c r="B22" s="13" t="s">
        <v>8</v>
      </c>
      <c r="C22" s="24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>
      <c r="B23" s="15"/>
      <c r="C23" s="26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1</v>
      </c>
      <c r="P23" s="6">
        <f>AVERAGE(P22:P22)</f>
        <v>1</v>
      </c>
      <c r="Q23" s="6">
        <f>AVERAGE(Q22:Q22)</f>
        <v>1</v>
      </c>
      <c r="R23" s="6">
        <f>AVERAGE(R22:R22)</f>
        <v>1</v>
      </c>
      <c r="S23" s="6">
        <f>AVERAGE(S22:S22)</f>
        <v>1</v>
      </c>
      <c r="T23" s="6">
        <f>AVERAGE(T22:T22)</f>
        <v>1</v>
      </c>
      <c r="U23" s="6">
        <f>AVERAGE(U22:U22)</f>
        <v>1</v>
      </c>
      <c r="V23" s="6">
        <f>AVERAGE(V22:V22)</f>
        <v>1</v>
      </c>
      <c r="W23" s="6">
        <f>AVERAGE(W22:W22)</f>
        <v>1</v>
      </c>
    </row>
    <row r="24" spans="2:2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>
      <c r="B31" s="14"/>
      <c r="C31" s="17"/>
      <c r="D31" s="7" t="s">
        <v>29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>
      <c r="B32" s="14"/>
      <c r="C32" s="17"/>
      <c r="D32" s="7" t="s">
        <v>30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>
      <c r="B33" s="14"/>
      <c r="C33" s="17"/>
      <c r="D33" s="7" t="s">
        <v>31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>
      <c r="B34" s="15"/>
      <c r="C34" s="18"/>
      <c r="D34" s="7"/>
      <c r="E34" s="7"/>
      <c r="F34" s="6">
        <f>AVERAGE(F24:F33)</f>
        <v>0</v>
      </c>
      <c r="G34" s="6">
        <f>AVERAGE(G24:G33)</f>
        <v>0.01</v>
      </c>
      <c r="H34" s="6">
        <f>AVERAGE(H24:H33)</f>
        <v>0.05</v>
      </c>
      <c r="I34" s="6">
        <f>AVERAGE(I24:I33)</f>
        <v>0.04</v>
      </c>
      <c r="J34" s="6">
        <f>AVERAGE(J24:J33)</f>
        <v>0.09</v>
      </c>
      <c r="K34" s="6">
        <f>AVERAGE(K24:K33)</f>
        <v>0.13</v>
      </c>
      <c r="L34" s="6">
        <f>AVERAGE(L24:L33)</f>
        <v>0.21</v>
      </c>
      <c r="M34" s="6">
        <f>AVERAGE(M24:M33)</f>
        <v>0.3</v>
      </c>
      <c r="N34" s="6">
        <f>AVERAGE(N24:N33)</f>
        <v>0.39</v>
      </c>
      <c r="O34" s="6">
        <f>AVERAGE(O24:O33)</f>
        <v>0.475</v>
      </c>
      <c r="P34" s="6">
        <f>AVERAGE(P24:P33)</f>
        <v>0.475</v>
      </c>
      <c r="Q34" s="6">
        <f>AVERAGE(Q24:Q33)</f>
        <v>0.475</v>
      </c>
      <c r="R34" s="6">
        <f>AVERAGE(R24:R33)</f>
        <v>0.49</v>
      </c>
      <c r="S34" s="6">
        <f>AVERAGE(S24:S33)</f>
        <v>0.51</v>
      </c>
      <c r="T34" s="6">
        <f>AVERAGE(T24:T33)</f>
        <v>0.51</v>
      </c>
      <c r="U34" s="6">
        <f>AVERAGE(U24:U33)</f>
        <v>0.55</v>
      </c>
      <c r="V34" s="6">
        <f>AVERAGE(V24:V33)</f>
        <v>0.63</v>
      </c>
      <c r="W34" s="6">
        <f>AVERAGE(W24:W33)</f>
        <v>1</v>
      </c>
    </row>
    <row r="35" spans="2:23">
      <c r="B35" s="13" t="s">
        <v>10</v>
      </c>
      <c r="C35" s="19" t="s">
        <v>13</v>
      </c>
      <c r="D35" s="7" t="s">
        <v>32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>
      <c r="B36" s="15"/>
      <c r="C36" s="18"/>
      <c r="D36" s="7"/>
      <c r="F36" s="6">
        <f>AVERAGE(F35:F35)</f>
        <v>0.05</v>
      </c>
      <c r="G36" s="6">
        <f>AVERAGE(G35:G35)</f>
        <v>0.05</v>
      </c>
      <c r="H36" s="6">
        <f>AVERAGE(H35:H35)</f>
        <v>0.05</v>
      </c>
      <c r="I36" s="6">
        <f>AVERAGE(I35:I35)</f>
        <v>0.05</v>
      </c>
      <c r="J36" s="6">
        <f>AVERAGE(J35:J35)</f>
        <v>0.08</v>
      </c>
      <c r="K36" s="6">
        <f>AVERAGE(K35:K35)</f>
        <v>0.18</v>
      </c>
      <c r="L36" s="6">
        <f>AVERAGE(L35:L35)</f>
        <v>0.18</v>
      </c>
      <c r="M36" s="6">
        <f>AVERAGE(M35:M35)</f>
        <v>0.18</v>
      </c>
      <c r="N36" s="6">
        <f>AVERAGE(N35:N35)</f>
        <v>0.18</v>
      </c>
      <c r="O36" s="6">
        <f>AVERAGE(O35:O35)</f>
        <v>0.4</v>
      </c>
      <c r="P36" s="6">
        <f>AVERAGE(P35:P35)</f>
        <v>0.4</v>
      </c>
      <c r="Q36" s="6">
        <f>AVERAGE(Q35:Q35)</f>
        <v>1</v>
      </c>
      <c r="R36" s="6">
        <f>AVERAGE(R35:R35)</f>
        <v>1</v>
      </c>
      <c r="S36" s="6">
        <f>AVERAGE(S35:S35)</f>
        <v>1</v>
      </c>
      <c r="T36" s="6">
        <f>AVERAGE(T35:T35)</f>
        <v>1</v>
      </c>
      <c r="U36" s="6">
        <f>AVERAGE(U35:U35)</f>
        <v>1</v>
      </c>
      <c r="V36" s="6">
        <f>AVERAGE(V35:V35)</f>
        <v>1</v>
      </c>
      <c r="W36" s="6">
        <f>AVERAGE(W35:W35)</f>
        <v>1</v>
      </c>
    </row>
    <row r="37" spans="2:23">
      <c r="E37" s="8"/>
      <c r="F37" s="4"/>
    </row>
    <row r="38" spans="2:23">
      <c r="E38" s="8"/>
      <c r="F38" s="4"/>
    </row>
    <row r="39" spans="2:23">
      <c r="E39" s="8"/>
      <c r="F39" s="4"/>
    </row>
    <row r="40" spans="2:23">
      <c r="E40" s="8"/>
      <c r="F40" s="4"/>
    </row>
    <row r="41" spans="2:23">
      <c r="E41" s="8"/>
      <c r="F41" s="4"/>
    </row>
    <row r="42" spans="2:23">
      <c r="E42" s="8"/>
      <c r="F42" s="4"/>
    </row>
    <row r="43" spans="2:23">
      <c r="E43" s="8"/>
      <c r="F43" s="4"/>
    </row>
  </sheetData>
  <mergeCells count="9">
    <mergeCell ref="B6:B13"/>
    <mergeCell ref="C6:C11"/>
    <mergeCell ref="B14:B21"/>
    <mergeCell ref="C14:C21"/>
    <mergeCell ref="B22:B23"/>
    <mergeCell ref="B24:B34"/>
    <mergeCell ref="C24:C34"/>
    <mergeCell ref="B35:B36"/>
    <mergeCell ref="C35:C36"/>
  </mergeCells>
  <phoneticPr fontId="1" type="noConversion"/>
  <conditionalFormatting sqref="B14:C14 E14 B15:E19 B35">
    <cfRule type="cellIs" dxfId="7" priority="233" operator="equal">
      <formula>1</formula>
    </cfRule>
  </conditionalFormatting>
  <conditionalFormatting sqref="B24:D30">
    <cfRule type="cellIs" dxfId="6" priority="126" operator="equal">
      <formula>1</formula>
    </cfRule>
  </conditionalFormatting>
  <conditionalFormatting sqref="B22:E22">
    <cfRule type="cellIs" dxfId="5" priority="140" operator="equal">
      <formula>1</formula>
    </cfRule>
  </conditionalFormatting>
  <conditionalFormatting sqref="C35:E35">
    <cfRule type="cellIs" dxfId="4" priority="171" operator="equal">
      <formula>1</formula>
    </cfRule>
  </conditionalFormatting>
  <conditionalFormatting sqref="D20 D31:D33">
    <cfRule type="cellIs" dxfId="3" priority="127" operator="equal">
      <formula>1</formula>
    </cfRule>
  </conditionalFormatting>
  <conditionalFormatting sqref="E6:E7">
    <cfRule type="cellIs" dxfId="2" priority="489" operator="equal">
      <formula>1</formula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{3474246d-4141-4352-3474-246d41414352}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{b8f8a8e1-cdcd-cfde-b8f8-a8e1cdcdcfde}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{3c7c2c65-4949-4b5a-3c7c-2c6549494b5a}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{84c494d9-f5f6-f7e6-84c4-94d9f5f6f7e6}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{d444145d-7172-7362-d444-145d71727362}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{6c2c7c35-1918-1b3a-6c2c-7c3519181b3a}</x14:id>
        </ext>
      </extLst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{e8a8f8b1-9d9c-9f8e-e8a8-f8b19d9c9f8e}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{6424743d-1113-13a2-6424-743d111313a2}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{eeaefeb9-9594-9786-eeae-feb995949786}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{7c3c6c25-f9a9-0b1a-7c3c-6c25f9a90b1a}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{f8b8e8a1-8d8d-8f9e-f8b8-e8a18d8d8f9e}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{7434642d-6131-9312-7434-642d61319312}</x14:id>
        </ext>
      </extLst>
    </cfRule>
  </conditionalFormatting>
  <conditionalFormatting sqref="B9:B10 E9:E10">
    <cfRule type="cellIs" dxfId="1" priority="193" operator="equal">
      <formula>1</formula>
    </cfRule>
  </conditionalFormatting>
  <conditionalFormatting sqref="D8:D12">
    <cfRule type="cellIs" dxfId="0" priority="105" operator="equal">
      <formula>1</formula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{ffbfefa9-8585-8796-ffbf-efa985858796}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{4cdc5c15-393a-3b2a-4cdc-5c15393a3b2a}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{c888d891-bdbe-bfae-c888-d891bdbebfae}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{aaeabaf3-dffe-fccd-aaea-baf3dffefccd}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{2e6e3e77-5b7a-7849-2e6e-3e775b7a7849}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74246d-4141-4352-3474-246d4141435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d-cfde-b8f8-a8e1cdcdcfd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9-4b5a-3c7c-2c6549494b5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f6-f7e6-84c4-94d9f5f6f7e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72-7362-d444-145d7172736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8-1b3a-6c2c-7c3519181b3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c-9f8e-e8a8-f8b19d9c9f8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3-13a2-6424-743d111313a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94-9786-eeae-feb99594978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a9-0b1a-7c3c-6c25f9a90b1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d-8f9e-f8b8-e8a18d8d8f9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9312-7434-642d6131931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85-8796-ffbf-efa98585879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3a-3b2a-4cdc-5c15393a3b2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be-bfae-c888-d891bdbebfa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cd-aaea-baf3dffef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49-2e6e-3e775b7a7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T41"/>
  <sheetViews>
    <sheetView tabSelected="1" zoomScale="90" workbookViewId="0">
      <selection activeCell="O10" sqref="O10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0.12999916" customWidth="1" outlineLevel="0"/>
    <col min="5" max="5" style="1" width="26.37999916" hidden="1" customWidth="1" outlineLevel="0"/>
    <col min="6" max="6" style="8" width="10.63000011" customWidth="1" outlineLevel="0"/>
    <col min="7" max="20" style="4" width="10.63000011" customWidth="1" outlineLevel="0"/>
    <col min="21" max="16384" style="4" width="9.00500011" customWidth="1" outlineLevel="0"/>
  </cols>
  <sheetData>
    <row r="2" spans="2:20">
      <c r="E2" s="2"/>
      <c r="F2" s="3">
        <v>45196</v>
      </c>
      <c r="G2" s="3">
        <v>45197</v>
      </c>
      <c r="H2" s="3">
        <v>45198</v>
      </c>
      <c r="I2" s="3">
        <v>45199</v>
      </c>
      <c r="J2" s="3">
        <v>45200</v>
      </c>
      <c r="K2" s="3">
        <v>45201</v>
      </c>
      <c r="L2" s="3">
        <v>45202</v>
      </c>
      <c r="M2" s="3">
        <v>45203</v>
      </c>
      <c r="N2" s="3">
        <v>45204</v>
      </c>
      <c r="O2" s="3">
        <v>45205</v>
      </c>
      <c r="P2" s="3">
        <v>45206</v>
      </c>
      <c r="Q2" s="3">
        <v>45207</v>
      </c>
      <c r="R2" s="3">
        <v>45208</v>
      </c>
      <c r="S2" s="3">
        <v>45209</v>
      </c>
      <c r="T2" s="3">
        <v>45210</v>
      </c>
    </row>
    <row r="3" spans="2:20">
      <c r="E3" s="2" t="s">
        <v>1</v>
      </c>
      <c r="F3" s="6">
        <f>AVERAGE(F11,F13,F19,F28)</f>
        <v>0.0175</v>
      </c>
      <c r="G3" s="6">
        <f>AVERAGE(G11,G13,G19,G28)</f>
        <v>0.15</v>
      </c>
      <c r="H3" s="6">
        <f>AVERAGE(H11,H13,H19,H28)</f>
        <v>0.2275</v>
      </c>
      <c r="I3" s="6">
        <f>AVERAGE(I11,I13,I19,I28)</f>
        <v>0.305</v>
      </c>
      <c r="J3" s="6">
        <f>AVERAGE(J11,J13,J19,J28)</f>
        <v>0.355</v>
      </c>
      <c r="K3" s="6">
        <f>AVERAGE(K11,K13,K19,K28)</f>
        <v>0.415</v>
      </c>
      <c r="L3" s="6">
        <f>AVERAGE(L11,L13,L19,L28)</f>
        <v>0</v>
      </c>
      <c r="M3" s="6">
        <f>AVERAGE(M11,M13,M19,M28)</f>
        <v>0</v>
      </c>
      <c r="N3" s="6">
        <f>AVERAGE(N11,N13,N19,N28)</f>
        <v>0</v>
      </c>
      <c r="O3" s="6">
        <f>AVERAGE(O11,O13,O19,O28)</f>
        <v>0</v>
      </c>
      <c r="P3" s="6">
        <f>AVERAGE(P11,P13,P19,P28)</f>
        <v>0</v>
      </c>
      <c r="Q3" s="6">
        <f>AVERAGE(Q11,Q13,Q19,Q28)</f>
        <v>0</v>
      </c>
      <c r="R3" s="6">
        <f>AVERAGE(R11,R13,R19,R28)</f>
        <v>0</v>
      </c>
      <c r="S3" s="6">
        <f>AVERAGE(S11,S13,S19,S28)</f>
        <v>0</v>
      </c>
      <c r="T3" s="6">
        <f>AVERAGE(T11,T13,T19,T28)</f>
        <v>0</v>
      </c>
    </row>
    <row r="5" spans="2:20" ht="20.100000" customHeight="1">
      <c r="B5" s="5"/>
      <c r="C5" s="5" t="s">
        <v>0</v>
      </c>
      <c r="D5" s="5"/>
      <c r="E5" s="5" t="s">
        <v>2</v>
      </c>
      <c r="F5" s="3">
        <v>45196</v>
      </c>
      <c r="G5" s="3">
        <v>45197</v>
      </c>
      <c r="H5" s="3">
        <v>45198</v>
      </c>
      <c r="I5" s="3">
        <v>45199</v>
      </c>
      <c r="J5" s="3">
        <v>45200</v>
      </c>
      <c r="K5" s="3">
        <v>45201</v>
      </c>
      <c r="L5" s="3">
        <v>45202</v>
      </c>
      <c r="M5" s="3">
        <v>45203</v>
      </c>
      <c r="N5" s="3">
        <v>45204</v>
      </c>
      <c r="O5" s="3">
        <v>45205</v>
      </c>
      <c r="P5" s="3">
        <v>45206</v>
      </c>
      <c r="Q5" s="3">
        <v>45207</v>
      </c>
      <c r="R5" s="3">
        <v>45208</v>
      </c>
      <c r="S5" s="3">
        <v>45209</v>
      </c>
      <c r="T5" s="3">
        <v>45210</v>
      </c>
    </row>
    <row r="6" spans="2:20" ht="16.500000" customHeight="1">
      <c r="B6" s="13" t="s">
        <v>7</v>
      </c>
      <c r="C6" s="16" t="s">
        <v>51</v>
      </c>
      <c r="D6" s="7" t="s">
        <v>32</v>
      </c>
      <c r="E6" s="7"/>
      <c r="F6" s="9">
        <v>0.1</v>
      </c>
      <c r="G6" s="9">
        <v>0.5</v>
      </c>
      <c r="H6" s="9">
        <v>0.7</v>
      </c>
      <c r="I6" s="9">
        <v>0.7</v>
      </c>
      <c r="J6" s="9">
        <v>0.7</v>
      </c>
      <c r="K6" s="9">
        <v>0.7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2:20" ht="16.500000" customHeight="1">
      <c r="B7" s="14"/>
      <c r="C7" s="11"/>
      <c r="D7" s="7" t="s">
        <v>49</v>
      </c>
      <c r="E7" s="7"/>
      <c r="F7" s="9">
        <v>0</v>
      </c>
      <c r="G7" s="9">
        <v>0</v>
      </c>
      <c r="H7" s="9">
        <v>0.3</v>
      </c>
      <c r="I7" s="9">
        <v>0.4</v>
      </c>
      <c r="J7" s="9">
        <v>0.4</v>
      </c>
      <c r="K7" s="9">
        <v>0.4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2:20" ht="16.150000" customHeight="1">
      <c r="B8" s="14"/>
      <c r="C8" s="11"/>
      <c r="D8" s="7" t="s">
        <v>48</v>
      </c>
      <c r="E8" s="7"/>
      <c r="F8" s="9">
        <v>0</v>
      </c>
      <c r="G8" s="9">
        <v>0</v>
      </c>
      <c r="H8" s="9">
        <v>0.3</v>
      </c>
      <c r="I8" s="9">
        <v>0.5</v>
      </c>
      <c r="J8" s="9">
        <v>0.5</v>
      </c>
      <c r="K8" s="9">
        <v>0.7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2:20">
      <c r="B9" s="14"/>
      <c r="C9" s="11"/>
      <c r="D9" s="7" t="s">
        <v>29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2:20">
      <c r="B10" s="14"/>
      <c r="C10" s="11"/>
      <c r="D10" s="7" t="s">
        <v>50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>
      <c r="B11" s="15"/>
      <c r="C11" s="20"/>
      <c r="D11" s="20"/>
      <c r="E11" s="7"/>
      <c r="F11" s="6">
        <f>AVERAGE(F6:F10)</f>
        <v>0.02</v>
      </c>
      <c r="G11" s="6">
        <f>AVERAGE(G6:G10)</f>
        <v>0.1</v>
      </c>
      <c r="H11" s="6">
        <f>AVERAGE(H6:H10)</f>
        <v>0.26</v>
      </c>
      <c r="I11" s="6">
        <f>AVERAGE(I6:I10)</f>
        <v>0.32</v>
      </c>
      <c r="J11" s="6">
        <f>AVERAGE(J6:J10)</f>
        <v>0.32</v>
      </c>
      <c r="K11" s="6">
        <f>AVERAGE(K6:K10)</f>
        <v>0.36</v>
      </c>
      <c r="L11" s="6">
        <f>AVERAGE(L6:L10)</f>
        <v>0</v>
      </c>
      <c r="M11" s="6">
        <f>AVERAGE(M6:M10)</f>
        <v>0</v>
      </c>
      <c r="N11" s="6">
        <f>AVERAGE(N6:N10)</f>
        <v>0</v>
      </c>
      <c r="O11" s="6">
        <f>AVERAGE(O6:O10)</f>
        <v>0</v>
      </c>
      <c r="P11" s="6">
        <f>AVERAGE(P6:P10)</f>
        <v>0</v>
      </c>
      <c r="Q11" s="6">
        <f>AVERAGE(Q6:Q10)</f>
        <v>0</v>
      </c>
      <c r="R11" s="6">
        <f>AVERAGE(R6:R10)</f>
        <v>0</v>
      </c>
      <c r="S11" s="6">
        <f>AVERAGE(S6:S10)</f>
        <v>0</v>
      </c>
      <c r="T11" s="6">
        <f>AVERAGE(T6:T10)</f>
        <v>0</v>
      </c>
    </row>
    <row r="12" spans="2:20">
      <c r="B12" s="21" t="s">
        <v>33</v>
      </c>
      <c r="C12" s="19" t="s">
        <v>52</v>
      </c>
      <c r="D12" s="10" t="s">
        <v>34</v>
      </c>
      <c r="E12" s="7"/>
      <c r="F12" s="9">
        <v>0.05</v>
      </c>
      <c r="G12" s="9">
        <v>0.1</v>
      </c>
      <c r="H12" s="9">
        <v>0.15</v>
      </c>
      <c r="I12" s="9">
        <v>0.2</v>
      </c>
      <c r="J12" s="9">
        <v>0.3</v>
      </c>
      <c r="K12" s="9">
        <v>0.4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2:20">
      <c r="B13" s="23"/>
      <c r="C13" s="18"/>
      <c r="D13" s="18"/>
      <c r="E13" s="7"/>
      <c r="F13" s="6">
        <f>AVERAGE(F12:F12)</f>
        <v>0.05</v>
      </c>
      <c r="G13" s="6">
        <f>AVERAGE(G12:G12)</f>
        <v>0.1</v>
      </c>
      <c r="H13" s="6">
        <f>AVERAGE(H12:H12)</f>
        <v>0.15</v>
      </c>
      <c r="I13" s="6">
        <f>AVERAGE(I12:I12)</f>
        <v>0.2</v>
      </c>
      <c r="J13" s="6">
        <f>AVERAGE(J12:J12)</f>
        <v>0.3</v>
      </c>
      <c r="K13" s="6">
        <f>AVERAGE(K12:K12)</f>
        <v>0.4</v>
      </c>
      <c r="L13" s="6">
        <f>AVERAGE(L12:L12)</f>
        <v>0</v>
      </c>
      <c r="M13" s="6">
        <f>AVERAGE(M12:M12)</f>
        <v>0</v>
      </c>
      <c r="N13" s="6">
        <f>AVERAGE(N12:N12)</f>
        <v>0</v>
      </c>
      <c r="O13" s="6">
        <f>AVERAGE(O12:O12)</f>
        <v>0</v>
      </c>
      <c r="P13" s="6">
        <f>AVERAGE(P12:P12)</f>
        <v>0</v>
      </c>
      <c r="Q13" s="6">
        <f>AVERAGE(Q12:Q12)</f>
        <v>0</v>
      </c>
      <c r="R13" s="6">
        <f>AVERAGE(R12:R12)</f>
        <v>0</v>
      </c>
      <c r="S13" s="6">
        <f>AVERAGE(S12:S12)</f>
        <v>0</v>
      </c>
      <c r="T13" s="6">
        <f>AVERAGE(T12:T12)</f>
        <v>0</v>
      </c>
    </row>
    <row r="14" spans="2:20">
      <c r="B14" s="13" t="s">
        <v>42</v>
      </c>
      <c r="C14" s="16" t="s">
        <v>53</v>
      </c>
      <c r="D14" s="7" t="s">
        <v>20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2:20">
      <c r="B15" s="22"/>
      <c r="C15" s="17"/>
      <c r="D15" s="7" t="s">
        <v>39</v>
      </c>
      <c r="E15" s="7"/>
      <c r="F15" s="9">
        <v>0</v>
      </c>
      <c r="G15" s="9">
        <v>0.1</v>
      </c>
      <c r="H15" s="9">
        <v>0.3</v>
      </c>
      <c r="I15" s="9">
        <v>0.5</v>
      </c>
      <c r="J15" s="9">
        <v>0.7</v>
      </c>
      <c r="K15" s="9">
        <v>0.7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2:20">
      <c r="B16" s="22"/>
      <c r="C16" s="17"/>
      <c r="D16" s="7" t="s">
        <v>3</v>
      </c>
      <c r="E16" s="7"/>
      <c r="F16" s="9">
        <v>0</v>
      </c>
      <c r="G16" s="9">
        <v>0</v>
      </c>
      <c r="H16" s="9">
        <v>0.1</v>
      </c>
      <c r="I16" s="9">
        <v>0.5</v>
      </c>
      <c r="J16" s="9">
        <v>0.7</v>
      </c>
      <c r="K16" s="9">
        <v>0.9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2:20">
      <c r="B17" s="22"/>
      <c r="C17" s="17"/>
      <c r="D17" s="7" t="s">
        <v>5</v>
      </c>
      <c r="E17" s="7"/>
      <c r="F17" s="9">
        <v>0</v>
      </c>
      <c r="G17" s="9">
        <v>0.4</v>
      </c>
      <c r="H17" s="9">
        <v>0.5</v>
      </c>
      <c r="I17" s="9">
        <v>0.7</v>
      </c>
      <c r="J17" s="9">
        <v>0.8</v>
      </c>
      <c r="K17" s="9">
        <v>0.9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2:20">
      <c r="B18" s="14"/>
      <c r="C18" s="17"/>
      <c r="D18" s="7" t="s">
        <v>6</v>
      </c>
      <c r="E18" s="7"/>
      <c r="F18" s="9">
        <v>0</v>
      </c>
      <c r="G18" s="9">
        <v>0.4</v>
      </c>
      <c r="H18" s="9">
        <v>0.5</v>
      </c>
      <c r="I18" s="9">
        <v>0.7</v>
      </c>
      <c r="J18" s="9">
        <v>0.8</v>
      </c>
      <c r="K18" s="9">
        <v>0.9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>
      <c r="B19" s="15"/>
      <c r="C19" s="18"/>
      <c r="D19" s="26"/>
      <c r="E19" s="7"/>
      <c r="F19" s="6">
        <f>AVERAGE(F18:F18)</f>
        <v>0</v>
      </c>
      <c r="G19" s="6">
        <f>AVERAGE(G18:G18)</f>
        <v>0.4</v>
      </c>
      <c r="H19" s="6">
        <f>AVERAGE(H18:H18)</f>
        <v>0.5</v>
      </c>
      <c r="I19" s="6">
        <f>AVERAGE(I18:I18)</f>
        <v>0.7</v>
      </c>
      <c r="J19" s="6">
        <f>AVERAGE(J18:J18)</f>
        <v>0.8</v>
      </c>
      <c r="K19" s="6">
        <f>AVERAGE(K18:K18)</f>
        <v>0.9</v>
      </c>
      <c r="L19" s="6">
        <f>AVERAGE(L18:L18)</f>
        <v>0</v>
      </c>
      <c r="M19" s="6">
        <f>AVERAGE(M18:M18)</f>
        <v>0</v>
      </c>
      <c r="N19" s="6">
        <f>AVERAGE(N18:N18)</f>
        <v>0</v>
      </c>
      <c r="O19" s="6">
        <f>AVERAGE(O18:O18)</f>
        <v>0</v>
      </c>
      <c r="P19" s="6">
        <f>AVERAGE(P18:P18)</f>
        <v>0</v>
      </c>
      <c r="Q19" s="6">
        <f>AVERAGE(Q18:Q18)</f>
        <v>0</v>
      </c>
      <c r="R19" s="6">
        <f>AVERAGE(R18:R18)</f>
        <v>0</v>
      </c>
      <c r="S19" s="6">
        <f>AVERAGE(S18:S18)</f>
        <v>0</v>
      </c>
      <c r="T19" s="6">
        <f>AVERAGE(T18:T18)</f>
        <v>0</v>
      </c>
    </row>
    <row r="20" spans="2:20">
      <c r="B20" s="13" t="s">
        <v>9</v>
      </c>
      <c r="C20" s="16" t="s">
        <v>40</v>
      </c>
      <c r="D20" s="11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2:20">
      <c r="B21" s="14"/>
      <c r="C21" s="17"/>
      <c r="D21" s="7" t="s">
        <v>14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2:20">
      <c r="B22" s="14"/>
      <c r="C22" s="17"/>
      <c r="D22" s="7" t="s">
        <v>15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2:20">
      <c r="B23" s="14"/>
      <c r="C23" s="17"/>
      <c r="D23" s="7" t="s">
        <v>17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2:20">
      <c r="B24" s="14"/>
      <c r="C24" s="17"/>
      <c r="D24" s="10" t="s">
        <v>18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2:20">
      <c r="B25" s="14"/>
      <c r="C25" s="17"/>
      <c r="D25" s="10" t="s">
        <v>19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>
      <c r="B26" s="14"/>
      <c r="C26" s="17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2:20">
      <c r="B27" s="14"/>
      <c r="C27" s="17"/>
      <c r="D27" s="7" t="s">
        <v>41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2:20">
      <c r="B28" s="15"/>
      <c r="C28" s="18"/>
      <c r="D28" s="18"/>
      <c r="E28" s="7"/>
      <c r="F28" s="6">
        <f>AVERAGE(F20:F27)</f>
        <v>0</v>
      </c>
      <c r="G28" s="6">
        <f>AVERAGE(G20:G27)</f>
        <v>0</v>
      </c>
      <c r="H28" s="6">
        <f>AVERAGE(H20:H27)</f>
        <v>0</v>
      </c>
      <c r="I28" s="6">
        <f>AVERAGE(I20:I27)</f>
        <v>0</v>
      </c>
      <c r="J28" s="6">
        <f>AVERAGE(J20:J27)</f>
        <v>0</v>
      </c>
      <c r="K28" s="6">
        <f>AVERAGE(K20:K27)</f>
        <v>0</v>
      </c>
      <c r="L28" s="6">
        <f>AVERAGE(L20:L27)</f>
        <v>0</v>
      </c>
      <c r="M28" s="6">
        <f>AVERAGE(M20:M27)</f>
        <v>0</v>
      </c>
      <c r="N28" s="6">
        <f>AVERAGE(N20:N27)</f>
        <v>0</v>
      </c>
      <c r="O28" s="6">
        <f>AVERAGE(O20:O27)</f>
        <v>0</v>
      </c>
      <c r="P28" s="6">
        <f>AVERAGE(P20:P27)</f>
        <v>0</v>
      </c>
      <c r="Q28" s="6">
        <f>AVERAGE(Q20:Q27)</f>
        <v>0</v>
      </c>
      <c r="R28" s="6">
        <f>AVERAGE(R20:R27)</f>
        <v>0</v>
      </c>
      <c r="S28" s="6">
        <f>AVERAGE(S20:S27)</f>
        <v>0</v>
      </c>
      <c r="T28" s="6">
        <f>AVERAGE(T20:T27)</f>
        <v>0</v>
      </c>
    </row>
    <row r="29" spans="2:20">
      <c r="B29" s="1"/>
      <c r="C29" s="1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2:20">
      <c r="B30" s="1"/>
      <c r="C30" s="1"/>
      <c r="D30" s="1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2:20">
      <c r="B31" s="1"/>
      <c r="C31" s="1"/>
      <c r="D31" s="1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2:20">
      <c r="B32" s="1"/>
      <c r="C32" s="1"/>
      <c r="D32" s="1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20">
      <c r="B33" s="1"/>
      <c r="C33" s="1"/>
      <c r="D33" s="1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20">
      <c r="B34" s="1"/>
      <c r="C34" s="1"/>
      <c r="D34" s="1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2:20">
      <c r="E35" s="8"/>
      <c r="F35" s="4"/>
    </row>
    <row r="36" spans="2:20">
      <c r="E36" s="1"/>
      <c r="F36" s="8"/>
    </row>
    <row r="37" spans="2:20">
      <c r="E37" s="1"/>
      <c r="F37" s="8"/>
    </row>
    <row r="38" spans="2:20">
      <c r="E38" s="1"/>
      <c r="F38" s="8"/>
    </row>
    <row r="39" spans="2:20">
      <c r="E39" s="1"/>
      <c r="F39" s="8"/>
    </row>
    <row r="40" spans="2:20">
      <c r="E40" s="1"/>
      <c r="F40" s="8"/>
    </row>
    <row r="41" spans="2:20">
      <c r="E41" s="1"/>
      <c r="F41" s="8"/>
    </row>
  </sheetData>
  <mergeCells count="8">
    <mergeCell ref="B6:B11"/>
    <mergeCell ref="C6:C11"/>
    <mergeCell ref="B12:B13"/>
    <mergeCell ref="C12:C13"/>
    <mergeCell ref="B14:B19"/>
    <mergeCell ref="C14:C19"/>
    <mergeCell ref="B20:B28"/>
    <mergeCell ref="C20:C28"/>
  </mergeCells>
  <phoneticPr fontId="1" type="noConversion"/>
  <conditionalFormatting sqref="B12:C12 E12">
    <cfRule type="cellIs" dxfId="7" priority="301" operator="equal">
      <formula>1</formula>
    </cfRule>
  </conditionalFormatting>
  <conditionalFormatting sqref="B20:D26">
    <cfRule type="cellIs" dxfId="6" priority="173" operator="equal">
      <formula>1</formula>
    </cfRule>
  </conditionalFormatting>
  <conditionalFormatting sqref="B18:E18">
    <cfRule type="cellIs" dxfId="5" priority="190" operator="equal">
      <formula>1</formula>
    </cfRule>
  </conditionalFormatting>
  <conditionalFormatting sqref="E6:E7">
    <cfRule type="cellIs" dxfId="2" priority="569" operator="equal">
      <formula>1</formula>
    </cfRule>
  </conditionalFormatting>
  <conditionalFormatting sqref="F20:F27">
    <cfRule type="dataBar" priority="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{5414449d-2117-2332-5414-449d21172332}</x14:id>
        </ext>
      </extLst>
    </cfRule>
  </conditionalFormatting>
  <conditionalFormatting sqref="G21:G27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{d292c289-a594-a7b6-d292-c289a594a7b6}</x14:id>
        </ext>
      </extLst>
    </cfRule>
  </conditionalFormatting>
  <conditionalFormatting sqref="H20:P20 Q20:Q26 R20:S20 T20:T23 H21:P21 R21:S21 H22:P22 R22:S22 H23:P23 R23:S23 H24:P24 R24:T24 H25:P25 R25:T25 H26:P26 R26:T26 H27:T27">
    <cfRule type="dataBar" priority="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{5c1c4c05-2918-2b3a-5c1c-4c0529182b3a}</x14:id>
        </ext>
      </extLst>
    </cfRule>
  </conditionalFormatting>
  <conditionalFormatting sqref="G14:T18 I18:T18">
    <cfRule type="dataBar" priority="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{d898c881-ad9c-afbe-d898-c881ad9cafbe}</x14:id>
        </ext>
      </extLst>
    </cfRule>
  </conditionalFormatting>
  <conditionalFormatting sqref="F14:T18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{4434541d-31e1-3322-4434-541d31e13322}</x14:id>
        </ext>
      </extLst>
    </cfRule>
  </conditionalFormatting>
  <conditionalFormatting sqref="F14:T18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{c383d399-b585-b7a6-c383-d399b585b7a6}</x14:id>
        </ext>
      </extLst>
    </cfRule>
  </conditionalFormatting>
  <conditionalFormatting sqref="F6:G7 Q6:S10 F8:P8 T8 F9:P9 T9 F10:P10 T10">
    <cfRule type="dataBar" priority="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{4cac5c15-3979-3b2a-4cac-5c1539793b2a}</x14:id>
        </ext>
      </extLst>
    </cfRule>
  </conditionalFormatting>
  <conditionalFormatting sqref="H6:P6 Q6:S10 T6 H7:P7 T7">
    <cfRule type="dataBar" priority="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{c888d891-bd8d-bfae-c888-d891bd8dbfae}</x14:id>
        </ext>
      </extLst>
    </cfRule>
  </conditionalFormatting>
  <conditionalFormatting sqref="G20:Q20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{7434642d-1132-e312-7434-642d1132e312}</x14:id>
        </ext>
      </extLst>
    </cfRule>
  </conditionalFormatting>
  <conditionalFormatting sqref="B9:B10 E9:E10">
    <cfRule type="cellIs" dxfId="1" priority="229" operator="equal">
      <formula>1</formula>
    </cfRule>
  </conditionalFormatting>
  <conditionalFormatting sqref="G9:G1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{f4b4e4a9-85b6-8796-f4b4-e4a985b68796}</x14:id>
        </ext>
      </extLst>
    </cfRule>
  </conditionalFormatting>
  <conditionalFormatting sqref="Q6:S10 H9:P9 T9 H10:P10 T10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{a2e2b2f9-d5d4-d7c6-a2e2-b2f9d5d4d7c6}</x14:id>
        </ext>
      </extLst>
    </cfRule>
  </conditionalFormatting>
  <conditionalFormatting sqref="F12:Q12 R12:T12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{2464347d-5153-5342-2464-347d51535342}</x14:id>
        </ext>
      </extLst>
    </cfRule>
  </conditionalFormatting>
  <conditionalFormatting sqref="F12:Q12 R12:T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{a8e8b8f1-dddc-dfce-a8e8-b8f1dddcdfce}</x14:id>
        </ext>
      </extLst>
    </cfRule>
  </conditionalFormatting>
  <conditionalFormatting sqref="G12:Q12 H12:P12 Q12:T12 S12:T12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{2c6c3c75-5958-5b4a-2c6c-3c7559585b4a}</x14:id>
        </ext>
      </extLst>
    </cfRule>
  </conditionalFormatting>
  <conditionalFormatting sqref="D6:D10">
    <cfRule type="cellIs" dxfId="6" priority="144" operator="equal">
      <formula>1</formula>
    </cfRule>
  </conditionalFormatting>
  <conditionalFormatting sqref="D14">
    <cfRule type="cellIs" dxfId="5" priority="152" operator="equal">
      <formula>1</formula>
    </cfRule>
  </conditionalFormatting>
  <conditionalFormatting sqref="D15:D18">
    <cfRule type="cellIs" dxfId="0" priority="109" operator="equal">
      <formula>1</formula>
    </cfRule>
  </conditionalFormatting>
  <conditionalFormatting sqref="D27">
    <cfRule type="cellIs" dxfId="0" priority="105" operator="equal">
      <formula>1</formula>
    </cfRule>
  </conditionalFormatting>
  <conditionalFormatting sqref="D21:D25">
    <cfRule type="cellIs" dxfId="7" priority="237" operator="equal">
      <formula>1</formula>
    </cfRule>
  </conditionalFormatting>
  <conditionalFormatting sqref="D26">
    <cfRule type="cellIs" dxfId="3" priority="127" operator="equal">
      <formula>1</formula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14449d-2117-2332-5414-449d2117233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a7b6-d292-c289a594a7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2b3a-5c1c-4c0529182b3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fbe-d898-c881ad9cafb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e1-3322-4434-541d31e1332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5-b7a6-c383-d399b585b7a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79-3b2a-4cac-5c1539793b2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fae-c888-d891bd8dbfa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2-e312-7434-642d1132e31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6-8796-f4b4-e4a985b6879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d4-d7c6-a2e2-b2f9d5d4d7c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3-5342-2464-347d51535342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c-dfce-a8e8-b8f1dddcdfce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8-5b4a-2c6c-3c7559585b4a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2023-09-03T15:13:58Z</dcterms:modified>
</cp:coreProperties>
</file>