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165.50235"/>
  <workbookPr/>
  <bookViews>
    <workbookView xWindow="360" yWindow="30" windowWidth="25755" windowHeight="11595" tabRatio="500" activeTab="0"/>
  </bookViews>
  <sheets>
    <sheet name="Sheet1" sheetId="1" r:id="rId1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<sst xmlns="http://schemas.openxmlformats.org/spreadsheetml/2006/main" count="42" uniqueCount="42">
  <si>
    <t>페이지</t>
  </si>
  <si>
    <t xml:space="preserve">총 </t>
  </si>
  <si>
    <t>기능</t>
  </si>
  <si>
    <t>회원가입</t>
  </si>
  <si>
    <t>마이페이지</t>
  </si>
  <si>
    <t>아이디찾기</t>
  </si>
  <si>
    <t>비밀번호찾기</t>
  </si>
  <si>
    <t>박민수</t>
  </si>
  <si>
    <t>민병욱</t>
  </si>
  <si>
    <t>김영채</t>
  </si>
  <si>
    <t>신지원</t>
  </si>
  <si>
    <t>주차 업로드</t>
  </si>
  <si>
    <t>내위치
예약하기</t>
  </si>
  <si>
    <t>이벤트</t>
  </si>
  <si>
    <t>개인정보 수정</t>
  </si>
  <si>
    <t>예약내역 확인</t>
  </si>
  <si>
    <t>결제수단 관리</t>
  </si>
  <si>
    <t>차량관리</t>
  </si>
  <si>
    <t>이용내역 페이지</t>
  </si>
  <si>
    <t>업로드한 주차장 확인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</si>
  <si>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</si>
  <si>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</si>
  <si>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</si>
  <si>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</si>
  <si>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</si>
  <si>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</si>
  <si>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</si>
  <si>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</si>
  <si>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</si>
  <si>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</si>
  <si>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</si>
  <si>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</si>
  <si>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</si>
  <si>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김홍준</t>
  </si>
  <si>
    <t>메인 페이지</t>
  </si>
  <si>
    <t>카카오맵 지도 연동</t>
  </si>
  <si>
    <t>마이페이지 메인</t>
  </si>
  <si>
    <t>모바일 사이즈로 다시 작업 시작</t>
  </si>
  <si>
    <t>메인페이지
회원가입
로그인</t>
  </si>
  <si>
    <t>로그인 / 소셜 로그인</t>
  </si>
  <si>
    <t>마이페이지</t>
  </si>
  <si>
    <t>쿠폰함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</si>
</sst>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22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color theme="1"/>
    </font>
    <font>
      <sz val="11.0"/>
      <name val="맑은 고딕"/>
      <color rgb="FF0061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9" fontId="1" fillId="0" borderId="0" applyAlignment="0" applyBorder="0" applyFill="0" applyFont="0" applyProtection="0">
      <alignment vertical="center"/>
    </xf>
    <xf numFmtId="0" fontId="2" fillId="2" borderId="0" applyAlignment="0" applyBorder="0" applyNumberFormat="0" applyProtection="0">
      <alignment vertical="center"/>
    </xf>
    <xf numFmtId="41" fontId="1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3" borderId="5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6" applyAlignment="0" applyFill="0" applyNumberFormat="0" applyProtection="0">
      <alignment vertical="center"/>
    </xf>
    <xf numFmtId="0" fontId="10" fillId="0" borderId="7" applyAlignment="0" applyFill="0" applyNumberFormat="0" applyProtection="0">
      <alignment vertical="center"/>
    </xf>
    <xf numFmtId="0" fontId="11" fillId="0" borderId="8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6" borderId="9" applyAlignment="0" applyNumberFormat="0" applyProtection="0">
      <alignment vertical="center"/>
    </xf>
    <xf numFmtId="0" fontId="13" fillId="7" borderId="10" applyAlignment="0" applyNumberFormat="0" applyProtection="0">
      <alignment vertical="center"/>
    </xf>
    <xf numFmtId="0" fontId="14" fillId="7" borderId="9" applyAlignment="0" applyNumberFormat="0" applyProtection="0">
      <alignment vertical="center"/>
    </xf>
    <xf numFmtId="0" fontId="15" fillId="8" borderId="11" applyAlignment="0" applyNumberFormat="0" applyProtection="0">
      <alignment vertical="center"/>
    </xf>
    <xf numFmtId="0" fontId="16" fillId="0" borderId="12" applyAlignment="0" applyFill="0" applyNumberFormat="0" applyProtection="0">
      <alignment vertical="center"/>
    </xf>
    <xf numFmtId="0" fontId="17" fillId="0" borderId="13" applyAlignment="0" applyFill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1" fillId="12" borderId="0" applyAlignment="0" applyBorder="0" applyNumberFormat="0" applyProtection="0">
      <alignment vertical="center"/>
    </xf>
    <xf numFmtId="0" fontId="1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1" fillId="16" borderId="0" applyAlignment="0" applyBorder="0" applyNumberFormat="0" applyProtection="0">
      <alignment vertical="center"/>
    </xf>
    <xf numFmtId="0" fontId="1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1" fillId="20" borderId="0" applyAlignment="0" applyBorder="0" applyNumberFormat="0" applyProtection="0">
      <alignment vertical="center"/>
    </xf>
    <xf numFmtId="0" fontId="1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1" fillId="24" borderId="0" applyAlignment="0" applyBorder="0" applyNumberFormat="0" applyProtection="0">
      <alignment vertical="center"/>
    </xf>
    <xf numFmtId="0" fontId="1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1" fillId="28" borderId="0" applyAlignment="0" applyBorder="0" applyNumberFormat="0" applyProtection="0">
      <alignment vertical="center"/>
    </xf>
    <xf numFmtId="0" fontId="1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1" fillId="32" borderId="0" applyAlignment="0" applyBorder="0" applyNumberFormat="0" applyProtection="0">
      <alignment vertical="center"/>
    </xf>
    <xf numFmtId="0" fontId="1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27">
    <xf numFmtId="0" fontId="0" fillId="0" borderId="0" xfId="0">
      <alignment vertical="center"/>
    </xf>
    <xf numFmtId="0" fontId="3" fillId="0" borderId="0" xfId="0" applyAlignment="1">
      <alignment horizontal="center" vertical="center"/>
    </xf>
    <xf numFmtId="9" fontId="4" fillId="2" borderId="1" xfId="2" applyNumberFormat="1" applyBorder="1" applyAlignment="1">
      <alignment horizontal="center" vertical="center"/>
    </xf>
    <xf numFmtId="176" fontId="3" fillId="3" borderId="1" xfId="1" applyNumberFormat="1" applyFill="1" applyBorder="1" applyAlignment="1">
      <alignment horizontal="center" vertical="center"/>
    </xf>
    <xf numFmtId="0" fontId="3" fillId="0" borderId="0" xfId="0">
      <alignment vertical="center"/>
    </xf>
    <xf numFmtId="0" fontId="3" fillId="3" borderId="1" xfId="0" applyFill="1" applyBorder="1" applyAlignment="1">
      <alignment horizontal="center" vertical="center"/>
    </xf>
    <xf numFmtId="9" fontId="3" fillId="4" borderId="1" xfId="1" applyFill="1" applyBorder="1" applyAlignment="1">
      <alignment horizontal="center" vertical="center"/>
    </xf>
    <xf numFmtId="0" fontId="3" fillId="5" borderId="1" xfId="0" applyFill="1" applyBorder="1" applyAlignment="1">
      <alignment horizontal="center" vertical="center"/>
    </xf>
    <xf numFmtId="9" fontId="3" fillId="0" borderId="0" xfId="1">
      <alignment vertical="center"/>
    </xf>
    <xf numFmtId="9" fontId="3" fillId="0" borderId="1" xfId="1" applyBorder="1" applyAlignment="1">
      <alignment vertical="center"/>
    </xf>
    <xf numFmtId="0" fontId="3" fillId="5" borderId="1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 wrapText="1"/>
    </xf>
    <xf numFmtId="0" fontId="3" fillId="5" borderId="4" xfId="0" applyFill="1" applyBorder="1" applyAlignment="1">
      <alignment vertical="center" wrapText="1"/>
    </xf>
    <xf numFmtId="0" fontId="3" fillId="3" borderId="2" xfId="0" applyFill="1" applyBorder="1" applyAlignment="1">
      <alignment horizontal="center" vertical="center"/>
    </xf>
    <xf numFmtId="0" fontId="3" fillId="3" borderId="3" xfId="0" applyFill="1" applyBorder="1" applyAlignment="1">
      <alignment horizontal="center" vertical="center"/>
    </xf>
    <xf numFmtId="0" fontId="3" fillId="3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 wrapText="1"/>
    </xf>
    <xf numFmtId="41" fontId="3" fillId="3" borderId="2" xfId="3" applyFill="1" applyBorder="1" applyAlignment="1">
      <alignment horizontal="center" vertical="center"/>
    </xf>
    <xf numFmtId="41" fontId="3" fillId="3" borderId="3" xfId="3" applyFill="1" applyBorder="1" applyAlignment="1">
      <alignment horizontal="center" vertical="center"/>
    </xf>
    <xf numFmtId="41" fontId="3" fillId="3" borderId="4" xfId="3" applyFill="1" applyBorder="1" applyAlignment="1">
      <alignment horizontal="center" vertical="center"/>
    </xf>
    <xf numFmtId="0" fontId="3" fillId="5" borderId="2" xfId="0" applyFill="1" applyBorder="1" applyAlignment="1">
      <alignment vertical="center"/>
    </xf>
    <xf numFmtId="0" fontId="3" fillId="5" borderId="3" xfId="0" applyFill="1" applyBorder="1" applyAlignment="1">
      <alignment vertical="center"/>
    </xf>
    <xf numFmtId="0" fontId="3" fillId="5" borderId="4" xfId="0" applyFill="1" applyBorder="1" applyAlignment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8" builtinId="22"/>
    <cellStyle name="나쁨" xfId="22" builtinId="27"/>
    <cellStyle name="메모" xfId="9" builtinId="10"/>
    <cellStyle name="백분율" xfId="1" builtinId="5"/>
    <cellStyle name="보통" xfId="23" builtinId="28"/>
    <cellStyle name="설명텍스트" xfId="48" builtinId="53"/>
    <cellStyle name="셀 확인" xfId="19" builtinId="23"/>
    <cellStyle name="쉼표" xfId="6" builtinId="3"/>
    <cellStyle name="쉼표 [0]" xfId="3" builtinId="6"/>
    <cellStyle name="연결된 셀" xfId="20" builtinId="24"/>
    <cellStyle name="열어 본 하이퍼링크" xfId="5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" builtinId="26"/>
    <cellStyle name="출력" xfId="17" builtinId="21"/>
    <cellStyle name="통화" xfId="7" builtinId="4"/>
    <cellStyle name="통화[0]" xfId="8" builtinId="7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44"/>
  <sheetViews>
    <sheetView topLeftCell="A10" tabSelected="1" zoomScale="90" zoomScaleNormal="90" workbookViewId="0">
      <selection activeCell="Z17" sqref="Z17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3.38000011" customWidth="1" outlineLevel="0"/>
    <col min="4" max="4" style="1" width="22.37999916" customWidth="1" outlineLevel="0"/>
    <col min="5" max="5" style="1" width="26.37999916" hidden="1" customWidth="1" outlineLevel="0"/>
    <col min="6" max="6" style="8" width="10.63000011" hidden="1" customWidth="1" outlineLevel="0"/>
    <col min="7" max="21" style="4" width="10.63000011" hidden="1" customWidth="1" outlineLevel="0"/>
    <col min="22" max="22" style="4" width="10.63000011" customWidth="1" outlineLevel="0"/>
    <col min="23" max="16384" style="4" width="9.00500011" customWidth="1" outlineLevel="0"/>
  </cols>
  <sheetData>
    <row r="2" spans="2:23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  <c r="P2" s="3">
        <v>45167</v>
      </c>
      <c r="Q2" s="3">
        <v>45168</v>
      </c>
      <c r="R2" s="3">
        <v>45169</v>
      </c>
      <c r="S2" s="3">
        <v>45170</v>
      </c>
      <c r="T2" s="3">
        <v>45171</v>
      </c>
      <c r="U2" s="3">
        <v>45172</v>
      </c>
      <c r="V2" s="3">
        <v>45173</v>
      </c>
      <c r="W2" s="3">
        <v>45177</v>
      </c>
    </row>
    <row r="3" spans="2:23">
      <c r="E3" s="2" t="s">
        <v>1</v>
      </c>
      <c r="F3" s="6">
        <f>AVERAGE(F13,F21,F23,F34,F36)</f>
        <v>0.0628571428571428</v>
      </c>
      <c r="G3" s="6">
        <f>AVERAGE(G13,G21,G23,G34,G36)</f>
        <v>0.0950476190476191</v>
      </c>
      <c r="H3" s="6">
        <f>AVERAGE(H13,H21,H23,H34,H36)</f>
        <v>0.118285714285714</v>
      </c>
      <c r="I3" s="6">
        <f>AVERAGE(I13,I21,I23,I34,I36)</f>
        <v>0.171285714285714</v>
      </c>
      <c r="J3" s="6">
        <f>AVERAGE(J13,J21,J23,J34,J36)</f>
        <v>0.259</v>
      </c>
      <c r="K3" s="6">
        <f>AVERAGE(K13,K21,K23,K34,K36)</f>
        <v>0.314857142857143</v>
      </c>
      <c r="L3" s="6">
        <f>AVERAGE(L13,L21,L23,L34,L36)</f>
        <v>0.386571428571429</v>
      </c>
      <c r="M3" s="6">
        <f>AVERAGE(M13,M21,M23,M34,M36)</f>
        <v>0.442190476190476</v>
      </c>
      <c r="N3" s="6">
        <f>AVERAGE(N13,N21,N23,N34,N36)</f>
        <v>0.518238095238095</v>
      </c>
      <c r="O3" s="6">
        <f>AVERAGE(O13,O21,O23,O34,O36)</f>
        <v>0.623333333333333</v>
      </c>
      <c r="P3" s="6">
        <f>AVERAGE(P13,P21,P23,P34,P36)</f>
        <v>0.636190476190476</v>
      </c>
      <c r="Q3" s="6">
        <f>AVERAGE(Q13,Q21,Q23,Q34,Q36)</f>
        <v>0.777857142857143</v>
      </c>
      <c r="R3" s="6">
        <f>AVERAGE(R13,R21,R23,R34,R36)</f>
        <v>0.820666666666667</v>
      </c>
      <c r="S3" s="6">
        <f>AVERAGE(S13,S21,S23,S34,S36)</f>
        <v>0.843428571428571</v>
      </c>
      <c r="T3" s="6">
        <f>AVERAGE(T13,T21,T23,T34,T36)</f>
        <v>0.872761904761905</v>
      </c>
      <c r="U3" s="6">
        <f>AVERAGE(U13,U21,U23,U34,U36)</f>
        <v>0.897714285714286</v>
      </c>
      <c r="V3" s="6">
        <f>AVERAGE(V13,V21,V23,V34,V36)</f>
        <v>0.896</v>
      </c>
      <c r="W3" s="6">
        <f>AVERAGE(W13,W21,W23,W34,W36)</f>
        <v>0.98</v>
      </c>
    </row>
    <row r="4" spans="2:23">
      <c r="H4" s="4" t="s">
        <v>37</v>
      </c>
    </row>
    <row r="5" spans="2:23" ht="20.100000" customHeight="1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  <c r="P5" s="3">
        <v>45167</v>
      </c>
      <c r="Q5" s="3">
        <v>45168</v>
      </c>
      <c r="R5" s="3">
        <v>45169</v>
      </c>
      <c r="S5" s="3">
        <v>45170</v>
      </c>
      <c r="T5" s="3">
        <v>45171</v>
      </c>
      <c r="U5" s="3">
        <v>45172</v>
      </c>
      <c r="V5" s="3">
        <v>45173</v>
      </c>
      <c r="W5" s="3">
        <v>45177</v>
      </c>
    </row>
    <row r="6" spans="2:23" ht="16.500000" customHeight="1">
      <c r="B6" s="13" t="s">
        <v>7</v>
      </c>
      <c r="C6" s="16" t="s">
        <v>38</v>
      </c>
      <c r="D6" s="10" t="s">
        <v>34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0.7</v>
      </c>
      <c r="L6" s="9">
        <v>0.8</v>
      </c>
      <c r="M6" s="9">
        <v>0.8</v>
      </c>
      <c r="N6" s="9">
        <v>0.8</v>
      </c>
      <c r="O6" s="9">
        <v>0.8</v>
      </c>
      <c r="P6" s="9">
        <v>0.95</v>
      </c>
      <c r="Q6" s="9">
        <v>0.95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</row>
    <row r="7" spans="2:23" ht="16.500000" customHeight="1">
      <c r="B7" s="14"/>
      <c r="C7" s="11"/>
      <c r="D7" s="10" t="s">
        <v>35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0.6</v>
      </c>
      <c r="L7" s="9">
        <v>0.6</v>
      </c>
      <c r="M7" s="9">
        <v>0.6</v>
      </c>
      <c r="N7" s="9">
        <v>0.6</v>
      </c>
      <c r="O7" s="9">
        <v>0.6</v>
      </c>
      <c r="P7" s="9">
        <v>0.6</v>
      </c>
      <c r="Q7" s="9">
        <v>0.6</v>
      </c>
      <c r="R7" s="9">
        <v>0.6</v>
      </c>
      <c r="S7" s="9">
        <v>0.6</v>
      </c>
      <c r="T7" s="9">
        <v>0.8</v>
      </c>
      <c r="U7" s="9">
        <v>0.9</v>
      </c>
      <c r="V7" s="9">
        <v>1</v>
      </c>
      <c r="W7" s="9">
        <v>1</v>
      </c>
    </row>
    <row r="8" spans="2:23" ht="16.150000" customHeight="1">
      <c r="B8" s="14"/>
      <c r="C8" s="11"/>
      <c r="D8" s="7" t="s">
        <v>39</v>
      </c>
      <c r="E8" s="7"/>
      <c r="F8" s="9">
        <v>0</v>
      </c>
      <c r="G8" s="9">
        <v>0</v>
      </c>
      <c r="H8" s="9">
        <v>0</v>
      </c>
      <c r="I8" s="9">
        <v>0.8</v>
      </c>
      <c r="J8" s="9">
        <v>0.8</v>
      </c>
      <c r="K8" s="9">
        <v>0.8</v>
      </c>
      <c r="L8" s="9">
        <v>0.8</v>
      </c>
      <c r="M8" s="9">
        <v>0.8</v>
      </c>
      <c r="N8" s="9">
        <v>0.8</v>
      </c>
      <c r="O8" s="9">
        <v>0.9</v>
      </c>
      <c r="P8" s="9">
        <v>0.9</v>
      </c>
      <c r="Q8" s="9">
        <v>0.9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</row>
    <row r="9" spans="2:23">
      <c r="B9" s="14"/>
      <c r="C9" s="11"/>
      <c r="D9" s="7" t="s">
        <v>3</v>
      </c>
      <c r="E9" s="7"/>
      <c r="F9" s="9">
        <v>0</v>
      </c>
      <c r="G9" s="9">
        <v>0</v>
      </c>
      <c r="H9" s="9">
        <v>0</v>
      </c>
      <c r="I9" s="9">
        <v>0.6</v>
      </c>
      <c r="J9" s="9">
        <v>0.6</v>
      </c>
      <c r="K9" s="9">
        <v>0.6</v>
      </c>
      <c r="L9" s="9">
        <v>0.7</v>
      </c>
      <c r="M9" s="9">
        <v>0.7</v>
      </c>
      <c r="N9" s="9">
        <v>0.7</v>
      </c>
      <c r="O9" s="9">
        <v>0.7</v>
      </c>
      <c r="P9" s="9">
        <v>0.9</v>
      </c>
      <c r="Q9" s="9">
        <v>0.9</v>
      </c>
      <c r="R9" s="9">
        <v>0.9</v>
      </c>
      <c r="S9" s="9">
        <v>0.9</v>
      </c>
      <c r="T9" s="9">
        <v>0.95</v>
      </c>
      <c r="U9" s="9">
        <v>0.95</v>
      </c>
      <c r="V9" s="9">
        <v>0.95</v>
      </c>
      <c r="W9" s="9">
        <v>1</v>
      </c>
    </row>
    <row r="10" spans="2:23">
      <c r="B10" s="14"/>
      <c r="C10" s="11"/>
      <c r="D10" s="7" t="s">
        <v>5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0.8</v>
      </c>
      <c r="K10" s="9">
        <v>0.8</v>
      </c>
      <c r="L10" s="9">
        <v>0.8</v>
      </c>
      <c r="M10" s="9">
        <v>0.8</v>
      </c>
      <c r="N10" s="9">
        <v>0.8</v>
      </c>
      <c r="O10" s="9">
        <v>0.9</v>
      </c>
      <c r="P10" s="9">
        <v>0.9</v>
      </c>
      <c r="Q10" s="9">
        <v>0.9</v>
      </c>
      <c r="R10" s="9">
        <v>0.95</v>
      </c>
      <c r="S10" s="9">
        <v>0.95</v>
      </c>
      <c r="T10" s="9">
        <v>1</v>
      </c>
      <c r="U10" s="9">
        <v>1</v>
      </c>
      <c r="V10" s="9">
        <v>1</v>
      </c>
      <c r="W10" s="9">
        <v>1</v>
      </c>
    </row>
    <row r="11" spans="2:23">
      <c r="B11" s="14"/>
      <c r="C11" s="20"/>
      <c r="D11" s="7" t="s">
        <v>6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0.8</v>
      </c>
      <c r="K11" s="9">
        <v>0.8</v>
      </c>
      <c r="L11" s="9">
        <v>0.8</v>
      </c>
      <c r="M11" s="9">
        <v>0.8</v>
      </c>
      <c r="N11" s="9">
        <v>0.8</v>
      </c>
      <c r="O11" s="9">
        <v>0.9</v>
      </c>
      <c r="P11" s="9">
        <v>0.9</v>
      </c>
      <c r="Q11" s="9">
        <v>0.9</v>
      </c>
      <c r="R11" s="9">
        <v>0.95</v>
      </c>
      <c r="S11" s="9">
        <v>0.95</v>
      </c>
      <c r="T11" s="9">
        <v>1</v>
      </c>
      <c r="U11" s="9">
        <v>1</v>
      </c>
      <c r="V11" s="9">
        <v>1</v>
      </c>
      <c r="W11" s="9">
        <v>1</v>
      </c>
    </row>
    <row r="12" spans="2:23">
      <c r="B12" s="14"/>
      <c r="C12" s="11" t="s">
        <v>40</v>
      </c>
      <c r="D12" s="7" t="s">
        <v>41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0.5</v>
      </c>
      <c r="N12" s="9">
        <v>0.7</v>
      </c>
      <c r="O12" s="9">
        <v>0.8</v>
      </c>
      <c r="P12" s="9">
        <v>0.9</v>
      </c>
      <c r="Q12" s="9">
        <v>0.9</v>
      </c>
      <c r="R12" s="9">
        <v>0.9</v>
      </c>
      <c r="S12" s="9">
        <v>0.95</v>
      </c>
      <c r="T12" s="9">
        <v>0.95</v>
      </c>
      <c r="U12" s="9">
        <v>1</v>
      </c>
      <c r="V12" s="9">
        <v>1</v>
      </c>
      <c r="W12" s="9">
        <v>1</v>
      </c>
    </row>
    <row r="13" spans="2:23">
      <c r="B13" s="15"/>
      <c r="C13" s="12"/>
      <c r="D13" s="7"/>
      <c r="E13" s="7"/>
      <c r="F13" s="6">
        <f>AVERAGE(F6:F12)</f>
        <v>0.114285714285714</v>
      </c>
      <c r="G13" s="6">
        <f>AVERAGE(G6:G12)</f>
        <v>0.128571428571429</v>
      </c>
      <c r="H13" s="6">
        <f>AVERAGE(H6:H12)</f>
        <v>0.171428571428571</v>
      </c>
      <c r="I13" s="6">
        <f>AVERAGE(I6:I12)</f>
        <v>0.371428571428571</v>
      </c>
      <c r="J13" s="6">
        <f>AVERAGE(J6:J12)</f>
        <v>0.6</v>
      </c>
      <c r="K13" s="6">
        <f>AVERAGE(K6:K12)</f>
        <v>0.614285714285714</v>
      </c>
      <c r="L13" s="6">
        <f>AVERAGE(L6:L12)</f>
        <v>0.642857142857143</v>
      </c>
      <c r="M13" s="6">
        <f>AVERAGE(M6:M12)</f>
        <v>0.714285714285714</v>
      </c>
      <c r="N13" s="6">
        <f>AVERAGE(N6:N12)</f>
        <v>0.742857142857143</v>
      </c>
      <c r="O13" s="6">
        <f>AVERAGE(O6:O12)</f>
        <v>0.8</v>
      </c>
      <c r="P13" s="6">
        <f>AVERAGE(P6:P12)</f>
        <v>0.864285714285714</v>
      </c>
      <c r="Q13" s="6">
        <f>AVERAGE(Q6:Q12)</f>
        <v>0.864285714285714</v>
      </c>
      <c r="R13" s="6">
        <f>AVERAGE(R6:R12)</f>
        <v>0.9</v>
      </c>
      <c r="S13" s="6">
        <f>AVERAGE(S6:S12)</f>
        <v>0.907142857142857</v>
      </c>
      <c r="T13" s="6">
        <f>AVERAGE(T6:T12)</f>
        <v>0.957142857142857</v>
      </c>
      <c r="U13" s="6">
        <f>AVERAGE(U6:U12)</f>
        <v>0.978571428571429</v>
      </c>
      <c r="V13" s="6">
        <f>AVERAGE(V6:V12)</f>
        <v>0.992857142857143</v>
      </c>
      <c r="W13" s="6">
        <f>AVERAGE(W6:W12)</f>
        <v>1</v>
      </c>
    </row>
    <row r="14" spans="2:23">
      <c r="B14" s="21" t="s">
        <v>33</v>
      </c>
      <c r="C14" s="19" t="s">
        <v>4</v>
      </c>
      <c r="D14" s="11" t="s">
        <v>36</v>
      </c>
      <c r="E14" s="7"/>
      <c r="F14" s="9">
        <v>0.3</v>
      </c>
      <c r="G14" s="9">
        <v>0.42</v>
      </c>
      <c r="H14" s="9">
        <v>0.27</v>
      </c>
      <c r="I14" s="9">
        <v>0.42</v>
      </c>
      <c r="J14" s="9">
        <v>0.6</v>
      </c>
      <c r="K14" s="9">
        <v>0.6</v>
      </c>
      <c r="L14" s="9">
        <v>0.6</v>
      </c>
      <c r="M14" s="9">
        <v>0.6</v>
      </c>
      <c r="N14" s="9">
        <v>0.6</v>
      </c>
      <c r="O14" s="9">
        <v>0.6</v>
      </c>
      <c r="P14" s="9">
        <v>0.6</v>
      </c>
      <c r="Q14" s="9">
        <v>0.6</v>
      </c>
      <c r="R14" s="9">
        <v>0.7</v>
      </c>
      <c r="S14" s="9">
        <v>0.75</v>
      </c>
      <c r="T14" s="9">
        <v>0.83</v>
      </c>
      <c r="U14" s="9">
        <v>0.96</v>
      </c>
      <c r="V14" s="9">
        <v>1</v>
      </c>
      <c r="W14" s="9">
        <v>1</v>
      </c>
    </row>
    <row r="15" spans="2:23">
      <c r="B15" s="22"/>
      <c r="C15" s="17"/>
      <c r="D15" s="7" t="s">
        <v>14</v>
      </c>
      <c r="E15" s="7"/>
      <c r="F15" s="9">
        <v>0</v>
      </c>
      <c r="G15" s="9">
        <v>0.1</v>
      </c>
      <c r="H15" s="9">
        <v>0.15</v>
      </c>
      <c r="I15" s="9">
        <v>0.15</v>
      </c>
      <c r="J15" s="9">
        <v>0.15</v>
      </c>
      <c r="K15" s="9">
        <v>0.3</v>
      </c>
      <c r="L15" s="9">
        <v>0.45</v>
      </c>
      <c r="M15" s="9">
        <v>0.45</v>
      </c>
      <c r="N15" s="9">
        <v>0.55</v>
      </c>
      <c r="O15" s="9">
        <v>0.6</v>
      </c>
      <c r="P15" s="9">
        <v>0.6</v>
      </c>
      <c r="Q15" s="9">
        <v>0.6</v>
      </c>
      <c r="R15" s="9">
        <v>0.7</v>
      </c>
      <c r="S15" s="9">
        <v>0.75</v>
      </c>
      <c r="T15" s="9">
        <v>0.8</v>
      </c>
      <c r="U15" s="9">
        <v>0.95</v>
      </c>
      <c r="V15" s="9">
        <v>1</v>
      </c>
      <c r="W15" s="9">
        <v>1</v>
      </c>
    </row>
    <row r="16" spans="2:23">
      <c r="B16" s="22"/>
      <c r="C16" s="17"/>
      <c r="D16" s="7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0.5</v>
      </c>
      <c r="S16" s="9">
        <v>0.7</v>
      </c>
      <c r="T16" s="9">
        <v>0.9</v>
      </c>
      <c r="U16" s="9">
        <v>0.92</v>
      </c>
      <c r="V16" s="9">
        <v>1</v>
      </c>
      <c r="W16" s="9">
        <v>1</v>
      </c>
    </row>
    <row r="17" spans="2:23">
      <c r="B17" s="22"/>
      <c r="C17" s="17"/>
      <c r="D17" s="7" t="s">
        <v>17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0.15</v>
      </c>
      <c r="M17" s="9">
        <v>0.15</v>
      </c>
      <c r="N17" s="9">
        <v>0.3</v>
      </c>
      <c r="O17" s="9">
        <v>0.45</v>
      </c>
      <c r="P17" s="9">
        <v>0.45</v>
      </c>
      <c r="Q17" s="9">
        <v>0.8</v>
      </c>
      <c r="R17" s="9">
        <v>0.93</v>
      </c>
      <c r="S17" s="9">
        <v>1</v>
      </c>
      <c r="T17" s="9">
        <v>1</v>
      </c>
      <c r="U17" s="9">
        <v>1</v>
      </c>
      <c r="V17" s="9">
        <v>1</v>
      </c>
      <c r="W17" s="9">
        <v>1</v>
      </c>
    </row>
    <row r="18" spans="2:23">
      <c r="B18" s="22"/>
      <c r="C18" s="17"/>
      <c r="D18" s="10" t="s">
        <v>18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0.1</v>
      </c>
      <c r="N18" s="9">
        <v>0.4</v>
      </c>
      <c r="O18" s="9">
        <v>0.5</v>
      </c>
      <c r="P18" s="9">
        <v>0.5</v>
      </c>
      <c r="Q18" s="9">
        <v>0.5</v>
      </c>
      <c r="R18" s="9">
        <v>0.6</v>
      </c>
      <c r="S18" s="9">
        <v>0.7</v>
      </c>
      <c r="T18" s="9">
        <v>0.85</v>
      </c>
      <c r="U18" s="9">
        <v>0.93</v>
      </c>
      <c r="V18" s="9">
        <v>1</v>
      </c>
      <c r="W18" s="9">
        <v>1</v>
      </c>
    </row>
    <row r="19" spans="2:23">
      <c r="B19" s="22"/>
      <c r="C19" s="17"/>
      <c r="D19" s="10" t="s">
        <v>19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0.42</v>
      </c>
      <c r="O19" s="9">
        <v>0.5</v>
      </c>
      <c r="P19" s="9">
        <v>0.5</v>
      </c>
      <c r="Q19" s="9">
        <v>0.8</v>
      </c>
      <c r="R19" s="9">
        <v>0.85</v>
      </c>
      <c r="S19" s="9">
        <v>0.9</v>
      </c>
      <c r="T19" s="9">
        <v>1</v>
      </c>
      <c r="U19" s="9">
        <v>1</v>
      </c>
      <c r="V19" s="9">
        <v>1</v>
      </c>
      <c r="W19" s="9">
        <v>1</v>
      </c>
    </row>
    <row r="20" spans="2:23">
      <c r="B20" s="22"/>
      <c r="C20" s="17"/>
      <c r="D20" s="7" t="s">
        <v>28</v>
      </c>
      <c r="E20" s="7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>
        <v>0</v>
      </c>
      <c r="W20" s="9">
        <v>1</v>
      </c>
    </row>
    <row r="21" spans="2:23">
      <c r="B21" s="23"/>
      <c r="C21" s="18"/>
      <c r="D21" s="7"/>
      <c r="E21" s="7"/>
      <c r="F21" s="6">
        <f>AVERAGE(F14:F19)</f>
        <v>0.05</v>
      </c>
      <c r="G21" s="6">
        <f>AVERAGE(G14:G19)</f>
        <v>0.0866666666666667</v>
      </c>
      <c r="H21" s="6">
        <f>AVERAGE(H14:H19)</f>
        <v>0.07</v>
      </c>
      <c r="I21" s="6">
        <f>AVERAGE(I14:I19)</f>
        <v>0.095</v>
      </c>
      <c r="J21" s="6">
        <f>AVERAGE(J14:J19)</f>
        <v>0.125</v>
      </c>
      <c r="K21" s="6">
        <f>AVERAGE(K14:K19)</f>
        <v>0.15</v>
      </c>
      <c r="L21" s="6">
        <f>AVERAGE(L14:L19)</f>
        <v>0.2</v>
      </c>
      <c r="M21" s="6">
        <f>AVERAGE(M14:M19)</f>
        <v>0.216666666666667</v>
      </c>
      <c r="N21" s="6">
        <f>AVERAGE(N14:N19)</f>
        <v>0.378333333333333</v>
      </c>
      <c r="O21" s="6">
        <f>AVERAGE(O14:O19)</f>
        <v>0.441666666666667</v>
      </c>
      <c r="P21" s="6">
        <f>AVERAGE(P14:P19)</f>
        <v>0.441666666666667</v>
      </c>
      <c r="Q21" s="6">
        <f>AVERAGE(Q14:Q19)</f>
        <v>0.55</v>
      </c>
      <c r="R21" s="6">
        <f>AVERAGE(R14:R19)</f>
        <v>0.713333333333333</v>
      </c>
      <c r="S21" s="6">
        <f>AVERAGE(S14:S19)</f>
        <v>0.8</v>
      </c>
      <c r="T21" s="6">
        <f>AVERAGE(T14:T19)</f>
        <v>0.896666666666667</v>
      </c>
      <c r="U21" s="6">
        <f>AVERAGE(U14:U19)</f>
        <v>0.96</v>
      </c>
      <c r="V21" s="6">
        <f>AVERAGE(V14:V20)</f>
        <v>0.857142857142857</v>
      </c>
      <c r="W21" s="6">
        <f>AVERAGE(W14:W20)</f>
        <v>1</v>
      </c>
    </row>
    <row r="22" spans="2:23">
      <c r="B22" s="13" t="s">
        <v>8</v>
      </c>
      <c r="C22" s="24" t="s">
        <v>11</v>
      </c>
      <c r="D22" s="7" t="s">
        <v>20</v>
      </c>
      <c r="E22" s="7"/>
      <c r="F22" s="9">
        <v>0.1</v>
      </c>
      <c r="G22" s="9">
        <v>0.2</v>
      </c>
      <c r="H22" s="9">
        <v>0.25</v>
      </c>
      <c r="I22" s="9">
        <v>0.3</v>
      </c>
      <c r="J22" s="9">
        <v>0.4</v>
      </c>
      <c r="K22" s="9">
        <v>0.5</v>
      </c>
      <c r="L22" s="9">
        <v>0.7</v>
      </c>
      <c r="M22" s="9">
        <v>0.8</v>
      </c>
      <c r="N22" s="9">
        <v>0.9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</row>
    <row r="23" spans="2:23">
      <c r="B23" s="15"/>
      <c r="C23" s="26"/>
      <c r="D23" s="7"/>
      <c r="E23" s="7"/>
      <c r="F23" s="6">
        <f>AVERAGE(F22:F22)</f>
        <v>0.1</v>
      </c>
      <c r="G23" s="6">
        <f>AVERAGE(G22:G22)</f>
        <v>0.2</v>
      </c>
      <c r="H23" s="6">
        <f>AVERAGE(H22:H22)</f>
        <v>0.25</v>
      </c>
      <c r="I23" s="6">
        <f>AVERAGE(I22:I22)</f>
        <v>0.3</v>
      </c>
      <c r="J23" s="6">
        <f>AVERAGE(J22:J22)</f>
        <v>0.4</v>
      </c>
      <c r="K23" s="6">
        <f>AVERAGE(K22:K22)</f>
        <v>0.5</v>
      </c>
      <c r="L23" s="6">
        <f>AVERAGE(L22:L22)</f>
        <v>0.7</v>
      </c>
      <c r="M23" s="6">
        <f>AVERAGE(M22:M22)</f>
        <v>0.8</v>
      </c>
      <c r="N23" s="6">
        <f>AVERAGE(N22:N22)</f>
        <v>0.9</v>
      </c>
      <c r="O23" s="6">
        <f>AVERAGE(O22:O22)</f>
        <v>1</v>
      </c>
      <c r="P23" s="6">
        <f>AVERAGE(P22:P22)</f>
        <v>1</v>
      </c>
      <c r="Q23" s="6">
        <f>AVERAGE(Q22:Q22)</f>
        <v>1</v>
      </c>
      <c r="R23" s="6">
        <f>AVERAGE(R22:R22)</f>
        <v>1</v>
      </c>
      <c r="S23" s="6">
        <f>AVERAGE(S22:S22)</f>
        <v>1</v>
      </c>
      <c r="T23" s="6">
        <f>AVERAGE(T22:T22)</f>
        <v>1</v>
      </c>
      <c r="U23" s="6">
        <f>AVERAGE(U22:U22)</f>
        <v>1</v>
      </c>
      <c r="V23" s="6">
        <f>AVERAGE(V22:V22)</f>
        <v>1</v>
      </c>
      <c r="W23" s="6">
        <f>AVERAGE(W22:W22)</f>
        <v>1</v>
      </c>
    </row>
    <row r="24" spans="2:23">
      <c r="B24" s="13" t="s">
        <v>9</v>
      </c>
      <c r="C24" s="16" t="s">
        <v>12</v>
      </c>
      <c r="D24" s="7" t="s">
        <v>21</v>
      </c>
      <c r="E24" s="7"/>
      <c r="F24" s="9">
        <v>0</v>
      </c>
      <c r="G24" s="9">
        <v>0.1</v>
      </c>
      <c r="H24" s="9">
        <v>0.5</v>
      </c>
      <c r="I24" s="9">
        <v>0.3</v>
      </c>
      <c r="J24" s="9">
        <v>0.6</v>
      </c>
      <c r="K24" s="9">
        <v>0.7</v>
      </c>
      <c r="L24" s="9">
        <v>0.9</v>
      </c>
      <c r="M24" s="9">
        <v>0.9</v>
      </c>
      <c r="N24" s="9">
        <v>0.9</v>
      </c>
      <c r="O24" s="9">
        <v>0.95</v>
      </c>
      <c r="P24" s="9">
        <v>0.95</v>
      </c>
      <c r="Q24" s="9">
        <v>0.95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9">
        <v>1</v>
      </c>
    </row>
    <row r="25" spans="2:23">
      <c r="B25" s="14"/>
      <c r="C25" s="17"/>
      <c r="D25" s="7" t="s">
        <v>22</v>
      </c>
      <c r="E25" s="7"/>
      <c r="F25" s="9">
        <v>0</v>
      </c>
      <c r="G25" s="9">
        <v>0</v>
      </c>
      <c r="H25" s="9">
        <v>0</v>
      </c>
      <c r="I25" s="9">
        <v>0.1</v>
      </c>
      <c r="J25" s="9">
        <v>0.3</v>
      </c>
      <c r="K25" s="9">
        <v>0.3</v>
      </c>
      <c r="L25" s="9">
        <v>0.7</v>
      </c>
      <c r="M25" s="9">
        <v>0.9</v>
      </c>
      <c r="N25" s="9">
        <v>0.9</v>
      </c>
      <c r="O25" s="9">
        <v>0.95</v>
      </c>
      <c r="P25" s="9">
        <v>0.95</v>
      </c>
      <c r="Q25" s="9">
        <v>0.95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  <c r="W25" s="9">
        <v>1</v>
      </c>
    </row>
    <row r="26" spans="2:23">
      <c r="B26" s="14"/>
      <c r="C26" s="17"/>
      <c r="D26" s="7" t="s">
        <v>23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0.3</v>
      </c>
      <c r="L26" s="9">
        <v>0.3</v>
      </c>
      <c r="M26" s="9">
        <v>0.4</v>
      </c>
      <c r="N26" s="9">
        <v>0.7</v>
      </c>
      <c r="O26" s="9">
        <v>0.95</v>
      </c>
      <c r="P26" s="9">
        <v>0.95</v>
      </c>
      <c r="Q26" s="9">
        <v>0.95</v>
      </c>
      <c r="R26" s="9">
        <v>0.95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</row>
    <row r="27" spans="2:23">
      <c r="B27" s="14"/>
      <c r="C27" s="17"/>
      <c r="D27" s="7" t="s">
        <v>24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0.1</v>
      </c>
      <c r="M27" s="9">
        <v>0.4</v>
      </c>
      <c r="N27" s="9">
        <v>0.7</v>
      </c>
      <c r="O27" s="9">
        <v>0.95</v>
      </c>
      <c r="P27" s="9">
        <v>0.95</v>
      </c>
      <c r="Q27" s="9">
        <v>0.95</v>
      </c>
      <c r="R27" s="9">
        <v>0.95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</row>
    <row r="28" spans="2:23">
      <c r="B28" s="14"/>
      <c r="C28" s="17"/>
      <c r="D28" s="7" t="s">
        <v>25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1</v>
      </c>
    </row>
    <row r="29" spans="2:23">
      <c r="B29" s="14"/>
      <c r="C29" s="17"/>
      <c r="D29" s="7" t="s">
        <v>26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0.5</v>
      </c>
      <c r="W29" s="9">
        <v>1</v>
      </c>
    </row>
    <row r="30" spans="2:23">
      <c r="B30" s="14"/>
      <c r="C30" s="17"/>
      <c r="D30" s="7" t="s">
        <v>27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</row>
    <row r="31" spans="2:23">
      <c r="B31" s="14"/>
      <c r="C31" s="17"/>
      <c r="D31" s="7" t="s">
        <v>29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0.1</v>
      </c>
      <c r="M31" s="9">
        <v>0.4</v>
      </c>
      <c r="N31" s="9">
        <v>0.7</v>
      </c>
      <c r="O31" s="9">
        <v>0.95</v>
      </c>
      <c r="P31" s="9">
        <v>0.95</v>
      </c>
      <c r="Q31" s="9">
        <v>0.95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</row>
    <row r="32" spans="2:23">
      <c r="B32" s="14"/>
      <c r="C32" s="17"/>
      <c r="D32" s="7" t="s">
        <v>30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1</v>
      </c>
    </row>
    <row r="33" spans="2:23">
      <c r="B33" s="14"/>
      <c r="C33" s="17"/>
      <c r="D33" s="7" t="s">
        <v>31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0.1</v>
      </c>
      <c r="T33" s="9">
        <v>0.1</v>
      </c>
      <c r="U33" s="9">
        <v>0.5</v>
      </c>
      <c r="V33" s="9">
        <v>0.8</v>
      </c>
      <c r="W33" s="9">
        <v>1</v>
      </c>
    </row>
    <row r="34" spans="2:23">
      <c r="B34" s="15"/>
      <c r="C34" s="18"/>
      <c r="D34" s="7"/>
      <c r="E34" s="7"/>
      <c r="F34" s="6">
        <f>AVERAGE(F24:F33)</f>
        <v>0</v>
      </c>
      <c r="G34" s="6">
        <f>AVERAGE(G24:G33)</f>
        <v>0.01</v>
      </c>
      <c r="H34" s="6">
        <f>AVERAGE(H24:H33)</f>
        <v>0.05</v>
      </c>
      <c r="I34" s="6">
        <f>AVERAGE(I24:I33)</f>
        <v>0.04</v>
      </c>
      <c r="J34" s="6">
        <f>AVERAGE(J24:J33)</f>
        <v>0.09</v>
      </c>
      <c r="K34" s="6">
        <f>AVERAGE(K24:K33)</f>
        <v>0.13</v>
      </c>
      <c r="L34" s="6">
        <f>AVERAGE(L24:L33)</f>
        <v>0.21</v>
      </c>
      <c r="M34" s="6">
        <f>AVERAGE(M24:M33)</f>
        <v>0.3</v>
      </c>
      <c r="N34" s="6">
        <f>AVERAGE(N24:N33)</f>
        <v>0.39</v>
      </c>
      <c r="O34" s="6">
        <f>AVERAGE(O24:O33)</f>
        <v>0.475</v>
      </c>
      <c r="P34" s="6">
        <f>AVERAGE(P24:P33)</f>
        <v>0.475</v>
      </c>
      <c r="Q34" s="6">
        <f>AVERAGE(Q24:Q33)</f>
        <v>0.475</v>
      </c>
      <c r="R34" s="6">
        <f>AVERAGE(R24:R33)</f>
        <v>0.49</v>
      </c>
      <c r="S34" s="6">
        <f>AVERAGE(S24:S33)</f>
        <v>0.51</v>
      </c>
      <c r="T34" s="6">
        <f>AVERAGE(T24:T33)</f>
        <v>0.51</v>
      </c>
      <c r="U34" s="6">
        <f>AVERAGE(U24:U33)</f>
        <v>0.55</v>
      </c>
      <c r="V34" s="6">
        <f>AVERAGE(V24:V33)</f>
        <v>0.63</v>
      </c>
      <c r="W34" s="6">
        <f>AVERAGE(W24:W33)</f>
        <v>0.9</v>
      </c>
    </row>
    <row r="35" spans="2:23">
      <c r="B35" s="13" t="s">
        <v>10</v>
      </c>
      <c r="C35" s="19" t="s">
        <v>13</v>
      </c>
      <c r="D35" s="7" t="s">
        <v>32</v>
      </c>
      <c r="E35" s="7"/>
      <c r="F35" s="9">
        <v>0.05</v>
      </c>
      <c r="G35" s="9">
        <v>0.05</v>
      </c>
      <c r="H35" s="9">
        <v>0.05</v>
      </c>
      <c r="I35" s="9">
        <v>0.05</v>
      </c>
      <c r="J35" s="9">
        <v>0.08</v>
      </c>
      <c r="K35" s="9">
        <v>0.18</v>
      </c>
      <c r="L35" s="9">
        <v>0.18</v>
      </c>
      <c r="M35" s="9">
        <v>0.18</v>
      </c>
      <c r="N35" s="9">
        <v>0.18</v>
      </c>
      <c r="O35" s="9">
        <v>0.4</v>
      </c>
      <c r="P35" s="9">
        <v>0.4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</row>
    <row r="36" spans="2:23">
      <c r="B36" s="15"/>
      <c r="C36" s="18"/>
      <c r="D36" s="7"/>
      <c r="F36" s="6">
        <f>AVERAGE(F35:F35)</f>
        <v>0.05</v>
      </c>
      <c r="G36" s="6">
        <f>AVERAGE(G35:G35)</f>
        <v>0.05</v>
      </c>
      <c r="H36" s="6">
        <f>AVERAGE(H35:H35)</f>
        <v>0.05</v>
      </c>
      <c r="I36" s="6">
        <f>AVERAGE(I35:I35)</f>
        <v>0.05</v>
      </c>
      <c r="J36" s="6">
        <f>AVERAGE(J35:J35)</f>
        <v>0.08</v>
      </c>
      <c r="K36" s="6">
        <f>AVERAGE(K35:K35)</f>
        <v>0.18</v>
      </c>
      <c r="L36" s="6">
        <f>AVERAGE(L35:L35)</f>
        <v>0.18</v>
      </c>
      <c r="M36" s="6">
        <f>AVERAGE(M35:M35)</f>
        <v>0.18</v>
      </c>
      <c r="N36" s="6">
        <f>AVERAGE(N35:N35)</f>
        <v>0.18</v>
      </c>
      <c r="O36" s="6">
        <f>AVERAGE(O35:O35)</f>
        <v>0.4</v>
      </c>
      <c r="P36" s="6">
        <f>AVERAGE(P35:P35)</f>
        <v>0.4</v>
      </c>
      <c r="Q36" s="6">
        <f>AVERAGE(Q35:Q35)</f>
        <v>1</v>
      </c>
      <c r="R36" s="6">
        <f>AVERAGE(R35:R35)</f>
        <v>1</v>
      </c>
      <c r="S36" s="6">
        <f>AVERAGE(S35:S35)</f>
        <v>1</v>
      </c>
      <c r="T36" s="6">
        <f>AVERAGE(T35:T35)</f>
        <v>1</v>
      </c>
      <c r="U36" s="6">
        <f>AVERAGE(U35:U35)</f>
        <v>1</v>
      </c>
      <c r="V36" s="6">
        <f>AVERAGE(V35:V35)</f>
        <v>1</v>
      </c>
      <c r="W36" s="6">
        <f>AVERAGE(W35:W35)</f>
        <v>1</v>
      </c>
    </row>
    <row r="37" spans="2:23">
      <c r="B37" s="1"/>
      <c r="C37" s="1"/>
      <c r="D37" s="1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2:23">
      <c r="E38" s="8"/>
      <c r="F38" s="4"/>
    </row>
    <row r="39" spans="2:23">
      <c r="E39" s="8"/>
      <c r="F39" s="4"/>
    </row>
    <row r="40" spans="2:23">
      <c r="E40" s="8"/>
      <c r="F40" s="4"/>
    </row>
    <row r="41" spans="2:23">
      <c r="E41" s="8"/>
      <c r="F41" s="4"/>
    </row>
    <row r="42" spans="2:23">
      <c r="E42" s="8"/>
      <c r="F42" s="4"/>
    </row>
    <row r="43" spans="2:23">
      <c r="E43" s="8"/>
      <c r="F43" s="4"/>
    </row>
    <row r="44" spans="2:23">
      <c r="E44" s="1"/>
      <c r="F44" s="8"/>
    </row>
  </sheetData>
  <mergeCells count="9">
    <mergeCell ref="B6:B13"/>
    <mergeCell ref="C6:C11"/>
    <mergeCell ref="B14:B21"/>
    <mergeCell ref="C14:C21"/>
    <mergeCell ref="B22:B23"/>
    <mergeCell ref="B24:B34"/>
    <mergeCell ref="C24:C34"/>
    <mergeCell ref="B35:B36"/>
    <mergeCell ref="C35:C36"/>
  </mergeCells>
  <phoneticPr fontId="1" type="noConversion"/>
  <conditionalFormatting sqref="B14:C14 E14 B15:E19 B35">
    <cfRule type="cellIs" dxfId="7" priority="233" operator="equal">
      <formula>1</formula>
    </cfRule>
  </conditionalFormatting>
  <conditionalFormatting sqref="B24:D30">
    <cfRule type="cellIs" dxfId="6" priority="126" operator="equal">
      <formula>1</formula>
    </cfRule>
  </conditionalFormatting>
  <conditionalFormatting sqref="B22:E22">
    <cfRule type="cellIs" dxfId="5" priority="140" operator="equal">
      <formula>1</formula>
    </cfRule>
  </conditionalFormatting>
  <conditionalFormatting sqref="C35:E35">
    <cfRule type="cellIs" dxfId="4" priority="171" operator="equal">
      <formula>1</formula>
    </cfRule>
  </conditionalFormatting>
  <conditionalFormatting sqref="D20 D31:D33">
    <cfRule type="cellIs" dxfId="3" priority="127" operator="equal">
      <formula>1</formula>
    </cfRule>
  </conditionalFormatting>
  <conditionalFormatting sqref="E6:E7">
    <cfRule type="cellIs" dxfId="2" priority="489" operator="equal">
      <formula>1</formula>
    </cfRule>
  </conditionalFormatting>
  <conditionalFormatting sqref="F24:F33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G25:G33">
    <cfRule type="dataBar" priority="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F35:I35">
    <cfRule type="dataBar" priority="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H24:P24 Q24:Q30 R24:S24 T24:V27 U24:V24 H25:P25 R25:S25 U25:V25 H26:P26 R26:S26 U26:V26 H27:P27 R27:S27 U27:V27 H28:P28 R28:V28 H29:P29 R29:V29 H30:P30 R30:V30 H31:V33 W24:W33">
    <cfRule type="dataBar" priority="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F35:V35 W35">
    <cfRule type="dataBar" priority="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I22:V22 W22">
    <cfRule type="dataBar" priority="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F22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G22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H22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F6:G7 Q6:S12 V6:W12 F8:P8 T8:U8 F9:P9 R9 T9:U9 F10:P10 R10 T10:U10 F11:P11 R11 T11:U11 F12:P12 R12 T12:U12">
    <cfRule type="dataBar" priority="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H6:P6 Q6:S12 T6:U6 V6:W12 H7:P7 R7 T7:U7">
    <cfRule type="dataBar" priority="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G24:Q24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B9:B10 E9:E10">
    <cfRule type="cellIs" dxfId="1" priority="193" operator="equal">
      <formula>1</formula>
    </cfRule>
  </conditionalFormatting>
  <conditionalFormatting sqref="D8:D12">
    <cfRule type="cellIs" dxfId="0" priority="105" operator="equal">
      <formula>1</formula>
    </cfRule>
  </conditionalFormatting>
  <conditionalFormatting sqref="G9:G12">
    <cfRule type="dataBar" priority="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Q6:S12 V6:W12 H9:P9 T9:U9 H10:P10 R10 T10:U10 H11:P11 R11 T11:U11 H12:P12 R12 T12:U12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F14:Q15 R14:W19 W20 V20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F14:Q15 R14:V16 W14:W20 F16:G19 R17:V19 V20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conditionalFormatting sqref="G14:Q15 H14:P14 Q14:V16 S14:V14 W14:W20 H15:P15 S15:V15 H16:P16 S16:V16 H17:P17 Q17:V19 S17:V17 H18:P18 S18:V18 H19:P19 S19:V19 V20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{d696c68f-a383-a1b6-d696-c68fa383a1b6}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4c48d-a182-b3a3-d494-c48da182b3a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9-2506-3727-5818-48d92506372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bbab-dc9c-cc85a98abba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e-3f2f-5818-48412d1e3f2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a3b3-c484-d49db182a3b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9-3526-2737-4979-59193526273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abbb-cc8c-dc95b98aabb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3e-2f3f-48e8-58113d3e2f3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2-9383-f4b4-e4ad8182938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5506-17e7-7e3e-6e29550617e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9a8-ce8e-de97bb9ab9a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e-3d2c-4afa-5a133f1e3d2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1a7-c686-d69fb392b1a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6-3524-4262-521b37163524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9b8-de9e-ce87ab8ba9b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8f-2d3c-5a1a-4a532f8f2d3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1b6-d696-c68fa383a1b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Windows 사용자</dc:creator>
  <cp:lastModifiedBy>Park Minsu</cp:lastModifiedBy>
  <cp:version>9.104.165.50235</cp:version>
  <dcterms:modified xsi:type="dcterms:W3CDTF">2023-09-03T15:13:58Z</dcterms:modified>
</cp:coreProperties>
</file>