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zen5_3600\Desktop\project\"/>
    </mc:Choice>
  </mc:AlternateContent>
  <bookViews>
    <workbookView xWindow="360" yWindow="30" windowWidth="25755" windowHeight="115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43" i="1" l="1"/>
  <c r="N43" i="1"/>
  <c r="M43" i="1"/>
  <c r="M3" i="1" s="1"/>
  <c r="L43" i="1"/>
  <c r="K43" i="1"/>
  <c r="J43" i="1"/>
  <c r="I43" i="1"/>
  <c r="H43" i="1"/>
  <c r="G43" i="1"/>
  <c r="F43" i="1"/>
  <c r="O40" i="1"/>
  <c r="N40" i="1"/>
  <c r="M40" i="1"/>
  <c r="L40" i="1"/>
  <c r="K40" i="1"/>
  <c r="J40" i="1"/>
  <c r="I40" i="1"/>
  <c r="H40" i="1"/>
  <c r="G40" i="1"/>
  <c r="F40" i="1"/>
  <c r="O28" i="1"/>
  <c r="N28" i="1"/>
  <c r="M28" i="1"/>
  <c r="L28" i="1"/>
  <c r="K28" i="1"/>
  <c r="J28" i="1"/>
  <c r="I28" i="1"/>
  <c r="H28" i="1"/>
  <c r="G28" i="1"/>
  <c r="F28" i="1"/>
  <c r="O26" i="1"/>
  <c r="N26" i="1"/>
  <c r="M26" i="1"/>
  <c r="L26" i="1"/>
  <c r="K26" i="1"/>
  <c r="J26" i="1"/>
  <c r="I26" i="1"/>
  <c r="H26" i="1"/>
  <c r="G26" i="1"/>
  <c r="G3" i="1" s="1"/>
  <c r="F26" i="1"/>
  <c r="O17" i="1"/>
  <c r="O3" i="1" s="1"/>
  <c r="N17" i="1"/>
  <c r="M17" i="1"/>
  <c r="L17" i="1"/>
  <c r="L3" i="1" s="1"/>
  <c r="K17" i="1"/>
  <c r="K3" i="1" s="1"/>
  <c r="J17" i="1"/>
  <c r="J3" i="1" s="1"/>
  <c r="I17" i="1"/>
  <c r="I3" i="1" s="1"/>
  <c r="H17" i="1"/>
  <c r="G17" i="1"/>
  <c r="F17" i="1"/>
  <c r="F3" i="1" s="1"/>
  <c r="N3" i="1"/>
  <c r="H3" i="1"/>
</calcChain>
</file>

<file path=xl/sharedStrings.xml><?xml version="1.0" encoding="utf-8"?>
<sst xmlns="http://schemas.openxmlformats.org/spreadsheetml/2006/main" count="47" uniqueCount="47">
  <si>
    <t>페이지</t>
  </si>
  <si>
    <t xml:space="preserve">총 </t>
  </si>
  <si>
    <t>기능</t>
  </si>
  <si>
    <t>회원가입</t>
  </si>
  <si>
    <t>마이페이지</t>
  </si>
  <si>
    <t>아이디찾기</t>
  </si>
  <si>
    <t>로그인</t>
  </si>
  <si>
    <t>비밀번호찾기</t>
  </si>
  <si>
    <t>비밀번호재설정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</si>
  <si>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</si>
  <si>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</si>
  <si>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</si>
  <si>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</si>
  <si>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</si>
  <si>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</si>
  <si>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</si>
  <si>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</si>
  <si>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예약내역 확인</t>
  </si>
  <si>
    <t>결제수단 관리</t>
  </si>
  <si>
    <t>차량관리</t>
  </si>
  <si>
    <t>이용내역 페이지</t>
  </si>
  <si>
    <t>업로드한 주차장 확인</t>
  </si>
  <si>
    <t>쿠폰함</t>
  </si>
  <si>
    <t>인증페이지</t>
  </si>
  <si>
    <t>소셜 로그인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</si>
  <si>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</si>
  <si>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</si>
  <si>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</si>
  <si>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</si>
  <si>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</si>
  <si>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</si>
  <si>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</si>
  <si>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</si>
  <si>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</si>
  <si>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</si>
  <si>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</si>
  <si>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</si>
  <si>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</si>
  <si>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상세보기/쿠폰</t>
  </si>
  <si>
    <t>김홍준</t>
  </si>
  <si>
    <t>카카오맵 지도 연동</t>
  </si>
  <si>
    <t>마이페이지 메인</t>
  </si>
  <si>
    <t>모바일 사이즈로 다시 작업 시작</t>
  </si>
  <si>
    <t>메인페이지
회원가입
로그인</t>
  </si>
  <si>
    <t>아이디확인</t>
    <phoneticPr fontId="1" type="noConversion"/>
  </si>
  <si>
    <t>메인 페이지</t>
    <phoneticPr fontId="1" type="noConversion"/>
  </si>
  <si>
    <t>로그인 후 메인페이지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</si>
</sst>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0"/>
  <sheetViews>
    <sheetView tabSelected="1" zoomScale="90" zoomScaleNormal="90" workbookViewId="0">
      <selection activeCell="O22" sqref="O22"/>
    </sheetView>
  </sheetViews>
  <sheetFormatPr defaultColWidth="9" defaultRowHeight="16.5" x14ac:dyDescent="0.3"/>
  <cols>
    <col min="1" max="1" width="9" style="4" customWidth="1"/>
    <col min="2" max="2" width="12.25" style="1" customWidth="1"/>
    <col min="3" max="4" width="26.375" style="1" customWidth="1"/>
    <col min="5" max="5" width="26.375" style="1" hidden="1" customWidth="1"/>
    <col min="6" max="6" width="9.875" style="8" customWidth="1"/>
    <col min="7" max="14" width="10.625" style="4" customWidth="1"/>
    <col min="15" max="15" width="11.625" style="4" customWidth="1"/>
    <col min="16" max="17" width="9" style="4" customWidth="1"/>
    <col min="18" max="16384" width="9" style="4"/>
  </cols>
  <sheetData>
    <row r="2" spans="2:15" x14ac:dyDescent="0.3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</row>
    <row r="3" spans="2:15" x14ac:dyDescent="0.3">
      <c r="E3" s="2" t="s">
        <v>1</v>
      </c>
      <c r="F3" s="6">
        <f t="shared" ref="F3:O3" si="0">AVERAGE(F17,F26,F28,F40,F43)</f>
        <v>4.7045454545454543E-2</v>
      </c>
      <c r="G3" s="6">
        <f t="shared" si="0"/>
        <v>8.3454545454545462E-2</v>
      </c>
      <c r="H3" s="6">
        <f t="shared" si="0"/>
        <v>9.6931818181818188E-2</v>
      </c>
      <c r="I3" s="6">
        <f t="shared" si="0"/>
        <v>6.9204545454545435E-2</v>
      </c>
      <c r="J3" s="6">
        <f t="shared" si="0"/>
        <v>7.9999999999999988E-2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</row>
    <row r="4" spans="2:15" x14ac:dyDescent="0.3">
      <c r="H4" s="4" t="s">
        <v>42</v>
      </c>
    </row>
    <row r="5" spans="2:15" ht="20.100000000000001" customHeight="1" x14ac:dyDescent="0.3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</row>
    <row r="6" spans="2:15" ht="16.5" customHeight="1" x14ac:dyDescent="0.3">
      <c r="B6" s="12" t="s">
        <v>9</v>
      </c>
      <c r="C6" s="15" t="s">
        <v>43</v>
      </c>
      <c r="D6" s="10" t="s">
        <v>45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2:15" ht="16.5" customHeight="1" x14ac:dyDescent="0.3">
      <c r="B7" s="13"/>
      <c r="C7" s="19"/>
      <c r="D7" s="10" t="s">
        <v>40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2:15" ht="16.5" customHeight="1" x14ac:dyDescent="0.3">
      <c r="B8" s="13"/>
      <c r="C8" s="19"/>
      <c r="D8" s="10" t="s">
        <v>46</v>
      </c>
      <c r="E8" s="7"/>
      <c r="F8" s="9">
        <v>0</v>
      </c>
      <c r="G8" s="9">
        <v>0.4</v>
      </c>
      <c r="H8" s="9">
        <v>0.4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</row>
    <row r="9" spans="2:15" ht="16.149999999999999" customHeight="1" x14ac:dyDescent="0.3">
      <c r="B9" s="13"/>
      <c r="C9" s="19"/>
      <c r="D9" s="7" t="s">
        <v>6</v>
      </c>
      <c r="E9" s="7"/>
      <c r="F9" s="9">
        <v>0</v>
      </c>
      <c r="G9" s="9">
        <v>0</v>
      </c>
      <c r="H9" s="9">
        <v>0</v>
      </c>
      <c r="I9" s="9">
        <v>0.8</v>
      </c>
      <c r="J9" s="9">
        <v>0.8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2:15" x14ac:dyDescent="0.3">
      <c r="B10" s="13"/>
      <c r="C10" s="19"/>
      <c r="D10" s="7" t="s">
        <v>3</v>
      </c>
      <c r="E10" s="7"/>
      <c r="F10" s="9">
        <v>0</v>
      </c>
      <c r="G10" s="9">
        <v>0</v>
      </c>
      <c r="H10" s="9">
        <v>0</v>
      </c>
      <c r="I10" s="9">
        <v>0.8</v>
      </c>
      <c r="J10" s="9">
        <v>0.8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2:15" x14ac:dyDescent="0.3">
      <c r="B11" s="13"/>
      <c r="C11" s="19"/>
      <c r="D11" s="7" t="s">
        <v>5</v>
      </c>
      <c r="E11" s="7"/>
      <c r="F11" s="9">
        <v>0</v>
      </c>
      <c r="G11" s="9">
        <v>0</v>
      </c>
      <c r="H11" s="9">
        <v>0</v>
      </c>
      <c r="I11" s="9">
        <v>0.8</v>
      </c>
      <c r="J11" s="9">
        <v>0.8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2:15" x14ac:dyDescent="0.3">
      <c r="B12" s="13"/>
      <c r="C12" s="19"/>
      <c r="D12" s="7" t="s">
        <v>7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0.8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2:15" x14ac:dyDescent="0.3">
      <c r="B13" s="13"/>
      <c r="C13" s="19"/>
      <c r="D13" s="7" t="s">
        <v>44</v>
      </c>
      <c r="E13" s="7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2:15" x14ac:dyDescent="0.3">
      <c r="B14" s="13"/>
      <c r="C14" s="19"/>
      <c r="D14" s="7" t="s">
        <v>8</v>
      </c>
      <c r="E14" s="7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</row>
    <row r="15" spans="2:15" x14ac:dyDescent="0.3">
      <c r="B15" s="13"/>
      <c r="C15" s="19"/>
      <c r="D15" s="7" t="s">
        <v>23</v>
      </c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2:15" x14ac:dyDescent="0.3">
      <c r="B16" s="13"/>
      <c r="C16" s="19"/>
      <c r="D16" s="7" t="s">
        <v>24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</row>
    <row r="17" spans="2:15" x14ac:dyDescent="0.3">
      <c r="B17" s="14"/>
      <c r="C17" s="20"/>
      <c r="D17" s="7"/>
      <c r="E17" s="7"/>
      <c r="F17" s="6">
        <f t="shared" ref="F17:O17" si="1">AVERAGE(F6:F16)</f>
        <v>7.2727272727272738E-2</v>
      </c>
      <c r="G17" s="6">
        <f t="shared" si="1"/>
        <v>0.11818181818181818</v>
      </c>
      <c r="H17" s="6">
        <f t="shared" si="1"/>
        <v>0.14545454545454548</v>
      </c>
      <c r="I17" s="6">
        <f t="shared" si="1"/>
        <v>0.32727272727272722</v>
      </c>
      <c r="J17" s="6">
        <f t="shared" si="1"/>
        <v>0.39999999999999997</v>
      </c>
      <c r="K17" s="6">
        <f t="shared" si="1"/>
        <v>0</v>
      </c>
      <c r="L17" s="6">
        <f t="shared" si="1"/>
        <v>0</v>
      </c>
      <c r="M17" s="6">
        <f t="shared" si="1"/>
        <v>0</v>
      </c>
      <c r="N17" s="6">
        <f t="shared" si="1"/>
        <v>0</v>
      </c>
      <c r="O17" s="6">
        <f t="shared" si="1"/>
        <v>0</v>
      </c>
    </row>
    <row r="18" spans="2:15" x14ac:dyDescent="0.3">
      <c r="B18" s="21" t="s">
        <v>39</v>
      </c>
      <c r="C18" s="18" t="s">
        <v>4</v>
      </c>
      <c r="D18" s="11" t="s">
        <v>41</v>
      </c>
      <c r="E18" s="7"/>
      <c r="F18" s="9">
        <v>0.3</v>
      </c>
      <c r="G18" s="9">
        <v>0.42</v>
      </c>
      <c r="H18" s="9">
        <v>0.15</v>
      </c>
      <c r="I18" s="9">
        <v>0.15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</row>
    <row r="19" spans="2:15" x14ac:dyDescent="0.3">
      <c r="B19" s="22"/>
      <c r="C19" s="16"/>
      <c r="D19" s="7" t="s">
        <v>16</v>
      </c>
      <c r="E19" s="7"/>
      <c r="F19" s="9">
        <v>0</v>
      </c>
      <c r="G19" s="9">
        <v>0.1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2:15" x14ac:dyDescent="0.3">
      <c r="B20" s="22"/>
      <c r="C20" s="16"/>
      <c r="D20" s="7" t="s">
        <v>17</v>
      </c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</row>
    <row r="21" spans="2:15" x14ac:dyDescent="0.3">
      <c r="B21" s="22"/>
      <c r="C21" s="16"/>
      <c r="D21" s="10" t="s">
        <v>18</v>
      </c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2:15" x14ac:dyDescent="0.3">
      <c r="B22" s="22"/>
      <c r="C22" s="16"/>
      <c r="D22" s="7" t="s">
        <v>19</v>
      </c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2:15" x14ac:dyDescent="0.3">
      <c r="B23" s="22"/>
      <c r="C23" s="16"/>
      <c r="D23" s="10" t="s">
        <v>20</v>
      </c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2:15" x14ac:dyDescent="0.3">
      <c r="B24" s="22"/>
      <c r="C24" s="16"/>
      <c r="D24" s="10" t="s">
        <v>21</v>
      </c>
      <c r="E24" s="7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</row>
    <row r="25" spans="2:15" x14ac:dyDescent="0.3">
      <c r="B25" s="22"/>
      <c r="C25" s="16"/>
      <c r="D25" s="10" t="s">
        <v>22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 spans="2:15" x14ac:dyDescent="0.3">
      <c r="B26" s="23"/>
      <c r="C26" s="17"/>
      <c r="D26" s="7"/>
      <c r="E26" s="7"/>
      <c r="F26" s="6">
        <f t="shared" ref="F26:O26" si="2">AVERAGE(F18:F25)</f>
        <v>3.7499999999999999E-2</v>
      </c>
      <c r="G26" s="6">
        <f t="shared" si="2"/>
        <v>6.5000000000000002E-2</v>
      </c>
      <c r="H26" s="6">
        <f t="shared" si="2"/>
        <v>1.8749999999999999E-2</v>
      </c>
      <c r="I26" s="6">
        <f t="shared" si="2"/>
        <v>1.8749999999999999E-2</v>
      </c>
      <c r="J26" s="6">
        <f t="shared" si="2"/>
        <v>0</v>
      </c>
      <c r="K26" s="6">
        <f t="shared" si="2"/>
        <v>0</v>
      </c>
      <c r="L26" s="6">
        <f t="shared" si="2"/>
        <v>0</v>
      </c>
      <c r="M26" s="6">
        <f t="shared" si="2"/>
        <v>0</v>
      </c>
      <c r="N26" s="6">
        <f t="shared" si="2"/>
        <v>0</v>
      </c>
      <c r="O26" s="6">
        <f t="shared" si="2"/>
        <v>0</v>
      </c>
    </row>
    <row r="27" spans="2:15" x14ac:dyDescent="0.3">
      <c r="B27" s="12" t="s">
        <v>10</v>
      </c>
      <c r="C27" s="18" t="s">
        <v>13</v>
      </c>
      <c r="D27" s="7" t="s">
        <v>25</v>
      </c>
      <c r="E27" s="7"/>
      <c r="F27" s="9">
        <v>0.1</v>
      </c>
      <c r="G27" s="9">
        <v>0.2</v>
      </c>
      <c r="H27" s="9">
        <v>0.25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 spans="2:15" x14ac:dyDescent="0.3">
      <c r="B28" s="14"/>
      <c r="C28" s="17"/>
      <c r="D28" s="7"/>
      <c r="E28" s="7"/>
      <c r="F28" s="6">
        <f t="shared" ref="F28:O28" si="3">AVERAGE(F27:F27)</f>
        <v>0.1</v>
      </c>
      <c r="G28" s="6">
        <f t="shared" si="3"/>
        <v>0.2</v>
      </c>
      <c r="H28" s="6">
        <f t="shared" si="3"/>
        <v>0.25</v>
      </c>
      <c r="I28" s="6">
        <f t="shared" si="3"/>
        <v>0</v>
      </c>
      <c r="J28" s="6">
        <f t="shared" si="3"/>
        <v>0</v>
      </c>
      <c r="K28" s="6">
        <f t="shared" si="3"/>
        <v>0</v>
      </c>
      <c r="L28" s="6">
        <f t="shared" si="3"/>
        <v>0</v>
      </c>
      <c r="M28" s="6">
        <f t="shared" si="3"/>
        <v>0</v>
      </c>
      <c r="N28" s="6">
        <f t="shared" si="3"/>
        <v>0</v>
      </c>
      <c r="O28" s="6">
        <f t="shared" si="3"/>
        <v>0</v>
      </c>
    </row>
    <row r="29" spans="2:15" x14ac:dyDescent="0.3">
      <c r="B29" s="12" t="s">
        <v>11</v>
      </c>
      <c r="C29" s="15" t="s">
        <v>14</v>
      </c>
      <c r="D29" s="7" t="s">
        <v>26</v>
      </c>
      <c r="E29" s="7"/>
      <c r="F29" s="9">
        <v>0</v>
      </c>
      <c r="G29" s="9">
        <v>0.1</v>
      </c>
      <c r="H29" s="9">
        <v>0.5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 spans="2:15" x14ac:dyDescent="0.3">
      <c r="B30" s="13"/>
      <c r="C30" s="16"/>
      <c r="D30" s="7" t="s">
        <v>27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</row>
    <row r="31" spans="2:15" x14ac:dyDescent="0.3">
      <c r="B31" s="13"/>
      <c r="C31" s="16"/>
      <c r="D31" s="7" t="s">
        <v>28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2:15" x14ac:dyDescent="0.3">
      <c r="B32" s="13"/>
      <c r="C32" s="16"/>
      <c r="D32" s="7" t="s">
        <v>29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2:15" x14ac:dyDescent="0.3">
      <c r="B33" s="13"/>
      <c r="C33" s="16"/>
      <c r="D33" s="7" t="s">
        <v>30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2:15" x14ac:dyDescent="0.3">
      <c r="B34" s="13"/>
      <c r="C34" s="16"/>
      <c r="D34" s="7" t="s">
        <v>31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  <row r="35" spans="2:15" x14ac:dyDescent="0.3">
      <c r="B35" s="13"/>
      <c r="C35" s="16"/>
      <c r="D35" s="7" t="s">
        <v>32</v>
      </c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 spans="2:15" x14ac:dyDescent="0.3">
      <c r="B36" s="13"/>
      <c r="C36" s="16"/>
      <c r="D36" s="7" t="s">
        <v>33</v>
      </c>
      <c r="E36" s="7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</row>
    <row r="37" spans="2:15" x14ac:dyDescent="0.3">
      <c r="B37" s="13"/>
      <c r="C37" s="16"/>
      <c r="D37" s="7" t="s">
        <v>34</v>
      </c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 spans="2:15" x14ac:dyDescent="0.3">
      <c r="B38" s="13"/>
      <c r="C38" s="16"/>
      <c r="D38" s="7" t="s">
        <v>35</v>
      </c>
      <c r="E38" s="7"/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2:15" x14ac:dyDescent="0.3">
      <c r="B39" s="13"/>
      <c r="C39" s="16"/>
      <c r="D39" s="7" t="s">
        <v>36</v>
      </c>
      <c r="E39" s="7"/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</row>
    <row r="40" spans="2:15" x14ac:dyDescent="0.3">
      <c r="B40" s="14"/>
      <c r="C40" s="17"/>
      <c r="D40" s="7"/>
      <c r="E40" s="7"/>
      <c r="F40" s="6">
        <f t="shared" ref="F40:O40" si="4">AVERAGE(F29:F39)</f>
        <v>0</v>
      </c>
      <c r="G40" s="6">
        <f t="shared" si="4"/>
        <v>9.0909090909090922E-3</v>
      </c>
      <c r="H40" s="6">
        <f t="shared" si="4"/>
        <v>4.5454545454545456E-2</v>
      </c>
      <c r="I40" s="6">
        <f t="shared" si="4"/>
        <v>0</v>
      </c>
      <c r="J40" s="6">
        <f t="shared" si="4"/>
        <v>0</v>
      </c>
      <c r="K40" s="6">
        <f t="shared" si="4"/>
        <v>0</v>
      </c>
      <c r="L40" s="6">
        <f t="shared" si="4"/>
        <v>0</v>
      </c>
      <c r="M40" s="6">
        <f t="shared" si="4"/>
        <v>0</v>
      </c>
      <c r="N40" s="6">
        <f t="shared" si="4"/>
        <v>0</v>
      </c>
      <c r="O40" s="6">
        <f t="shared" si="4"/>
        <v>0</v>
      </c>
    </row>
    <row r="41" spans="2:15" x14ac:dyDescent="0.3">
      <c r="B41" s="12" t="s">
        <v>12</v>
      </c>
      <c r="C41" s="18" t="s">
        <v>15</v>
      </c>
      <c r="D41" s="7" t="s">
        <v>37</v>
      </c>
      <c r="E41" s="7"/>
      <c r="F41" s="9">
        <v>0.05</v>
      </c>
      <c r="G41" s="9">
        <v>0.05</v>
      </c>
      <c r="H41" s="9">
        <v>0.05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 spans="2:15" x14ac:dyDescent="0.3">
      <c r="B42" s="13"/>
      <c r="C42" s="16"/>
      <c r="D42" s="7" t="s">
        <v>38</v>
      </c>
      <c r="E42" s="7"/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</row>
    <row r="43" spans="2:15" x14ac:dyDescent="0.3">
      <c r="B43" s="14"/>
      <c r="C43" s="17"/>
      <c r="D43" s="7"/>
      <c r="F43" s="6">
        <f t="shared" ref="F43:O43" si="5">AVERAGE(F41:F42)</f>
        <v>2.5000000000000001E-2</v>
      </c>
      <c r="G43" s="6">
        <f t="shared" si="5"/>
        <v>2.5000000000000001E-2</v>
      </c>
      <c r="H43" s="6">
        <f t="shared" si="5"/>
        <v>2.5000000000000001E-2</v>
      </c>
      <c r="I43" s="6">
        <f t="shared" si="5"/>
        <v>0</v>
      </c>
      <c r="J43" s="6">
        <f t="shared" si="5"/>
        <v>0</v>
      </c>
      <c r="K43" s="6">
        <f t="shared" si="5"/>
        <v>0</v>
      </c>
      <c r="L43" s="6">
        <f t="shared" si="5"/>
        <v>0</v>
      </c>
      <c r="M43" s="6">
        <f t="shared" si="5"/>
        <v>0</v>
      </c>
      <c r="N43" s="6">
        <f t="shared" si="5"/>
        <v>0</v>
      </c>
      <c r="O43" s="6">
        <f t="shared" si="5"/>
        <v>0</v>
      </c>
    </row>
    <row r="44" spans="2:15" x14ac:dyDescent="0.3">
      <c r="E44" s="8"/>
      <c r="F44" s="4"/>
    </row>
    <row r="45" spans="2:15" x14ac:dyDescent="0.3">
      <c r="E45" s="8"/>
      <c r="F45" s="4"/>
    </row>
    <row r="46" spans="2:15" x14ac:dyDescent="0.3">
      <c r="E46" s="8"/>
      <c r="F46" s="4"/>
    </row>
    <row r="47" spans="2:15" x14ac:dyDescent="0.3">
      <c r="E47" s="8"/>
      <c r="F47" s="4"/>
    </row>
    <row r="48" spans="2:15" x14ac:dyDescent="0.3">
      <c r="E48" s="8"/>
      <c r="F48" s="4"/>
    </row>
    <row r="49" spans="5:6" x14ac:dyDescent="0.3">
      <c r="E49" s="8"/>
      <c r="F49" s="4"/>
    </row>
    <row r="50" spans="5:6" x14ac:dyDescent="0.3">
      <c r="E50" s="8"/>
      <c r="F50" s="4"/>
    </row>
  </sheetData>
  <mergeCells count="10">
    <mergeCell ref="B29:B40"/>
    <mergeCell ref="C29:C40"/>
    <mergeCell ref="B41:B43"/>
    <mergeCell ref="C41:C43"/>
    <mergeCell ref="B6:B17"/>
    <mergeCell ref="C6:C17"/>
    <mergeCell ref="B18:B26"/>
    <mergeCell ref="C18:C26"/>
    <mergeCell ref="B27:B28"/>
    <mergeCell ref="C27:C28"/>
  </mergeCells>
  <phoneticPr fontId="1" type="noConversion"/>
  <conditionalFormatting sqref="B18:C18 E18 B19:E25 B41:B42">
    <cfRule type="cellIs" dxfId="7" priority="168" operator="equal">
      <formula>1</formula>
    </cfRule>
  </conditionalFormatting>
  <conditionalFormatting sqref="B29:D35">
    <cfRule type="cellIs" dxfId="6" priority="91" operator="equal">
      <formula>1</formula>
    </cfRule>
  </conditionalFormatting>
  <conditionalFormatting sqref="B27:E27">
    <cfRule type="cellIs" dxfId="5" priority="98" operator="equal">
      <formula>1</formula>
    </cfRule>
  </conditionalFormatting>
  <conditionalFormatting sqref="C41:E42">
    <cfRule type="cellIs" dxfId="4" priority="129" operator="equal">
      <formula>1</formula>
    </cfRule>
  </conditionalFormatting>
  <conditionalFormatting sqref="D36:D39">
    <cfRule type="cellIs" dxfId="3" priority="92" operator="equal">
      <formula>1</formula>
    </cfRule>
  </conditionalFormatting>
  <conditionalFormatting sqref="E6:E8">
    <cfRule type="cellIs" dxfId="2" priority="429" operator="equal">
      <formula>1</formula>
    </cfRule>
  </conditionalFormatting>
  <conditionalFormatting sqref="F29:F39">
    <cfRule type="dataBar" priority="4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{6A2A7A33-1F3C-1D1C-6A2A-7A331F3C1D1C}</x14:id>
        </ext>
      </extLst>
    </cfRule>
  </conditionalFormatting>
  <conditionalFormatting sqref="G30:G39">
    <cfRule type="dataBar" priority="43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{8BCB9BD2-FEDF-FCED-8BCB-9BD2FEDFFCED}</x14:id>
        </ext>
      </extLst>
    </cfRule>
  </conditionalFormatting>
  <conditionalFormatting sqref="F41:F42">
    <cfRule type="dataBar" priority="4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{2F4F1F56-7A5B-7869-2F4F-1F567A5B7869}</x14:id>
        </ext>
      </extLst>
    </cfRule>
  </conditionalFormatting>
  <conditionalFormatting sqref="G41:G42">
    <cfRule type="dataBar" priority="43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{83C393DA-F6D7-F4E5-83C3-93DAF6D7F4E5}</x14:id>
        </ext>
      </extLst>
    </cfRule>
  </conditionalFormatting>
  <conditionalFormatting sqref="I29:O29 H30:O39">
    <cfRule type="dataBar" priority="44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{B747175E-7253-7761-B747-175E72537761}</x14:id>
        </ext>
      </extLst>
    </cfRule>
  </conditionalFormatting>
  <conditionalFormatting sqref="H41:O42">
    <cfRule type="dataBar" priority="45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{9BDB8BC2-EECE-ECFD-9BDB-8BC2EECEECFD}</x14:id>
        </ext>
      </extLst>
    </cfRule>
  </conditionalFormatting>
  <conditionalFormatting sqref="I27:O27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{1F5F8F46-6A4A-6879-1F5F-8F466A4A6879}</x14:id>
        </ext>
      </extLst>
    </cfRule>
  </conditionalFormatting>
  <conditionalFormatting sqref="F27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{93D383CA-E6C6-E4F5-93D3-83CAE6C6E4F5}</x14:id>
        </ext>
      </extLst>
    </cfRule>
  </conditionalFormatting>
  <conditionalFormatting sqref="G27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{1757174E-6242-6671-1757-174E62426671}</x14:id>
        </ext>
      </extLst>
    </cfRule>
  </conditionalFormatting>
  <conditionalFormatting sqref="H27">
    <cfRule type="dataBar" priority="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F6:G8 F9:O16">
    <cfRule type="dataBar" priority="44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conditionalFormatting sqref="H6:O8">
    <cfRule type="dataBar" priority="44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{4727571E-3213-3B21-4727-571E32133B21}</x14:id>
        </ext>
      </extLst>
    </cfRule>
  </conditionalFormatting>
  <conditionalFormatting sqref="G29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{C383D39A-B697-B4A5-C383-D39AB697B4A5}</x14:id>
        </ext>
      </extLst>
    </cfRule>
  </conditionalFormatting>
  <conditionalFormatting sqref="H29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{4FBF5F16-3A1B-3829-4FBF-5F163A1B3829}</x14:id>
        </ext>
      </extLst>
    </cfRule>
  </conditionalFormatting>
  <conditionalFormatting sqref="B10:C11 E10:E11">
    <cfRule type="cellIs" dxfId="1" priority="181" operator="equal">
      <formula>1</formula>
    </cfRule>
  </conditionalFormatting>
  <conditionalFormatting sqref="D9:D11">
    <cfRule type="cellIs" dxfId="0" priority="99" operator="equal">
      <formula>1</formula>
    </cfRule>
  </conditionalFormatting>
  <conditionalFormatting sqref="G10:G16">
    <cfRule type="dataBar" priority="3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{CB8BDB92-BE9F-BCAD-CB8B-DB92BE9FBCAD}</x14:id>
        </ext>
      </extLst>
    </cfRule>
  </conditionalFormatting>
  <conditionalFormatting sqref="H10:O16">
    <cfRule type="dataBar" priority="44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G18:G19 F19 F20:G25">
    <cfRule type="dataBar" priority="42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H18:O25">
    <cfRule type="dataBar" priority="44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F18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2A7A33-1F3C-1D1C-6A2A-7A331F3C1D1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F29:F39</xm:sqref>
        </x14:conditionalFormatting>
        <x14:conditionalFormatting xmlns:xm="http://schemas.microsoft.com/office/excel/2006/main">
          <x14:cfRule type="dataBar" id="{8BCB9BD2-FEDF-FCED-8BCB-9BD2FEDFFCE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G30:G39</xm:sqref>
        </x14:conditionalFormatting>
        <x14:conditionalFormatting xmlns:xm="http://schemas.microsoft.com/office/excel/2006/main">
          <x14:cfRule type="dataBar" id="{2F4F1F56-7A5B-7869-2F4F-1F567A5B786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F41:F42</xm:sqref>
        </x14:conditionalFormatting>
        <x14:conditionalFormatting xmlns:xm="http://schemas.microsoft.com/office/excel/2006/main">
          <x14:cfRule type="dataBar" id="{83C393DA-F6D7-F4E5-83C3-93DAF6D7F4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G41:G42</xm:sqref>
        </x14:conditionalFormatting>
        <x14:conditionalFormatting xmlns:xm="http://schemas.microsoft.com/office/excel/2006/main">
          <x14:cfRule type="dataBar" id="{B747175E-7253-7761-B747-175E7253776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I29:O29 H30:O39</xm:sqref>
        </x14:conditionalFormatting>
        <x14:conditionalFormatting xmlns:xm="http://schemas.microsoft.com/office/excel/2006/main">
          <x14:cfRule type="dataBar" id="{9BDB8BC2-EECE-ECFD-9BDB-8BC2EECEECF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H41:O42</xm:sqref>
        </x14:conditionalFormatting>
        <x14:conditionalFormatting xmlns:xm="http://schemas.microsoft.com/office/excel/2006/main">
          <x14:cfRule type="dataBar" id="{1F5F8F46-6A4A-6879-1F5F-8F466A4A687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I27:O27</xm:sqref>
        </x14:conditionalFormatting>
        <x14:conditionalFormatting xmlns:xm="http://schemas.microsoft.com/office/excel/2006/main">
          <x14:cfRule type="dataBar" id="{93D383CA-E6C6-E4F5-93D3-83CAE6C6E4F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F27</xm:sqref>
        </x14:conditionalFormatting>
        <x14:conditionalFormatting xmlns:xm="http://schemas.microsoft.com/office/excel/2006/main">
          <x14:cfRule type="dataBar" id="{1757174E-6242-6671-1757-174E6242667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G27</xm:sqref>
        </x14:conditionalFormatting>
        <x14:conditionalFormatting xmlns:xm="http://schemas.microsoft.com/office/excel/2006/main">
          <x14:cfRule type="dataBar" id="{ABEBBBF2-DEFD-DCCD-ABEB-BBF2DEFDDC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H27</xm:sqref>
        </x14:conditionalFormatting>
        <x14:conditionalFormatting xmlns:xm="http://schemas.microsoft.com/office/excel/2006/main">
          <x14:cfRule type="dataBar" id="{2F6F3F76-5A79-5849-2F6F-3F765A79584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F6:G8 F9:O16</xm:sqref>
        </x14:conditionalFormatting>
        <x14:conditionalFormatting xmlns:xm="http://schemas.microsoft.com/office/excel/2006/main">
          <x14:cfRule type="dataBar" id="{4727571E-3213-3B21-4727-571E32133B2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H6:O8</xm:sqref>
        </x14:conditionalFormatting>
        <x14:conditionalFormatting xmlns:xm="http://schemas.microsoft.com/office/excel/2006/main">
          <x14:cfRule type="dataBar" id="{C383D39A-B697-B4A5-C383-D39AB697B4A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G29</xm:sqref>
        </x14:conditionalFormatting>
        <x14:conditionalFormatting xmlns:xm="http://schemas.microsoft.com/office/excel/2006/main">
          <x14:cfRule type="dataBar" id="{4FBF5F16-3A1B-3829-4FBF-5F163A1B382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H29</xm:sqref>
        </x14:conditionalFormatting>
        <x14:conditionalFormatting xmlns:xm="http://schemas.microsoft.com/office/excel/2006/main">
          <x14:cfRule type="dataBar" id="{CB8BDB92-BE9F-BCAD-CB8B-DB92BE9FBCA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G10:G16</xm:sqref>
        </x14:conditionalFormatting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H10:O16</xm:sqref>
        </x14:conditionalFormatting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G18:G19 F19 F20:G25</xm:sqref>
        </x14:conditionalFormatting>
        <x14:conditionalFormatting xmlns:xm="http://schemas.microsoft.com/office/excel/2006/main">
          <x14:cfRule type="dataBar" id="{5F1F4F16-2A4A-2839-5F1F-4F162A4A283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H18:O25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Ryzen5_3600</cp:lastModifiedBy>
  <cp:revision>3</cp:revision>
  <dcterms:modified xsi:type="dcterms:W3CDTF">2023-08-22T15:45:55Z</dcterms:modified>
  <cp:version>9.104.165.50235</cp:version>
</cp:coreProperties>
</file>