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yzen5_3600\Desktop\project\"/>
    </mc:Choice>
  </mc:AlternateContent>
  <bookViews>
    <workbookView xWindow="360" yWindow="30" windowWidth="25755" windowHeight="1159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O39" i="1" l="1"/>
  <c r="N39" i="1"/>
  <c r="M39" i="1"/>
  <c r="L39" i="1"/>
  <c r="K39" i="1"/>
  <c r="J39" i="1"/>
  <c r="I39" i="1"/>
  <c r="H39" i="1"/>
  <c r="G39" i="1"/>
  <c r="F39" i="1"/>
  <c r="O36" i="1"/>
  <c r="N36" i="1"/>
  <c r="M36" i="1"/>
  <c r="L36" i="1"/>
  <c r="K36" i="1"/>
  <c r="J36" i="1"/>
  <c r="I36" i="1"/>
  <c r="H36" i="1"/>
  <c r="G36" i="1"/>
  <c r="F36" i="1"/>
  <c r="O24" i="1"/>
  <c r="N24" i="1"/>
  <c r="M24" i="1"/>
  <c r="L24" i="1"/>
  <c r="K24" i="1"/>
  <c r="J24" i="1"/>
  <c r="I24" i="1"/>
  <c r="H24" i="1"/>
  <c r="G24" i="1"/>
  <c r="F24" i="1"/>
  <c r="O22" i="1"/>
  <c r="N22" i="1"/>
  <c r="M22" i="1"/>
  <c r="L22" i="1"/>
  <c r="K22" i="1"/>
  <c r="J22" i="1"/>
  <c r="I22" i="1"/>
  <c r="H22" i="1"/>
  <c r="G22" i="1"/>
  <c r="F22" i="1"/>
  <c r="O13" i="1"/>
  <c r="N13" i="1"/>
  <c r="M13" i="1"/>
  <c r="L13" i="1"/>
  <c r="K13" i="1"/>
  <c r="J13" i="1"/>
  <c r="I13" i="1"/>
  <c r="I3" i="1" s="1"/>
  <c r="H13" i="1"/>
  <c r="H3" i="1" s="1"/>
  <c r="G13" i="1"/>
  <c r="F13" i="1"/>
  <c r="N3" i="1" l="1"/>
  <c r="K3" i="1"/>
  <c r="L3" i="1"/>
  <c r="O3" i="1"/>
  <c r="M3" i="1"/>
  <c r="F3" i="1"/>
  <c r="G3" i="1"/>
  <c r="J3" i="1"/>
</calcChain>
</file>

<file path=xl/sharedStrings.xml><?xml version="1.0" encoding="utf-8"?>
<sst xmlns="http://schemas.openxmlformats.org/spreadsheetml/2006/main" count="43" uniqueCount="43">
  <si>
    <t>페이지</t>
  </si>
  <si>
    <t xml:space="preserve">총 </t>
  </si>
  <si>
    <t>기능</t>
  </si>
  <si>
    <t>회원가입</t>
  </si>
  <si>
    <t>마이페이지</t>
  </si>
  <si>
    <t>아이디찾기</t>
  </si>
  <si>
    <t>비밀번호찾기</t>
  </si>
  <si>
    <t>박민수</t>
  </si>
  <si>
    <t>민병욱</t>
  </si>
  <si>
    <t>김영채</t>
  </si>
  <si>
    <t>신지원</t>
  </si>
  <si>
    <t>주차 업로드</t>
  </si>
  <si>
    <t>내위치
예약하기</t>
  </si>
  <si>
    <t>이벤트</t>
  </si>
  <si>
    <t>개인정보 수정</t>
  </si>
  <si>
    <t>예약내역 확인</t>
  </si>
  <si>
    <t>결제수단 관리</t>
  </si>
  <si>
    <t>차량관리</t>
  </si>
  <si>
    <t>이용내역 페이지</t>
  </si>
  <si>
    <t>업로드한 주차장 확인</t>
  </si>
  <si>
    <t>쿠폰함</t>
  </si>
  <si>
    <t>주차업로드</t>
  </si>
  <si>
    <t>내위치</t>
  </si>
  <si>
    <t>주변 주차장</t>
  </si>
  <si>
    <t>주차장 정보</t>
  </si>
  <si>
    <t>상세보기</t>
  </si>
  <si>
    <t>로드뷰</t>
  </si>
  <si>
    <t>주차장 정보 공유</t>
  </si>
  <si>
    <t>길 찾기</t>
  </si>
  <si>
    <t>즐겨찾기 목록</t>
  </si>
  <si>
    <t>예약하기</t>
  </si>
  <si>
    <t>유의사항</t>
  </si>
  <si>
    <t>결제 페이지</t>
  </si>
  <si>
    <t>이벤트 페이지</t>
  </si>
  <si>
    <t>상세보기/쿠폰</t>
  </si>
  <si>
    <t>김홍준</t>
  </si>
  <si>
    <t>카카오맵 지도 연동</t>
  </si>
  <si>
    <t>마이페이지 메인</t>
  </si>
  <si>
    <t>모바일 사이즈로 다시 작업 시작</t>
  </si>
  <si>
    <t>메인페이지
회원가입
로그인</t>
  </si>
  <si>
    <t>메인 페이지</t>
    <phoneticPr fontId="1" type="noConversion"/>
  </si>
  <si>
    <t>로그인 후 메인페이지</t>
    <phoneticPr fontId="1" type="noConversion"/>
  </si>
  <si>
    <t>로그인 / 소셜 로그인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</si>
</sst>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-* #,##0_-;\-* #,##0_-;_-* &quot;-&quot;_-;_-@_-"/>
    <numFmt numFmtId="176" formatCode="mm&quot;월&quot;\ dd&quot;일&quot;"/>
  </numFmts>
  <fonts count="7" x14ac:knownFonts="1">
    <font>
      <sz val="11"/>
      <color theme="1"/>
      <name val="맑은 고딕"/>
      <scheme val="minor"/>
    </font>
    <font>
      <sz val="11"/>
      <color theme="1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sz val="11"/>
      <color theme="1"/>
      <name val="맑은 고딕"/>
      <family val="3"/>
      <charset val="129"/>
    </font>
    <font>
      <sz val="11"/>
      <color rgb="FF006100"/>
      <name val="맑은 고딕"/>
      <family val="3"/>
      <charset val="129"/>
    </font>
    <font>
      <u/>
      <sz val="11"/>
      <color theme="10"/>
      <name val="맑은 고딕"/>
      <family val="3"/>
      <charset val="129"/>
      <scheme val="minor"/>
    </font>
    <font>
      <u/>
      <sz val="11"/>
      <color theme="1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rgb="FFCCFFCC"/>
        <bgColor rgb="FF000000"/>
      </patternFill>
    </fill>
    <fill>
      <patternFill patternType="solid">
        <fgColor rgb="FFFFFFE1"/>
        <bgColor rgb="FF00000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6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9" fontId="4" fillId="2" borderId="1" xfId="2" applyNumberFormat="1" applyFont="1" applyBorder="1" applyAlignment="1">
      <alignment horizontal="center" vertical="center"/>
    </xf>
    <xf numFmtId="176" fontId="3" fillId="3" borderId="1" xfId="1" applyNumberFormat="1" applyFont="1" applyFill="1" applyBorder="1" applyAlignment="1">
      <alignment horizontal="center" vertical="center"/>
    </xf>
    <xf numFmtId="0" fontId="3" fillId="0" borderId="0" xfId="0" applyFont="1">
      <alignment vertical="center"/>
    </xf>
    <xf numFmtId="0" fontId="3" fillId="3" borderId="1" xfId="0" applyFont="1" applyFill="1" applyBorder="1" applyAlignment="1">
      <alignment horizontal="center" vertical="center"/>
    </xf>
    <xf numFmtId="9" fontId="3" fillId="4" borderId="1" xfId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9" fontId="3" fillId="0" borderId="0" xfId="1" applyFont="1">
      <alignment vertical="center"/>
    </xf>
    <xf numFmtId="9" fontId="3" fillId="0" borderId="1" xfId="1" applyFont="1" applyBorder="1" applyAlignment="1">
      <alignment vertical="center"/>
    </xf>
    <xf numFmtId="0" fontId="3" fillId="5" borderId="1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 wrapText="1"/>
    </xf>
    <xf numFmtId="41" fontId="3" fillId="3" borderId="2" xfId="3" applyFont="1" applyFill="1" applyBorder="1" applyAlignment="1">
      <alignment horizontal="center" vertical="center"/>
    </xf>
    <xf numFmtId="41" fontId="3" fillId="3" borderId="3" xfId="3" applyFont="1" applyFill="1" applyBorder="1" applyAlignment="1">
      <alignment horizontal="center" vertical="center"/>
    </xf>
    <xf numFmtId="41" fontId="3" fillId="3" borderId="4" xfId="3" applyFont="1" applyFill="1" applyBorder="1" applyAlignment="1">
      <alignment horizontal="center" vertical="center"/>
    </xf>
  </cellXfs>
  <cellStyles count="6">
    <cellStyle name="백분율" xfId="1" builtinId="5"/>
    <cellStyle name="쉼표 [0]" xfId="3" builtinId="6"/>
    <cellStyle name="열어 본 하이퍼링크" xfId="5" builtinId="9" hidden="1"/>
    <cellStyle name="좋음" xfId="2" builtinId="26"/>
    <cellStyle name="표준" xfId="0" builtinId="0"/>
    <cellStyle name="하이퍼링크" xfId="4" builtinId="8" hidden="1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/>
      </font>
      <fill>
        <patternFill>
          <bgColor rgb="FFFFC7CE"/>
        </patternFill>
      </fill>
    </dxf>
    <dxf>
      <font>
        <color theme="4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46"/>
  <sheetViews>
    <sheetView tabSelected="1" zoomScale="85" zoomScaleNormal="85" workbookViewId="0">
      <selection activeCell="Q7" sqref="Q7"/>
    </sheetView>
  </sheetViews>
  <sheetFormatPr defaultColWidth="9" defaultRowHeight="16.5" x14ac:dyDescent="0.3"/>
  <cols>
    <col min="1" max="1" width="9" style="4" customWidth="1"/>
    <col min="2" max="2" width="12.25" style="1" customWidth="1"/>
    <col min="3" max="4" width="26.375" style="1" customWidth="1"/>
    <col min="5" max="5" width="26.375" style="1" hidden="1" customWidth="1"/>
    <col min="6" max="6" width="9.875" style="8" customWidth="1"/>
    <col min="7" max="14" width="10.625" style="4" customWidth="1"/>
    <col min="15" max="15" width="11.625" style="4" customWidth="1"/>
    <col min="16" max="17" width="9" style="4" customWidth="1"/>
    <col min="18" max="16384" width="9" style="4"/>
  </cols>
  <sheetData>
    <row r="2" spans="2:15" x14ac:dyDescent="0.3">
      <c r="E2" s="2"/>
      <c r="F2" s="3">
        <v>45157</v>
      </c>
      <c r="G2" s="3">
        <v>45158</v>
      </c>
      <c r="H2" s="3">
        <v>45159</v>
      </c>
      <c r="I2" s="3">
        <v>45160</v>
      </c>
      <c r="J2" s="3">
        <v>45161</v>
      </c>
      <c r="K2" s="3">
        <v>45162</v>
      </c>
      <c r="L2" s="3">
        <v>45163</v>
      </c>
      <c r="M2" s="3">
        <v>45164</v>
      </c>
      <c r="N2" s="3">
        <v>45165</v>
      </c>
      <c r="O2" s="3">
        <v>45166</v>
      </c>
    </row>
    <row r="3" spans="2:15" x14ac:dyDescent="0.3">
      <c r="E3" s="2" t="s">
        <v>1</v>
      </c>
      <c r="F3" s="6">
        <f t="shared" ref="F3:O3" si="0">AVERAGE(F13,F22,F24,F36,F39)</f>
        <v>5.5357142857142862E-2</v>
      </c>
      <c r="G3" s="6">
        <f t="shared" si="0"/>
        <v>8.9461038961038977E-2</v>
      </c>
      <c r="H3" s="6">
        <f t="shared" si="0"/>
        <v>0.1135551948051948</v>
      </c>
      <c r="I3" s="6">
        <f t="shared" si="0"/>
        <v>0.11160714285714286</v>
      </c>
      <c r="J3" s="6">
        <f t="shared" si="0"/>
        <v>0.13996428571428571</v>
      </c>
      <c r="K3" s="6">
        <f t="shared" si="0"/>
        <v>0.16942857142857143</v>
      </c>
      <c r="L3" s="6">
        <f t="shared" si="0"/>
        <v>0.1</v>
      </c>
      <c r="M3" s="6">
        <f t="shared" si="0"/>
        <v>0</v>
      </c>
      <c r="N3" s="6">
        <f t="shared" si="0"/>
        <v>0</v>
      </c>
      <c r="O3" s="6">
        <f t="shared" si="0"/>
        <v>0</v>
      </c>
    </row>
    <row r="4" spans="2:15" x14ac:dyDescent="0.3">
      <c r="H4" s="4" t="s">
        <v>38</v>
      </c>
    </row>
    <row r="5" spans="2:15" ht="20.100000000000001" customHeight="1" x14ac:dyDescent="0.3">
      <c r="B5" s="5"/>
      <c r="C5" s="5" t="s">
        <v>0</v>
      </c>
      <c r="D5" s="5"/>
      <c r="E5" s="5" t="s">
        <v>2</v>
      </c>
      <c r="F5" s="3">
        <v>45157</v>
      </c>
      <c r="G5" s="3">
        <v>45158</v>
      </c>
      <c r="H5" s="3">
        <v>45159</v>
      </c>
      <c r="I5" s="3">
        <v>45160</v>
      </c>
      <c r="J5" s="3">
        <v>45161</v>
      </c>
      <c r="K5" s="3">
        <v>45162</v>
      </c>
      <c r="L5" s="3">
        <v>45163</v>
      </c>
      <c r="M5" s="3">
        <v>45164</v>
      </c>
      <c r="N5" s="3">
        <v>45165</v>
      </c>
      <c r="O5" s="3">
        <v>45166</v>
      </c>
    </row>
    <row r="6" spans="2:15" ht="16.5" customHeight="1" x14ac:dyDescent="0.3">
      <c r="B6" s="12" t="s">
        <v>7</v>
      </c>
      <c r="C6" s="15" t="s">
        <v>39</v>
      </c>
      <c r="D6" s="10" t="s">
        <v>40</v>
      </c>
      <c r="E6" s="7"/>
      <c r="F6" s="9">
        <v>0.4</v>
      </c>
      <c r="G6" s="9">
        <v>0.5</v>
      </c>
      <c r="H6" s="9">
        <v>0.6</v>
      </c>
      <c r="I6" s="9">
        <v>0.6</v>
      </c>
      <c r="J6" s="9">
        <v>0.6</v>
      </c>
      <c r="K6" s="9">
        <v>0.8</v>
      </c>
      <c r="L6" s="9">
        <v>0</v>
      </c>
      <c r="M6" s="9">
        <v>0</v>
      </c>
      <c r="N6" s="9">
        <v>0</v>
      </c>
      <c r="O6" s="9">
        <v>0</v>
      </c>
    </row>
    <row r="7" spans="2:15" ht="16.5" customHeight="1" x14ac:dyDescent="0.3">
      <c r="B7" s="13"/>
      <c r="C7" s="19"/>
      <c r="D7" s="10" t="s">
        <v>36</v>
      </c>
      <c r="E7" s="7"/>
      <c r="F7" s="9">
        <v>0.4</v>
      </c>
      <c r="G7" s="9">
        <v>0.4</v>
      </c>
      <c r="H7" s="9">
        <v>0.6</v>
      </c>
      <c r="I7" s="9">
        <v>0.6</v>
      </c>
      <c r="J7" s="9">
        <v>0.6</v>
      </c>
      <c r="K7" s="9">
        <v>0.6</v>
      </c>
      <c r="L7" s="9">
        <v>0</v>
      </c>
      <c r="M7" s="9">
        <v>0</v>
      </c>
      <c r="N7" s="9">
        <v>0</v>
      </c>
      <c r="O7" s="9">
        <v>0</v>
      </c>
    </row>
    <row r="8" spans="2:15" ht="16.5" customHeight="1" x14ac:dyDescent="0.3">
      <c r="B8" s="13"/>
      <c r="C8" s="19"/>
      <c r="D8" s="10" t="s">
        <v>41</v>
      </c>
      <c r="E8" s="7"/>
      <c r="F8" s="9">
        <v>0</v>
      </c>
      <c r="G8" s="9">
        <v>0.4</v>
      </c>
      <c r="H8" s="9">
        <v>0.4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</row>
    <row r="9" spans="2:15" ht="16.149999999999999" customHeight="1" x14ac:dyDescent="0.3">
      <c r="B9" s="13"/>
      <c r="C9" s="19"/>
      <c r="D9" s="7" t="s">
        <v>42</v>
      </c>
      <c r="E9" s="7"/>
      <c r="F9" s="9">
        <v>0</v>
      </c>
      <c r="G9" s="9">
        <v>0</v>
      </c>
      <c r="H9" s="9">
        <v>0</v>
      </c>
      <c r="I9" s="9">
        <v>0.8</v>
      </c>
      <c r="J9" s="9">
        <v>0.8</v>
      </c>
      <c r="K9" s="9">
        <v>0.8</v>
      </c>
      <c r="L9" s="9">
        <v>0.8</v>
      </c>
      <c r="M9" s="9">
        <v>0</v>
      </c>
      <c r="N9" s="9">
        <v>0</v>
      </c>
      <c r="O9" s="9">
        <v>0</v>
      </c>
    </row>
    <row r="10" spans="2:15" x14ac:dyDescent="0.3">
      <c r="B10" s="13"/>
      <c r="C10" s="19"/>
      <c r="D10" s="7" t="s">
        <v>3</v>
      </c>
      <c r="E10" s="7"/>
      <c r="F10" s="9">
        <v>0</v>
      </c>
      <c r="G10" s="9">
        <v>0</v>
      </c>
      <c r="H10" s="9">
        <v>0</v>
      </c>
      <c r="I10" s="9">
        <v>0.8</v>
      </c>
      <c r="J10" s="9">
        <v>0.8</v>
      </c>
      <c r="K10" s="9">
        <v>0.8</v>
      </c>
      <c r="L10" s="9">
        <v>0.9</v>
      </c>
      <c r="M10" s="9">
        <v>0</v>
      </c>
      <c r="N10" s="9">
        <v>0</v>
      </c>
      <c r="O10" s="9">
        <v>0</v>
      </c>
    </row>
    <row r="11" spans="2:15" x14ac:dyDescent="0.3">
      <c r="B11" s="13"/>
      <c r="C11" s="19"/>
      <c r="D11" s="7" t="s">
        <v>5</v>
      </c>
      <c r="E11" s="7"/>
      <c r="F11" s="9">
        <v>0</v>
      </c>
      <c r="G11" s="9">
        <v>0</v>
      </c>
      <c r="H11" s="9">
        <v>0</v>
      </c>
      <c r="I11" s="9">
        <v>0.8</v>
      </c>
      <c r="J11" s="9">
        <v>0.8</v>
      </c>
      <c r="K11" s="9">
        <v>0.8</v>
      </c>
      <c r="L11" s="9">
        <v>0.9</v>
      </c>
      <c r="M11" s="9">
        <v>0</v>
      </c>
      <c r="N11" s="9">
        <v>0</v>
      </c>
      <c r="O11" s="9">
        <v>0</v>
      </c>
    </row>
    <row r="12" spans="2:15" x14ac:dyDescent="0.3">
      <c r="B12" s="13"/>
      <c r="C12" s="19"/>
      <c r="D12" s="7" t="s">
        <v>6</v>
      </c>
      <c r="E12" s="7"/>
      <c r="F12" s="9">
        <v>0</v>
      </c>
      <c r="G12" s="9">
        <v>0</v>
      </c>
      <c r="H12" s="9">
        <v>0</v>
      </c>
      <c r="I12" s="9">
        <v>0</v>
      </c>
      <c r="J12" s="9">
        <v>0.8</v>
      </c>
      <c r="K12" s="9">
        <v>0.8</v>
      </c>
      <c r="L12" s="9">
        <v>0.9</v>
      </c>
      <c r="M12" s="9">
        <v>0</v>
      </c>
      <c r="N12" s="9">
        <v>0</v>
      </c>
      <c r="O12" s="9">
        <v>0</v>
      </c>
    </row>
    <row r="13" spans="2:15" x14ac:dyDescent="0.3">
      <c r="B13" s="14"/>
      <c r="C13" s="20"/>
      <c r="D13" s="7"/>
      <c r="E13" s="7"/>
      <c r="F13" s="6">
        <f t="shared" ref="F13:O13" si="1">AVERAGE(F6:F12)</f>
        <v>0.1142857142857143</v>
      </c>
      <c r="G13" s="6">
        <f t="shared" si="1"/>
        <v>0.18571428571428572</v>
      </c>
      <c r="H13" s="6">
        <f t="shared" si="1"/>
        <v>0.22857142857142859</v>
      </c>
      <c r="I13" s="6">
        <f t="shared" si="1"/>
        <v>0.51428571428571423</v>
      </c>
      <c r="J13" s="6">
        <f t="shared" si="1"/>
        <v>0.62857142857142845</v>
      </c>
      <c r="K13" s="6">
        <f t="shared" si="1"/>
        <v>0.65714285714285714</v>
      </c>
      <c r="L13" s="6">
        <f t="shared" si="1"/>
        <v>0.5</v>
      </c>
      <c r="M13" s="6">
        <f t="shared" si="1"/>
        <v>0</v>
      </c>
      <c r="N13" s="6">
        <f t="shared" si="1"/>
        <v>0</v>
      </c>
      <c r="O13" s="6">
        <f t="shared" si="1"/>
        <v>0</v>
      </c>
    </row>
    <row r="14" spans="2:15" x14ac:dyDescent="0.3">
      <c r="B14" s="21" t="s">
        <v>35</v>
      </c>
      <c r="C14" s="18" t="s">
        <v>4</v>
      </c>
      <c r="D14" s="11" t="s">
        <v>37</v>
      </c>
      <c r="E14" s="7"/>
      <c r="F14" s="9">
        <v>0.3</v>
      </c>
      <c r="G14" s="9">
        <v>0.12</v>
      </c>
      <c r="H14" s="9">
        <v>0.15</v>
      </c>
      <c r="I14" s="9">
        <v>0.15</v>
      </c>
      <c r="J14" s="9">
        <v>0.2</v>
      </c>
      <c r="K14" s="9">
        <v>0.2</v>
      </c>
      <c r="L14" s="9">
        <v>0</v>
      </c>
      <c r="M14" s="9">
        <v>0</v>
      </c>
      <c r="N14" s="9">
        <v>0</v>
      </c>
      <c r="O14" s="9">
        <v>0</v>
      </c>
    </row>
    <row r="15" spans="2:15" x14ac:dyDescent="0.3">
      <c r="B15" s="22"/>
      <c r="C15" s="16"/>
      <c r="D15" s="7" t="s">
        <v>14</v>
      </c>
      <c r="E15" s="7"/>
      <c r="F15" s="9">
        <v>0</v>
      </c>
      <c r="G15" s="9">
        <v>0.1</v>
      </c>
      <c r="H15" s="9">
        <v>0</v>
      </c>
      <c r="I15" s="9">
        <v>0</v>
      </c>
      <c r="J15" s="9">
        <v>0.05</v>
      </c>
      <c r="K15" s="9">
        <v>0.3</v>
      </c>
      <c r="L15" s="9">
        <v>0</v>
      </c>
      <c r="M15" s="9">
        <v>0</v>
      </c>
      <c r="N15" s="9">
        <v>0</v>
      </c>
      <c r="O15" s="9">
        <v>0</v>
      </c>
    </row>
    <row r="16" spans="2:15" x14ac:dyDescent="0.3">
      <c r="B16" s="22"/>
      <c r="C16" s="16"/>
      <c r="D16" s="7" t="s">
        <v>15</v>
      </c>
      <c r="E16" s="7"/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</row>
    <row r="17" spans="2:15" x14ac:dyDescent="0.3">
      <c r="B17" s="22"/>
      <c r="C17" s="16"/>
      <c r="D17" s="10" t="s">
        <v>16</v>
      </c>
      <c r="E17" s="7"/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0.3</v>
      </c>
      <c r="L17" s="9">
        <v>0</v>
      </c>
      <c r="M17" s="9">
        <v>0</v>
      </c>
      <c r="N17" s="9">
        <v>0</v>
      </c>
      <c r="O17" s="9">
        <v>0</v>
      </c>
    </row>
    <row r="18" spans="2:15" x14ac:dyDescent="0.3">
      <c r="B18" s="22"/>
      <c r="C18" s="16"/>
      <c r="D18" s="7" t="s">
        <v>17</v>
      </c>
      <c r="E18" s="7"/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</row>
    <row r="19" spans="2:15" x14ac:dyDescent="0.3">
      <c r="B19" s="22"/>
      <c r="C19" s="16"/>
      <c r="D19" s="10" t="s">
        <v>18</v>
      </c>
      <c r="E19" s="7"/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</row>
    <row r="20" spans="2:15" x14ac:dyDescent="0.3">
      <c r="B20" s="22"/>
      <c r="C20" s="16"/>
      <c r="D20" s="10" t="s">
        <v>19</v>
      </c>
      <c r="E20" s="7"/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0</v>
      </c>
      <c r="L20" s="9">
        <v>0</v>
      </c>
      <c r="M20" s="9">
        <v>0</v>
      </c>
      <c r="N20" s="9">
        <v>0</v>
      </c>
      <c r="O20" s="9">
        <v>0</v>
      </c>
    </row>
    <row r="21" spans="2:15" x14ac:dyDescent="0.3">
      <c r="B21" s="22"/>
      <c r="C21" s="16"/>
      <c r="D21" s="10" t="s">
        <v>20</v>
      </c>
      <c r="E21" s="7"/>
      <c r="F21" s="9">
        <v>0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9">
        <v>0</v>
      </c>
      <c r="N21" s="9">
        <v>0</v>
      </c>
      <c r="O21" s="9">
        <v>0</v>
      </c>
    </row>
    <row r="22" spans="2:15" x14ac:dyDescent="0.3">
      <c r="B22" s="23"/>
      <c r="C22" s="17"/>
      <c r="D22" s="7"/>
      <c r="E22" s="7"/>
      <c r="F22" s="6">
        <f t="shared" ref="F22:O22" si="2">AVERAGE(F14:F21)</f>
        <v>3.7499999999999999E-2</v>
      </c>
      <c r="G22" s="6">
        <f t="shared" si="2"/>
        <v>2.75E-2</v>
      </c>
      <c r="H22" s="6">
        <f t="shared" si="2"/>
        <v>1.8749999999999999E-2</v>
      </c>
      <c r="I22" s="6">
        <f t="shared" si="2"/>
        <v>1.8749999999999999E-2</v>
      </c>
      <c r="J22" s="6">
        <f t="shared" si="2"/>
        <v>3.125E-2</v>
      </c>
      <c r="K22" s="6">
        <f t="shared" si="2"/>
        <v>0.1</v>
      </c>
      <c r="L22" s="6">
        <f t="shared" si="2"/>
        <v>0</v>
      </c>
      <c r="M22" s="6">
        <f t="shared" si="2"/>
        <v>0</v>
      </c>
      <c r="N22" s="6">
        <f t="shared" si="2"/>
        <v>0</v>
      </c>
      <c r="O22" s="6">
        <f t="shared" si="2"/>
        <v>0</v>
      </c>
    </row>
    <row r="23" spans="2:15" x14ac:dyDescent="0.3">
      <c r="B23" s="12" t="s">
        <v>8</v>
      </c>
      <c r="C23" s="18" t="s">
        <v>11</v>
      </c>
      <c r="D23" s="7" t="s">
        <v>21</v>
      </c>
      <c r="E23" s="7"/>
      <c r="F23" s="9">
        <v>0.1</v>
      </c>
      <c r="G23" s="9">
        <v>0.2</v>
      </c>
      <c r="H23" s="9">
        <v>0.25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</row>
    <row r="24" spans="2:15" x14ac:dyDescent="0.3">
      <c r="B24" s="14"/>
      <c r="C24" s="17"/>
      <c r="D24" s="7"/>
      <c r="E24" s="7"/>
      <c r="F24" s="6">
        <f t="shared" ref="F24:O24" si="3">AVERAGE(F23:F23)</f>
        <v>0.1</v>
      </c>
      <c r="G24" s="6">
        <f t="shared" si="3"/>
        <v>0.2</v>
      </c>
      <c r="H24" s="6">
        <f t="shared" si="3"/>
        <v>0.25</v>
      </c>
      <c r="I24" s="6">
        <f t="shared" si="3"/>
        <v>0</v>
      </c>
      <c r="J24" s="6">
        <f t="shared" si="3"/>
        <v>0</v>
      </c>
      <c r="K24" s="6">
        <f t="shared" si="3"/>
        <v>0</v>
      </c>
      <c r="L24" s="6">
        <f t="shared" si="3"/>
        <v>0</v>
      </c>
      <c r="M24" s="6">
        <f t="shared" si="3"/>
        <v>0</v>
      </c>
      <c r="N24" s="6">
        <f t="shared" si="3"/>
        <v>0</v>
      </c>
      <c r="O24" s="6">
        <f t="shared" si="3"/>
        <v>0</v>
      </c>
    </row>
    <row r="25" spans="2:15" x14ac:dyDescent="0.3">
      <c r="B25" s="12" t="s">
        <v>9</v>
      </c>
      <c r="C25" s="15" t="s">
        <v>12</v>
      </c>
      <c r="D25" s="7" t="s">
        <v>22</v>
      </c>
      <c r="E25" s="7"/>
      <c r="F25" s="9">
        <v>0</v>
      </c>
      <c r="G25" s="9">
        <v>0.1</v>
      </c>
      <c r="H25" s="9">
        <v>0.5</v>
      </c>
      <c r="I25" s="9">
        <v>0</v>
      </c>
      <c r="J25" s="9">
        <v>0</v>
      </c>
      <c r="K25" s="9">
        <v>0</v>
      </c>
      <c r="L25" s="9">
        <v>0</v>
      </c>
      <c r="M25" s="9">
        <v>0</v>
      </c>
      <c r="N25" s="9">
        <v>0</v>
      </c>
      <c r="O25" s="9">
        <v>0</v>
      </c>
    </row>
    <row r="26" spans="2:15" x14ac:dyDescent="0.3">
      <c r="B26" s="13"/>
      <c r="C26" s="16"/>
      <c r="D26" s="7" t="s">
        <v>23</v>
      </c>
      <c r="E26" s="7"/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</row>
    <row r="27" spans="2:15" x14ac:dyDescent="0.3">
      <c r="B27" s="13"/>
      <c r="C27" s="16"/>
      <c r="D27" s="7" t="s">
        <v>24</v>
      </c>
      <c r="E27" s="7"/>
      <c r="F27" s="9">
        <v>0</v>
      </c>
      <c r="G27" s="9">
        <v>0</v>
      </c>
      <c r="H27" s="9">
        <v>0</v>
      </c>
      <c r="I27" s="9">
        <v>0</v>
      </c>
      <c r="J27" s="9">
        <v>0</v>
      </c>
      <c r="K27" s="9">
        <v>0</v>
      </c>
      <c r="L27" s="9">
        <v>0</v>
      </c>
      <c r="M27" s="9">
        <v>0</v>
      </c>
      <c r="N27" s="9">
        <v>0</v>
      </c>
      <c r="O27" s="9">
        <v>0</v>
      </c>
    </row>
    <row r="28" spans="2:15" x14ac:dyDescent="0.3">
      <c r="B28" s="13"/>
      <c r="C28" s="16"/>
      <c r="D28" s="7" t="s">
        <v>25</v>
      </c>
      <c r="E28" s="7"/>
      <c r="F28" s="9">
        <v>0</v>
      </c>
      <c r="G28" s="9">
        <v>0</v>
      </c>
      <c r="H28" s="9">
        <v>0</v>
      </c>
      <c r="I28" s="9">
        <v>0</v>
      </c>
      <c r="J28" s="9">
        <v>0</v>
      </c>
      <c r="K28" s="9">
        <v>0</v>
      </c>
      <c r="L28" s="9">
        <v>0</v>
      </c>
      <c r="M28" s="9">
        <v>0</v>
      </c>
      <c r="N28" s="9">
        <v>0</v>
      </c>
      <c r="O28" s="9">
        <v>0</v>
      </c>
    </row>
    <row r="29" spans="2:15" x14ac:dyDescent="0.3">
      <c r="B29" s="13"/>
      <c r="C29" s="16"/>
      <c r="D29" s="7" t="s">
        <v>26</v>
      </c>
      <c r="E29" s="7"/>
      <c r="F29" s="9">
        <v>0</v>
      </c>
      <c r="G29" s="9">
        <v>0</v>
      </c>
      <c r="H29" s="9">
        <v>0</v>
      </c>
      <c r="I29" s="9">
        <v>0</v>
      </c>
      <c r="J29" s="9">
        <v>0</v>
      </c>
      <c r="K29" s="9">
        <v>0</v>
      </c>
      <c r="L29" s="9">
        <v>0</v>
      </c>
      <c r="M29" s="9">
        <v>0</v>
      </c>
      <c r="N29" s="9">
        <v>0</v>
      </c>
      <c r="O29" s="9">
        <v>0</v>
      </c>
    </row>
    <row r="30" spans="2:15" x14ac:dyDescent="0.3">
      <c r="B30" s="13"/>
      <c r="C30" s="16"/>
      <c r="D30" s="7" t="s">
        <v>27</v>
      </c>
      <c r="E30" s="7"/>
      <c r="F30" s="9">
        <v>0</v>
      </c>
      <c r="G30" s="9">
        <v>0</v>
      </c>
      <c r="H30" s="9">
        <v>0</v>
      </c>
      <c r="I30" s="9">
        <v>0</v>
      </c>
      <c r="J30" s="9">
        <v>0</v>
      </c>
      <c r="K30" s="9">
        <v>0</v>
      </c>
      <c r="L30" s="9">
        <v>0</v>
      </c>
      <c r="M30" s="9">
        <v>0</v>
      </c>
      <c r="N30" s="9">
        <v>0</v>
      </c>
      <c r="O30" s="9">
        <v>0</v>
      </c>
    </row>
    <row r="31" spans="2:15" x14ac:dyDescent="0.3">
      <c r="B31" s="13"/>
      <c r="C31" s="16"/>
      <c r="D31" s="7" t="s">
        <v>28</v>
      </c>
      <c r="E31" s="7"/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</row>
    <row r="32" spans="2:15" x14ac:dyDescent="0.3">
      <c r="B32" s="13"/>
      <c r="C32" s="16"/>
      <c r="D32" s="7" t="s">
        <v>29</v>
      </c>
      <c r="E32" s="7"/>
      <c r="F32" s="9">
        <v>0</v>
      </c>
      <c r="G32" s="9">
        <v>0</v>
      </c>
      <c r="H32" s="9">
        <v>0</v>
      </c>
      <c r="I32" s="9">
        <v>0</v>
      </c>
      <c r="J32" s="9">
        <v>0</v>
      </c>
      <c r="K32" s="9">
        <v>0</v>
      </c>
      <c r="L32" s="9">
        <v>0</v>
      </c>
      <c r="M32" s="9">
        <v>0</v>
      </c>
      <c r="N32" s="9">
        <v>0</v>
      </c>
      <c r="O32" s="9">
        <v>0</v>
      </c>
    </row>
    <row r="33" spans="2:15" x14ac:dyDescent="0.3">
      <c r="B33" s="13"/>
      <c r="C33" s="16"/>
      <c r="D33" s="7" t="s">
        <v>30</v>
      </c>
      <c r="E33" s="7"/>
      <c r="F33" s="9">
        <v>0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  <c r="L33" s="9">
        <v>0</v>
      </c>
      <c r="M33" s="9">
        <v>0</v>
      </c>
      <c r="N33" s="9">
        <v>0</v>
      </c>
      <c r="O33" s="9">
        <v>0</v>
      </c>
    </row>
    <row r="34" spans="2:15" x14ac:dyDescent="0.3">
      <c r="B34" s="13"/>
      <c r="C34" s="16"/>
      <c r="D34" s="7" t="s">
        <v>31</v>
      </c>
      <c r="E34" s="7"/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</row>
    <row r="35" spans="2:15" x14ac:dyDescent="0.3">
      <c r="B35" s="13"/>
      <c r="C35" s="16"/>
      <c r="D35" s="7" t="s">
        <v>32</v>
      </c>
      <c r="E35" s="7"/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</row>
    <row r="36" spans="2:15" x14ac:dyDescent="0.3">
      <c r="B36" s="14"/>
      <c r="C36" s="17"/>
      <c r="D36" s="7"/>
      <c r="E36" s="7"/>
      <c r="F36" s="6">
        <f t="shared" ref="F36:O36" si="4">AVERAGE(F25:F35)</f>
        <v>0</v>
      </c>
      <c r="G36" s="6">
        <f t="shared" si="4"/>
        <v>9.0909090909090922E-3</v>
      </c>
      <c r="H36" s="6">
        <f t="shared" si="4"/>
        <v>4.5454545454545456E-2</v>
      </c>
      <c r="I36" s="6">
        <f t="shared" si="4"/>
        <v>0</v>
      </c>
      <c r="J36" s="6">
        <f t="shared" si="4"/>
        <v>0</v>
      </c>
      <c r="K36" s="6">
        <f t="shared" si="4"/>
        <v>0</v>
      </c>
      <c r="L36" s="6">
        <f t="shared" si="4"/>
        <v>0</v>
      </c>
      <c r="M36" s="6">
        <f t="shared" si="4"/>
        <v>0</v>
      </c>
      <c r="N36" s="6">
        <f t="shared" si="4"/>
        <v>0</v>
      </c>
      <c r="O36" s="6">
        <f t="shared" si="4"/>
        <v>0</v>
      </c>
    </row>
    <row r="37" spans="2:15" x14ac:dyDescent="0.3">
      <c r="B37" s="12" t="s">
        <v>10</v>
      </c>
      <c r="C37" s="18" t="s">
        <v>13</v>
      </c>
      <c r="D37" s="7" t="s">
        <v>33</v>
      </c>
      <c r="E37" s="7"/>
      <c r="F37" s="9">
        <v>0.05</v>
      </c>
      <c r="G37" s="9">
        <v>0.05</v>
      </c>
      <c r="H37" s="9">
        <v>0.05</v>
      </c>
      <c r="I37" s="9">
        <v>0.05</v>
      </c>
      <c r="J37" s="9">
        <v>0.08</v>
      </c>
      <c r="K37" s="9">
        <v>0.18</v>
      </c>
      <c r="L37" s="9">
        <v>0</v>
      </c>
      <c r="M37" s="9">
        <v>0</v>
      </c>
      <c r="N37" s="9">
        <v>0</v>
      </c>
      <c r="O37" s="9">
        <v>0</v>
      </c>
    </row>
    <row r="38" spans="2:15" x14ac:dyDescent="0.3">
      <c r="B38" s="13"/>
      <c r="C38" s="16"/>
      <c r="D38" s="7" t="s">
        <v>34</v>
      </c>
      <c r="E38" s="7"/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</row>
    <row r="39" spans="2:15" x14ac:dyDescent="0.3">
      <c r="B39" s="14"/>
      <c r="C39" s="17"/>
      <c r="D39" s="7"/>
      <c r="F39" s="6">
        <f t="shared" ref="F39:O39" si="5">AVERAGE(F37:F38)</f>
        <v>2.5000000000000001E-2</v>
      </c>
      <c r="G39" s="6">
        <f t="shared" si="5"/>
        <v>2.5000000000000001E-2</v>
      </c>
      <c r="H39" s="6">
        <f t="shared" si="5"/>
        <v>2.5000000000000001E-2</v>
      </c>
      <c r="I39" s="6">
        <f t="shared" si="5"/>
        <v>2.5000000000000001E-2</v>
      </c>
      <c r="J39" s="6">
        <f t="shared" si="5"/>
        <v>0.04</v>
      </c>
      <c r="K39" s="6">
        <f t="shared" si="5"/>
        <v>0.09</v>
      </c>
      <c r="L39" s="6">
        <f t="shared" si="5"/>
        <v>0</v>
      </c>
      <c r="M39" s="6">
        <f t="shared" si="5"/>
        <v>0</v>
      </c>
      <c r="N39" s="6">
        <f t="shared" si="5"/>
        <v>0</v>
      </c>
      <c r="O39" s="6">
        <f t="shared" si="5"/>
        <v>0</v>
      </c>
    </row>
    <row r="40" spans="2:15" x14ac:dyDescent="0.3">
      <c r="E40" s="8"/>
      <c r="F40" s="4"/>
    </row>
    <row r="41" spans="2:15" x14ac:dyDescent="0.3">
      <c r="E41" s="8"/>
      <c r="F41" s="4"/>
    </row>
    <row r="42" spans="2:15" x14ac:dyDescent="0.3">
      <c r="E42" s="8"/>
      <c r="F42" s="4"/>
    </row>
    <row r="43" spans="2:15" x14ac:dyDescent="0.3">
      <c r="E43" s="8"/>
      <c r="F43" s="4"/>
    </row>
    <row r="44" spans="2:15" x14ac:dyDescent="0.3">
      <c r="E44" s="8"/>
      <c r="F44" s="4"/>
    </row>
    <row r="45" spans="2:15" x14ac:dyDescent="0.3">
      <c r="E45" s="8"/>
      <c r="F45" s="4"/>
    </row>
    <row r="46" spans="2:15" x14ac:dyDescent="0.3">
      <c r="E46" s="8"/>
      <c r="F46" s="4"/>
    </row>
  </sheetData>
  <mergeCells count="10">
    <mergeCell ref="B25:B36"/>
    <mergeCell ref="C25:C36"/>
    <mergeCell ref="B37:B39"/>
    <mergeCell ref="C37:C39"/>
    <mergeCell ref="B6:B13"/>
    <mergeCell ref="C6:C13"/>
    <mergeCell ref="B14:B22"/>
    <mergeCell ref="C14:C22"/>
    <mergeCell ref="B23:B24"/>
    <mergeCell ref="C23:C24"/>
  </mergeCells>
  <phoneticPr fontId="1" type="noConversion"/>
  <conditionalFormatting sqref="B14:C14 E14 B15:E21 B37:B38">
    <cfRule type="cellIs" dxfId="7" priority="168" operator="equal">
      <formula>1</formula>
    </cfRule>
  </conditionalFormatting>
  <conditionalFormatting sqref="B25:D31">
    <cfRule type="cellIs" dxfId="6" priority="91" operator="equal">
      <formula>1</formula>
    </cfRule>
  </conditionalFormatting>
  <conditionalFormatting sqref="B23:E23">
    <cfRule type="cellIs" dxfId="5" priority="98" operator="equal">
      <formula>1</formula>
    </cfRule>
  </conditionalFormatting>
  <conditionalFormatting sqref="C37:E38">
    <cfRule type="cellIs" dxfId="4" priority="129" operator="equal">
      <formula>1</formula>
    </cfRule>
  </conditionalFormatting>
  <conditionalFormatting sqref="D32:D35">
    <cfRule type="cellIs" dxfId="3" priority="92" operator="equal">
      <formula>1</formula>
    </cfRule>
  </conditionalFormatting>
  <conditionalFormatting sqref="E6:E8">
    <cfRule type="cellIs" dxfId="2" priority="429" operator="equal">
      <formula>1</formula>
    </cfRule>
  </conditionalFormatting>
  <conditionalFormatting sqref="F25:F35">
    <cfRule type="dataBar" priority="4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{6A2A7A33-1F3C-1D1C-6A2A-7A331F3C1D1C}</x14:id>
        </ext>
      </extLst>
    </cfRule>
  </conditionalFormatting>
  <conditionalFormatting sqref="G26:G35">
    <cfRule type="dataBar" priority="4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{8BCB9BD2-FEDF-FCED-8BCB-9BD2FEDFFCED}</x14:id>
        </ext>
      </extLst>
    </cfRule>
  </conditionalFormatting>
  <conditionalFormatting sqref="F37:F38">
    <cfRule type="dataBar" priority="4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{2F4F1F56-7A5B-7869-2F4F-1F567A5B7869}</x14:id>
        </ext>
      </extLst>
    </cfRule>
  </conditionalFormatting>
  <conditionalFormatting sqref="G37:G38">
    <cfRule type="dataBar" priority="4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{83C393DA-F6D7-F4E5-83C3-93DAF6D7F4E5}</x14:id>
        </ext>
      </extLst>
    </cfRule>
  </conditionalFormatting>
  <conditionalFormatting sqref="I25:O25 H26:O35">
    <cfRule type="dataBar" priority="4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{B747175E-7253-7761-B747-175E72537761}</x14:id>
        </ext>
      </extLst>
    </cfRule>
  </conditionalFormatting>
  <conditionalFormatting sqref="H37:O38">
    <cfRule type="dataBar" priority="4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{9BDB8BC2-EECE-ECFD-9BDB-8BC2EECEECFD}</x14:id>
        </ext>
      </extLst>
    </cfRule>
  </conditionalFormatting>
  <conditionalFormatting sqref="I23:O23">
    <cfRule type="dataBar" priority="4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{1F5F8F46-6A4A-6879-1F5F-8F466A4A6879}</x14:id>
        </ext>
      </extLst>
    </cfRule>
  </conditionalFormatting>
  <conditionalFormatting sqref="F23">
    <cfRule type="dataBar" priority="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{93D383CA-E6C6-E4F5-93D3-83CAE6C6E4F5}</x14:id>
        </ext>
      </extLst>
    </cfRule>
  </conditionalFormatting>
  <conditionalFormatting sqref="G23">
    <cfRule type="dataBar" priority="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{1757174E-6242-6671-1757-174E62426671}</x14:id>
        </ext>
      </extLst>
    </cfRule>
  </conditionalFormatting>
  <conditionalFormatting sqref="H23">
    <cfRule type="dataBar" priority="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{ABEBBBF2-DEFD-DCCD-ABEB-BBF2DEFDDCCD}</x14:id>
        </ext>
      </extLst>
    </cfRule>
  </conditionalFormatting>
  <conditionalFormatting sqref="H6:O8">
    <cfRule type="dataBar" priority="4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{4727571E-3213-3B21-4727-571E32133B21}</x14:id>
        </ext>
      </extLst>
    </cfRule>
  </conditionalFormatting>
  <conditionalFormatting sqref="G25">
    <cfRule type="dataBar" priority="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{C383D39A-B697-B4A5-C383-D39AB697B4A5}</x14:id>
        </ext>
      </extLst>
    </cfRule>
  </conditionalFormatting>
  <conditionalFormatting sqref="H25">
    <cfRule type="dataBar" priority="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{4FBF5F16-3A1B-3829-4FBF-5F163A1B3829}</x14:id>
        </ext>
      </extLst>
    </cfRule>
  </conditionalFormatting>
  <conditionalFormatting sqref="B10:C11 E10:E11">
    <cfRule type="cellIs" dxfId="1" priority="181" operator="equal">
      <formula>1</formula>
    </cfRule>
  </conditionalFormatting>
  <conditionalFormatting sqref="D9:D11">
    <cfRule type="cellIs" dxfId="0" priority="99" operator="equal">
      <formula>1</formula>
    </cfRule>
  </conditionalFormatting>
  <conditionalFormatting sqref="G14:G15 F15 F16:G21">
    <cfRule type="dataBar" priority="4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{D393C38A-A686-A4B5-D393-C38AA686A4B5}</x14:id>
        </ext>
      </extLst>
    </cfRule>
  </conditionalFormatting>
  <conditionalFormatting sqref="H14:O21">
    <cfRule type="dataBar" priority="4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{5F1F4F16-2A4A-2839-5F1F-4F162A4A2839}</x14:id>
        </ext>
      </extLst>
    </cfRule>
  </conditionalFormatting>
  <conditionalFormatting sqref="F14">
    <cfRule type="dataBar" priority="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{DB9BCB82-AE8E-ACBD-DB9B-CB82AE8EACBD}</x14:id>
        </ext>
      </extLst>
    </cfRule>
  </conditionalFormatting>
  <conditionalFormatting sqref="F6:G8 F9:O12">
    <cfRule type="dataBar" priority="4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{2F6F3F76-5A79-5849-2F6F-3F765A795849}</x14:id>
        </ext>
      </extLst>
    </cfRule>
  </conditionalFormatting>
  <conditionalFormatting sqref="G10:G12">
    <cfRule type="dataBar" priority="4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{CB8BDB92-BE9F-BCAD-CB8B-DB92BE9FBCAD}</x14:id>
        </ext>
      </extLst>
    </cfRule>
  </conditionalFormatting>
  <conditionalFormatting sqref="H10:O12">
    <cfRule type="dataBar" priority="4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{5717478E-22D2-2A31-5717-478E22D22A31}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A2A7A33-1F3C-1D1C-6A2A-7A331F3C1D1C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F25:F35</xm:sqref>
        </x14:conditionalFormatting>
        <x14:conditionalFormatting xmlns:xm="http://schemas.microsoft.com/office/excel/2006/main">
          <x14:cfRule type="dataBar" id="{8BCB9BD2-FEDF-FCED-8BCB-9BD2FEDFFCED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G26:G35</xm:sqref>
        </x14:conditionalFormatting>
        <x14:conditionalFormatting xmlns:xm="http://schemas.microsoft.com/office/excel/2006/main">
          <x14:cfRule type="dataBar" id="{2F4F1F56-7A5B-7869-2F4F-1F567A5B7869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F37:F38</xm:sqref>
        </x14:conditionalFormatting>
        <x14:conditionalFormatting xmlns:xm="http://schemas.microsoft.com/office/excel/2006/main">
          <x14:cfRule type="dataBar" id="{83C393DA-F6D7-F4E5-83C3-93DAF6D7F4E5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G37:G38</xm:sqref>
        </x14:conditionalFormatting>
        <x14:conditionalFormatting xmlns:xm="http://schemas.microsoft.com/office/excel/2006/main">
          <x14:cfRule type="dataBar" id="{B747175E-7253-7761-B747-175E72537761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I25:O25 H26:O35</xm:sqref>
        </x14:conditionalFormatting>
        <x14:conditionalFormatting xmlns:xm="http://schemas.microsoft.com/office/excel/2006/main">
          <x14:cfRule type="dataBar" id="{9BDB8BC2-EECE-ECFD-9BDB-8BC2EECEECFD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H37:O38</xm:sqref>
        </x14:conditionalFormatting>
        <x14:conditionalFormatting xmlns:xm="http://schemas.microsoft.com/office/excel/2006/main">
          <x14:cfRule type="dataBar" id="{1F5F8F46-6A4A-6879-1F5F-8F466A4A6879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I23:O23</xm:sqref>
        </x14:conditionalFormatting>
        <x14:conditionalFormatting xmlns:xm="http://schemas.microsoft.com/office/excel/2006/main">
          <x14:cfRule type="dataBar" id="{93D383CA-E6C6-E4F5-93D3-83CAE6C6E4F5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F23</xm:sqref>
        </x14:conditionalFormatting>
        <x14:conditionalFormatting xmlns:xm="http://schemas.microsoft.com/office/excel/2006/main">
          <x14:cfRule type="dataBar" id="{1757174E-6242-6671-1757-174E62426671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G23</xm:sqref>
        </x14:conditionalFormatting>
        <x14:conditionalFormatting xmlns:xm="http://schemas.microsoft.com/office/excel/2006/main">
          <x14:cfRule type="dataBar" id="{ABEBBBF2-DEFD-DCCD-ABEB-BBF2DEFDDCCD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H23</xm:sqref>
        </x14:conditionalFormatting>
        <x14:conditionalFormatting xmlns:xm="http://schemas.microsoft.com/office/excel/2006/main">
          <x14:cfRule type="dataBar" id="{4727571E-3213-3B21-4727-571E32133B21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H6:O8</xm:sqref>
        </x14:conditionalFormatting>
        <x14:conditionalFormatting xmlns:xm="http://schemas.microsoft.com/office/excel/2006/main">
          <x14:cfRule type="dataBar" id="{C383D39A-B697-B4A5-C383-D39AB697B4A5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G25</xm:sqref>
        </x14:conditionalFormatting>
        <x14:conditionalFormatting xmlns:xm="http://schemas.microsoft.com/office/excel/2006/main">
          <x14:cfRule type="dataBar" id="{4FBF5F16-3A1B-3829-4FBF-5F163A1B3829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H25</xm:sqref>
        </x14:conditionalFormatting>
        <x14:conditionalFormatting xmlns:xm="http://schemas.microsoft.com/office/excel/2006/main">
          <x14:cfRule type="dataBar" id="{D393C38A-A686-A4B5-D393-C38AA686A4B5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G14:G15 F15 F16:G21</xm:sqref>
        </x14:conditionalFormatting>
        <x14:conditionalFormatting xmlns:xm="http://schemas.microsoft.com/office/excel/2006/main">
          <x14:cfRule type="dataBar" id="{5F1F4F16-2A4A-2839-5F1F-4F162A4A2839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H14:O21</xm:sqref>
        </x14:conditionalFormatting>
        <x14:conditionalFormatting xmlns:xm="http://schemas.microsoft.com/office/excel/2006/main">
          <x14:cfRule type="dataBar" id="{DB9BCB82-AE8E-ACBD-DB9B-CB82AE8EACBD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F14</xm:sqref>
        </x14:conditionalFormatting>
        <x14:conditionalFormatting xmlns:xm="http://schemas.microsoft.com/office/excel/2006/main">
          <x14:cfRule type="dataBar" id="{2F6F3F76-5A79-5849-2F6F-3F765A795849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F6:G8 F9:O12</xm:sqref>
        </x14:conditionalFormatting>
        <x14:conditionalFormatting xmlns:xm="http://schemas.microsoft.com/office/excel/2006/main">
          <x14:cfRule type="dataBar" id="{CB8BDB92-BE9F-BCAD-CB8B-DB92BE9FBCAD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G10:G12</xm:sqref>
        </x14:conditionalFormatting>
        <x14:conditionalFormatting xmlns:xm="http://schemas.microsoft.com/office/excel/2006/main">
          <x14:cfRule type="dataBar" id="{5717478E-22D2-2A31-5717-478E22D22A31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H10:O12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1</Pages>
  <Words>0</Words>
  <Characters>0</Characters>
  <Application>Microsoft Excel</Application>
  <DocSecurity>0</DocSecurity>
  <Lines>0</Lines>
  <Paragraphs>0</Paragraphs>
  <MMClips>0</MMClips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CharactersWithSpaces>0</CharactersWithSpaces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Ryzen5_3600</cp:lastModifiedBy>
  <cp:revision>3</cp:revision>
  <dcterms:modified xsi:type="dcterms:W3CDTF">2023-08-26T03:33:05Z</dcterms:modified>
  <cp:version>9.104.165.50235</cp:version>
</cp:coreProperties>
</file>