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hdwn\OneDrive\바탕 화면\"/>
    </mc:Choice>
  </mc:AlternateContent>
  <xr:revisionPtr revIDLastSave="0" documentId="13_ncr:1_{7B0B176A-FBA9-4325-9208-7D6D138E2BA1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퍼블리싱" sheetId="1" r:id="rId1"/>
    <sheet name="백앤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9" i="2" l="1"/>
  <c r="S39" i="2"/>
  <c r="R39" i="2"/>
  <c r="Q39" i="2"/>
  <c r="P39" i="2"/>
  <c r="O39" i="2"/>
  <c r="N39" i="2"/>
  <c r="N3" i="2" s="1"/>
  <c r="M39" i="2"/>
  <c r="L39" i="2"/>
  <c r="K39" i="2"/>
  <c r="J39" i="2"/>
  <c r="I39" i="2"/>
  <c r="H39" i="2"/>
  <c r="G39" i="2"/>
  <c r="F39" i="2"/>
  <c r="T30" i="2"/>
  <c r="S30" i="2"/>
  <c r="R30" i="2"/>
  <c r="Q30" i="2"/>
  <c r="P30" i="2"/>
  <c r="O30" i="2"/>
  <c r="N30" i="2"/>
  <c r="M30" i="2"/>
  <c r="M3" i="2" s="1"/>
  <c r="L30" i="2"/>
  <c r="K30" i="2"/>
  <c r="J30" i="2"/>
  <c r="I30" i="2"/>
  <c r="H30" i="2"/>
  <c r="G30" i="2"/>
  <c r="F30" i="2"/>
  <c r="T24" i="2"/>
  <c r="T3" i="2" s="1"/>
  <c r="S24" i="2"/>
  <c r="R24" i="2"/>
  <c r="Q24" i="2"/>
  <c r="P24" i="2"/>
  <c r="O24" i="2"/>
  <c r="N24" i="2"/>
  <c r="M24" i="2"/>
  <c r="L24" i="2"/>
  <c r="L3" i="2" s="1"/>
  <c r="K24" i="2"/>
  <c r="J24" i="2"/>
  <c r="I24" i="2"/>
  <c r="I3" i="2" s="1"/>
  <c r="H24" i="2"/>
  <c r="H3" i="2" s="1"/>
  <c r="G24" i="2"/>
  <c r="G3" i="2" s="1"/>
  <c r="F24" i="2"/>
  <c r="T16" i="2"/>
  <c r="S16" i="2"/>
  <c r="S3" i="2" s="1"/>
  <c r="R16" i="2"/>
  <c r="R3" i="2" s="1"/>
  <c r="Q16" i="2"/>
  <c r="P16" i="2"/>
  <c r="O16" i="2"/>
  <c r="N16" i="2"/>
  <c r="M16" i="2"/>
  <c r="L16" i="2"/>
  <c r="K16" i="2"/>
  <c r="J16" i="2"/>
  <c r="I16" i="2"/>
  <c r="H16" i="2"/>
  <c r="G16" i="2"/>
  <c r="F16" i="2"/>
  <c r="Q3" i="2"/>
  <c r="P3" i="2"/>
  <c r="O3" i="2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W34" i="1"/>
  <c r="V34" i="1"/>
  <c r="V3" i="1" s="1"/>
  <c r="U34" i="1"/>
  <c r="T34" i="1"/>
  <c r="S34" i="1"/>
  <c r="R34" i="1"/>
  <c r="Q34" i="1"/>
  <c r="P34" i="1"/>
  <c r="O34" i="1"/>
  <c r="N34" i="1"/>
  <c r="N3" i="1" s="1"/>
  <c r="M34" i="1"/>
  <c r="L34" i="1"/>
  <c r="K34" i="1"/>
  <c r="J34" i="1"/>
  <c r="I34" i="1"/>
  <c r="H34" i="1"/>
  <c r="G34" i="1"/>
  <c r="F34" i="1"/>
  <c r="W23" i="1"/>
  <c r="W3" i="1" s="1"/>
  <c r="V23" i="1"/>
  <c r="U23" i="1"/>
  <c r="T23" i="1"/>
  <c r="S23" i="1"/>
  <c r="R23" i="1"/>
  <c r="Q23" i="1"/>
  <c r="P23" i="1"/>
  <c r="P3" i="1" s="1"/>
  <c r="O23" i="1"/>
  <c r="O3" i="1" s="1"/>
  <c r="N23" i="1"/>
  <c r="M23" i="1"/>
  <c r="L23" i="1"/>
  <c r="K23" i="1"/>
  <c r="J23" i="1"/>
  <c r="I23" i="1"/>
  <c r="H23" i="1"/>
  <c r="H3" i="1" s="1"/>
  <c r="G23" i="1"/>
  <c r="G3" i="1" s="1"/>
  <c r="F23" i="1"/>
  <c r="W21" i="1"/>
  <c r="V21" i="1"/>
  <c r="U21" i="1"/>
  <c r="T21" i="1"/>
  <c r="S21" i="1"/>
  <c r="R21" i="1"/>
  <c r="R3" i="1" s="1"/>
  <c r="Q21" i="1"/>
  <c r="Q3" i="1" s="1"/>
  <c r="P21" i="1"/>
  <c r="O21" i="1"/>
  <c r="N21" i="1"/>
  <c r="M21" i="1"/>
  <c r="L21" i="1"/>
  <c r="K21" i="1"/>
  <c r="J21" i="1"/>
  <c r="J3" i="1" s="1"/>
  <c r="I21" i="1"/>
  <c r="I3" i="1" s="1"/>
  <c r="H21" i="1"/>
  <c r="G21" i="1"/>
  <c r="F21" i="1"/>
  <c r="W13" i="1"/>
  <c r="V13" i="1"/>
  <c r="U13" i="1"/>
  <c r="T13" i="1"/>
  <c r="T3" i="1" s="1"/>
  <c r="S13" i="1"/>
  <c r="S3" i="1" s="1"/>
  <c r="R13" i="1"/>
  <c r="Q13" i="1"/>
  <c r="P13" i="1"/>
  <c r="O13" i="1"/>
  <c r="N13" i="1"/>
  <c r="M13" i="1"/>
  <c r="L13" i="1"/>
  <c r="L3" i="1" s="1"/>
  <c r="K13" i="1"/>
  <c r="K3" i="1" s="1"/>
  <c r="J13" i="1"/>
  <c r="I13" i="1"/>
  <c r="H13" i="1"/>
  <c r="G13" i="1"/>
  <c r="F13" i="1"/>
  <c r="U3" i="1"/>
  <c r="M3" i="1"/>
  <c r="F3" i="1"/>
  <c r="J3" i="2" l="1"/>
  <c r="F3" i="2"/>
  <c r="K3" i="2"/>
</calcChain>
</file>

<file path=xl/sharedStrings.xml><?xml version="1.0" encoding="utf-8"?>
<sst xmlns="http://schemas.openxmlformats.org/spreadsheetml/2006/main" count="74" uniqueCount="52">
  <si>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</si>
  <si>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</si>
  <si>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</si>
  <si>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</si>
  <si>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</si>
  <si>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</si>
  <si>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</si>
  <si>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</si>
  <si>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</si>
  <si>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</si>
  <si>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</si>
  <si>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</si>
  <si>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</si>
  <si>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</si>
  <si>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</si>
  <si>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</si>
  <si>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</si>
  <si>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</si>
  <si>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</si>
  <si>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</si>
  <si>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</si>
  <si>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</si>
  <si>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</si>
  <si>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</si>
  <si>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</si>
  <si>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</si>
  <si>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</si>
  <si>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</si>
  <si>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</si>
  <si>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</si>
  <si>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</si>
  <si>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</si>
  <si>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</si>
  <si>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</si>
  <si>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</si>
  <si>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</si>
  <si>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</si>
  <si>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</si>
  <si>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</si>
  <si>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</si>
  <si>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</si>
  <si>
    <t>최예니</t>
  </si>
  <si>
    <t>박민수 예약하기, 이벤트</t>
  </si>
  <si>
    <t>김홍준 메인 페이지</t>
  </si>
  <si>
    <t>김영채 마이 페이지</t>
  </si>
  <si>
    <t>최예니 주차장 업로드, 회원가입, 로그인</t>
  </si>
  <si>
    <t>쿠폰받기</t>
  </si>
  <si>
    <t>내 쿠폰함</t>
  </si>
  <si>
    <t>결제하기</t>
  </si>
  <si>
    <t>이벤트
결제하기</t>
  </si>
  <si>
    <t>메인페이지</t>
  </si>
  <si>
    <t>주차 업로드
회원가입
로그인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</si>
</sst>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3"/>
  <sheetViews>
    <sheetView zoomScale="90" zoomScaleNormal="90" workbookViewId="0">
      <selection activeCell="G4" sqref="G4"/>
    </sheetView>
  </sheetViews>
  <sheetFormatPr defaultColWidth="9" defaultRowHeight="17.399999999999999" x14ac:dyDescent="0.4"/>
  <cols>
    <col min="1" max="1" width="4.5" style="4" customWidth="1"/>
    <col min="2" max="2" width="8.59765625" style="1" customWidth="1"/>
    <col min="3" max="3" width="13.3984375" style="1" customWidth="1"/>
    <col min="4" max="4" width="24.3984375" style="1" customWidth="1"/>
    <col min="5" max="5" width="26.3984375" style="1" hidden="1" customWidth="1"/>
    <col min="6" max="6" width="10.59765625" style="8" customWidth="1"/>
    <col min="7" max="22" width="10.59765625" style="4" customWidth="1"/>
    <col min="23" max="23" width="9" style="4" customWidth="1"/>
    <col min="24" max="16384" width="9" style="4"/>
  </cols>
  <sheetData>
    <row r="2" spans="2:23" x14ac:dyDescent="0.4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  <c r="W2" s="3">
        <v>45177</v>
      </c>
    </row>
    <row r="3" spans="2:23" x14ac:dyDescent="0.4">
      <c r="E3" s="2" t="s">
        <v>1</v>
      </c>
      <c r="F3" s="6">
        <f t="shared" ref="F3:W3" si="0">AVERAGE(F13,F21,F23,F34,F36)</f>
        <v>6.2857142857142861E-2</v>
      </c>
      <c r="G3" s="6">
        <f t="shared" si="0"/>
        <v>9.5047619047619061E-2</v>
      </c>
      <c r="H3" s="6">
        <f t="shared" si="0"/>
        <v>0.1182857142857143</v>
      </c>
      <c r="I3" s="6">
        <f t="shared" si="0"/>
        <v>0.17128571428571432</v>
      </c>
      <c r="J3" s="6">
        <f t="shared" si="0"/>
        <v>0.25900000000000001</v>
      </c>
      <c r="K3" s="6">
        <f t="shared" si="0"/>
        <v>0.31485714285714284</v>
      </c>
      <c r="L3" s="6">
        <f t="shared" si="0"/>
        <v>0.38657142857142851</v>
      </c>
      <c r="M3" s="6">
        <f t="shared" si="0"/>
        <v>0.44219047619047619</v>
      </c>
      <c r="N3" s="6">
        <f t="shared" si="0"/>
        <v>0.51823809523809528</v>
      </c>
      <c r="O3" s="6">
        <f t="shared" si="0"/>
        <v>0.62333333333333329</v>
      </c>
      <c r="P3" s="6">
        <f t="shared" si="0"/>
        <v>0.6361904761904762</v>
      </c>
      <c r="Q3" s="6">
        <f t="shared" si="0"/>
        <v>0.77785714285714291</v>
      </c>
      <c r="R3" s="6">
        <f t="shared" si="0"/>
        <v>0.82066666666666666</v>
      </c>
      <c r="S3" s="6">
        <f t="shared" si="0"/>
        <v>0.84342857142857142</v>
      </c>
      <c r="T3" s="6">
        <f t="shared" si="0"/>
        <v>0.87276190476190474</v>
      </c>
      <c r="U3" s="6">
        <f t="shared" si="0"/>
        <v>0.89771428571428569</v>
      </c>
      <c r="V3" s="6">
        <f t="shared" si="0"/>
        <v>0.89600000000000013</v>
      </c>
      <c r="W3" s="6">
        <f t="shared" si="0"/>
        <v>1</v>
      </c>
    </row>
    <row r="4" spans="2:23" x14ac:dyDescent="0.4">
      <c r="H4" s="4" t="s">
        <v>36</v>
      </c>
    </row>
    <row r="5" spans="2:23" ht="20.100000000000001" customHeight="1" x14ac:dyDescent="0.4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  <c r="W5" s="3">
        <v>45177</v>
      </c>
    </row>
    <row r="6" spans="2:23" ht="16.5" customHeight="1" x14ac:dyDescent="0.4">
      <c r="B6" s="18" t="s">
        <v>7</v>
      </c>
      <c r="C6" s="21" t="s">
        <v>37</v>
      </c>
      <c r="D6" s="10" t="s">
        <v>33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2:23" ht="16.5" customHeight="1" x14ac:dyDescent="0.4">
      <c r="B7" s="19"/>
      <c r="C7" s="25"/>
      <c r="D7" s="10" t="s">
        <v>34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  <c r="W7" s="9">
        <v>1</v>
      </c>
    </row>
    <row r="8" spans="2:23" ht="16.2" customHeight="1" x14ac:dyDescent="0.4">
      <c r="B8" s="19"/>
      <c r="C8" s="25"/>
      <c r="D8" s="7" t="s">
        <v>38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2:23" x14ac:dyDescent="0.4">
      <c r="B9" s="19"/>
      <c r="C9" s="25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  <c r="W9" s="9">
        <v>1</v>
      </c>
    </row>
    <row r="10" spans="2:23" x14ac:dyDescent="0.4">
      <c r="B10" s="19"/>
      <c r="C10" s="25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  <c r="W10" s="9">
        <v>1</v>
      </c>
    </row>
    <row r="11" spans="2:23" x14ac:dyDescent="0.4">
      <c r="B11" s="19"/>
      <c r="C11" s="26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  <c r="W11" s="9">
        <v>1</v>
      </c>
    </row>
    <row r="12" spans="2:23" x14ac:dyDescent="0.4">
      <c r="B12" s="19"/>
      <c r="C12" s="11" t="s">
        <v>39</v>
      </c>
      <c r="D12" s="7" t="s">
        <v>40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  <c r="W12" s="9">
        <v>1</v>
      </c>
    </row>
    <row r="13" spans="2:23" x14ac:dyDescent="0.4">
      <c r="B13" s="20"/>
      <c r="C13" s="12"/>
      <c r="D13" s="7"/>
      <c r="E13" s="7"/>
      <c r="F13" s="6">
        <f t="shared" ref="F13:W13" si="1">AVERAGE(F6:F12)</f>
        <v>0.1142857142857143</v>
      </c>
      <c r="G13" s="6">
        <f t="shared" si="1"/>
        <v>0.12857142857142859</v>
      </c>
      <c r="H13" s="6">
        <f t="shared" si="1"/>
        <v>0.17142857142857143</v>
      </c>
      <c r="I13" s="6">
        <f t="shared" si="1"/>
        <v>0.37142857142857144</v>
      </c>
      <c r="J13" s="6">
        <f t="shared" si="1"/>
        <v>0.6</v>
      </c>
      <c r="K13" s="6">
        <f t="shared" si="1"/>
        <v>0.61428571428571421</v>
      </c>
      <c r="L13" s="6">
        <f t="shared" si="1"/>
        <v>0.6428571428571429</v>
      </c>
      <c r="M13" s="6">
        <f t="shared" si="1"/>
        <v>0.7142857142857143</v>
      </c>
      <c r="N13" s="6">
        <f t="shared" si="1"/>
        <v>0.74285714285714288</v>
      </c>
      <c r="O13" s="6">
        <f t="shared" si="1"/>
        <v>0.79999999999999993</v>
      </c>
      <c r="P13" s="6">
        <f t="shared" si="1"/>
        <v>0.86428571428571443</v>
      </c>
      <c r="Q13" s="6">
        <f t="shared" si="1"/>
        <v>0.86428571428571443</v>
      </c>
      <c r="R13" s="6">
        <f t="shared" si="1"/>
        <v>0.90000000000000013</v>
      </c>
      <c r="S13" s="6">
        <f t="shared" si="1"/>
        <v>0.90714285714285725</v>
      </c>
      <c r="T13" s="6">
        <f t="shared" si="1"/>
        <v>0.95714285714285718</v>
      </c>
      <c r="U13" s="6">
        <f t="shared" si="1"/>
        <v>0.97857142857142854</v>
      </c>
      <c r="V13" s="6">
        <f t="shared" si="1"/>
        <v>0.99285714285714288</v>
      </c>
      <c r="W13" s="6">
        <f t="shared" si="1"/>
        <v>1</v>
      </c>
    </row>
    <row r="14" spans="2:23" x14ac:dyDescent="0.4">
      <c r="B14" s="27" t="s">
        <v>32</v>
      </c>
      <c r="C14" s="24" t="s">
        <v>4</v>
      </c>
      <c r="D14" s="11" t="s">
        <v>35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  <c r="W14" s="9">
        <v>1</v>
      </c>
    </row>
    <row r="15" spans="2:23" x14ac:dyDescent="0.4">
      <c r="B15" s="28"/>
      <c r="C15" s="22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0.55000000000000004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  <c r="W15" s="9">
        <v>1</v>
      </c>
    </row>
    <row r="16" spans="2:23" x14ac:dyDescent="0.4">
      <c r="B16" s="28"/>
      <c r="C16" s="22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  <c r="W16" s="9">
        <v>1</v>
      </c>
    </row>
    <row r="17" spans="2:23" x14ac:dyDescent="0.4">
      <c r="B17" s="28"/>
      <c r="C17" s="22"/>
      <c r="D17" s="7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2:23" x14ac:dyDescent="0.4">
      <c r="B18" s="28"/>
      <c r="C18" s="22"/>
      <c r="D18" s="10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  <c r="W18" s="9">
        <v>1</v>
      </c>
    </row>
    <row r="19" spans="2:23" x14ac:dyDescent="0.4">
      <c r="B19" s="28"/>
      <c r="C19" s="22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  <c r="W19" s="9">
        <v>1</v>
      </c>
    </row>
    <row r="20" spans="2:23" x14ac:dyDescent="0.4">
      <c r="B20" s="28"/>
      <c r="C20" s="22"/>
      <c r="D20" s="7" t="s">
        <v>27</v>
      </c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1</v>
      </c>
    </row>
    <row r="21" spans="2:23" x14ac:dyDescent="0.4">
      <c r="B21" s="29"/>
      <c r="C21" s="23"/>
      <c r="D21" s="7"/>
      <c r="E21" s="7"/>
      <c r="F21" s="6">
        <f t="shared" ref="F21:U21" si="2">AVERAGE(F14:F19)</f>
        <v>4.9999999999999996E-2</v>
      </c>
      <c r="G21" s="6">
        <f t="shared" si="2"/>
        <v>8.666666666666667E-2</v>
      </c>
      <c r="H21" s="6">
        <f t="shared" si="2"/>
        <v>7.0000000000000007E-2</v>
      </c>
      <c r="I21" s="6">
        <f t="shared" si="2"/>
        <v>9.4999999999999987E-2</v>
      </c>
      <c r="J21" s="6">
        <f t="shared" si="2"/>
        <v>0.125</v>
      </c>
      <c r="K21" s="6">
        <f t="shared" si="2"/>
        <v>0.15</v>
      </c>
      <c r="L21" s="6">
        <f t="shared" si="2"/>
        <v>0.19999999999999998</v>
      </c>
      <c r="M21" s="6">
        <f t="shared" si="2"/>
        <v>0.21666666666666667</v>
      </c>
      <c r="N21" s="6">
        <f t="shared" si="2"/>
        <v>0.37833333333333335</v>
      </c>
      <c r="O21" s="6">
        <f t="shared" si="2"/>
        <v>0.44166666666666665</v>
      </c>
      <c r="P21" s="6">
        <f t="shared" si="2"/>
        <v>0.44166666666666665</v>
      </c>
      <c r="Q21" s="6">
        <f t="shared" si="2"/>
        <v>0.54999999999999993</v>
      </c>
      <c r="R21" s="6">
        <f t="shared" si="2"/>
        <v>0.71333333333333337</v>
      </c>
      <c r="S21" s="6">
        <f t="shared" si="2"/>
        <v>0.80000000000000016</v>
      </c>
      <c r="T21" s="6">
        <f t="shared" si="2"/>
        <v>0.89666666666666661</v>
      </c>
      <c r="U21" s="6">
        <f t="shared" si="2"/>
        <v>0.96</v>
      </c>
      <c r="V21" s="6">
        <f>AVERAGE(V14:V20)</f>
        <v>0.8571428571428571</v>
      </c>
      <c r="W21" s="6">
        <f>AVERAGE(W14:W20)</f>
        <v>1</v>
      </c>
    </row>
    <row r="22" spans="2:23" x14ac:dyDescent="0.4">
      <c r="B22" s="18" t="s">
        <v>8</v>
      </c>
      <c r="C22" s="16" t="s">
        <v>11</v>
      </c>
      <c r="D22" s="7" t="s">
        <v>19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2:23" x14ac:dyDescent="0.4">
      <c r="B23" s="20"/>
      <c r="C23" s="17"/>
      <c r="D23" s="7"/>
      <c r="E23" s="7"/>
      <c r="F23" s="6">
        <f t="shared" ref="F23:W23" si="3">AVERAGE(F22:F22)</f>
        <v>0.1</v>
      </c>
      <c r="G23" s="6">
        <f t="shared" si="3"/>
        <v>0.2</v>
      </c>
      <c r="H23" s="6">
        <f t="shared" si="3"/>
        <v>0.25</v>
      </c>
      <c r="I23" s="6">
        <f t="shared" si="3"/>
        <v>0.3</v>
      </c>
      <c r="J23" s="6">
        <f t="shared" si="3"/>
        <v>0.4</v>
      </c>
      <c r="K23" s="6">
        <f t="shared" si="3"/>
        <v>0.5</v>
      </c>
      <c r="L23" s="6">
        <f t="shared" si="3"/>
        <v>0.7</v>
      </c>
      <c r="M23" s="6">
        <f t="shared" si="3"/>
        <v>0.8</v>
      </c>
      <c r="N23" s="6">
        <f t="shared" si="3"/>
        <v>0.9</v>
      </c>
      <c r="O23" s="6">
        <f t="shared" si="3"/>
        <v>1</v>
      </c>
      <c r="P23" s="6">
        <f t="shared" si="3"/>
        <v>1</v>
      </c>
      <c r="Q23" s="6">
        <f t="shared" si="3"/>
        <v>1</v>
      </c>
      <c r="R23" s="6">
        <f t="shared" si="3"/>
        <v>1</v>
      </c>
      <c r="S23" s="6">
        <f t="shared" si="3"/>
        <v>1</v>
      </c>
      <c r="T23" s="6">
        <f t="shared" si="3"/>
        <v>1</v>
      </c>
      <c r="U23" s="6">
        <f t="shared" si="3"/>
        <v>1</v>
      </c>
      <c r="V23" s="6">
        <f t="shared" si="3"/>
        <v>1</v>
      </c>
      <c r="W23" s="6">
        <f t="shared" si="3"/>
        <v>1</v>
      </c>
    </row>
    <row r="24" spans="2:23" x14ac:dyDescent="0.4">
      <c r="B24" s="18" t="s">
        <v>9</v>
      </c>
      <c r="C24" s="21" t="s">
        <v>12</v>
      </c>
      <c r="D24" s="7" t="s">
        <v>20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2:23" x14ac:dyDescent="0.4">
      <c r="B25" s="19"/>
      <c r="C25" s="22"/>
      <c r="D25" s="7" t="s">
        <v>21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2:23" x14ac:dyDescent="0.4">
      <c r="B26" s="19"/>
      <c r="C26" s="22"/>
      <c r="D26" s="7" t="s">
        <v>22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2:23" x14ac:dyDescent="0.4">
      <c r="B27" s="19"/>
      <c r="C27" s="22"/>
      <c r="D27" s="7" t="s">
        <v>23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2:23" x14ac:dyDescent="0.4">
      <c r="B28" s="19"/>
      <c r="C28" s="22"/>
      <c r="D28" s="7" t="s">
        <v>24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</row>
    <row r="29" spans="2:23" x14ac:dyDescent="0.4">
      <c r="B29" s="19"/>
      <c r="C29" s="22"/>
      <c r="D29" s="7" t="s">
        <v>25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  <c r="W29" s="9">
        <v>1</v>
      </c>
    </row>
    <row r="30" spans="2:23" x14ac:dyDescent="0.4">
      <c r="B30" s="19"/>
      <c r="C30" s="22"/>
      <c r="D30" s="7" t="s">
        <v>26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1</v>
      </c>
    </row>
    <row r="31" spans="2:23" x14ac:dyDescent="0.4">
      <c r="B31" s="19"/>
      <c r="C31" s="22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2:23" x14ac:dyDescent="0.4">
      <c r="B32" s="19"/>
      <c r="C32" s="22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</row>
    <row r="33" spans="2:23" x14ac:dyDescent="0.4">
      <c r="B33" s="19"/>
      <c r="C33" s="22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  <c r="W33" s="9">
        <v>1</v>
      </c>
    </row>
    <row r="34" spans="2:23" x14ac:dyDescent="0.4">
      <c r="B34" s="20"/>
      <c r="C34" s="23"/>
      <c r="D34" s="7"/>
      <c r="E34" s="7"/>
      <c r="F34" s="6">
        <f t="shared" ref="F34:W34" si="4">AVERAGE(F24:F33)</f>
        <v>0</v>
      </c>
      <c r="G34" s="6">
        <f t="shared" si="4"/>
        <v>0.01</v>
      </c>
      <c r="H34" s="6">
        <f t="shared" si="4"/>
        <v>0.05</v>
      </c>
      <c r="I34" s="6">
        <f t="shared" si="4"/>
        <v>0.04</v>
      </c>
      <c r="J34" s="6">
        <f t="shared" si="4"/>
        <v>0.09</v>
      </c>
      <c r="K34" s="6">
        <f t="shared" si="4"/>
        <v>0.13</v>
      </c>
      <c r="L34" s="6">
        <f t="shared" si="4"/>
        <v>0.21000000000000002</v>
      </c>
      <c r="M34" s="6">
        <f t="shared" si="4"/>
        <v>0.3</v>
      </c>
      <c r="N34" s="6">
        <f t="shared" si="4"/>
        <v>0.39</v>
      </c>
      <c r="O34" s="6">
        <f t="shared" si="4"/>
        <v>0.47499999999999998</v>
      </c>
      <c r="P34" s="6">
        <f t="shared" si="4"/>
        <v>0.47499999999999998</v>
      </c>
      <c r="Q34" s="6">
        <f t="shared" si="4"/>
        <v>0.47499999999999998</v>
      </c>
      <c r="R34" s="6">
        <f t="shared" si="4"/>
        <v>0.49000000000000005</v>
      </c>
      <c r="S34" s="6">
        <f t="shared" si="4"/>
        <v>0.51</v>
      </c>
      <c r="T34" s="6">
        <f t="shared" si="4"/>
        <v>0.51</v>
      </c>
      <c r="U34" s="6">
        <f t="shared" si="4"/>
        <v>0.55000000000000004</v>
      </c>
      <c r="V34" s="6">
        <f t="shared" si="4"/>
        <v>0.63</v>
      </c>
      <c r="W34" s="6">
        <f t="shared" si="4"/>
        <v>1</v>
      </c>
    </row>
    <row r="35" spans="2:23" x14ac:dyDescent="0.4">
      <c r="B35" s="18" t="s">
        <v>10</v>
      </c>
      <c r="C35" s="24" t="s">
        <v>13</v>
      </c>
      <c r="D35" s="7" t="s">
        <v>31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2:23" x14ac:dyDescent="0.4">
      <c r="B36" s="20"/>
      <c r="C36" s="23"/>
      <c r="D36" s="7"/>
      <c r="F36" s="6">
        <f t="shared" ref="F36:W36" si="5">AVERAGE(F35:F35)</f>
        <v>0.05</v>
      </c>
      <c r="G36" s="6">
        <f t="shared" si="5"/>
        <v>0.05</v>
      </c>
      <c r="H36" s="6">
        <f t="shared" si="5"/>
        <v>0.05</v>
      </c>
      <c r="I36" s="6">
        <f t="shared" si="5"/>
        <v>0.05</v>
      </c>
      <c r="J36" s="6">
        <f t="shared" si="5"/>
        <v>0.08</v>
      </c>
      <c r="K36" s="6">
        <f t="shared" si="5"/>
        <v>0.18</v>
      </c>
      <c r="L36" s="6">
        <f t="shared" si="5"/>
        <v>0.18</v>
      </c>
      <c r="M36" s="6">
        <f t="shared" si="5"/>
        <v>0.18</v>
      </c>
      <c r="N36" s="6">
        <f t="shared" si="5"/>
        <v>0.18</v>
      </c>
      <c r="O36" s="6">
        <f t="shared" si="5"/>
        <v>0.4</v>
      </c>
      <c r="P36" s="6">
        <f t="shared" si="5"/>
        <v>0.4</v>
      </c>
      <c r="Q36" s="6">
        <f t="shared" si="5"/>
        <v>1</v>
      </c>
      <c r="R36" s="6">
        <f t="shared" si="5"/>
        <v>1</v>
      </c>
      <c r="S36" s="6">
        <f t="shared" si="5"/>
        <v>1</v>
      </c>
      <c r="T36" s="6">
        <f t="shared" si="5"/>
        <v>1</v>
      </c>
      <c r="U36" s="6">
        <f t="shared" si="5"/>
        <v>1</v>
      </c>
      <c r="V36" s="6">
        <f t="shared" si="5"/>
        <v>1</v>
      </c>
      <c r="W36" s="6">
        <f t="shared" si="5"/>
        <v>1</v>
      </c>
    </row>
    <row r="37" spans="2:23" x14ac:dyDescent="0.4">
      <c r="E37" s="8"/>
      <c r="F37" s="4"/>
    </row>
    <row r="38" spans="2:23" x14ac:dyDescent="0.4">
      <c r="E38" s="8"/>
      <c r="F38" s="4"/>
    </row>
    <row r="39" spans="2:23" x14ac:dyDescent="0.4">
      <c r="E39" s="8"/>
      <c r="F39" s="4"/>
    </row>
    <row r="40" spans="2:23" x14ac:dyDescent="0.4">
      <c r="E40" s="8"/>
      <c r="F40" s="4"/>
    </row>
    <row r="41" spans="2:23" x14ac:dyDescent="0.4">
      <c r="E41" s="8"/>
      <c r="F41" s="4"/>
    </row>
    <row r="42" spans="2:23" x14ac:dyDescent="0.4">
      <c r="E42" s="8"/>
      <c r="F42" s="4"/>
    </row>
    <row r="43" spans="2:23" x14ac:dyDescent="0.4">
      <c r="E43" s="8"/>
      <c r="F43" s="4"/>
    </row>
  </sheetData>
  <mergeCells count="9">
    <mergeCell ref="B24:B34"/>
    <mergeCell ref="C24:C34"/>
    <mergeCell ref="B35:B36"/>
    <mergeCell ref="C35:C36"/>
    <mergeCell ref="B6:B13"/>
    <mergeCell ref="C6:C11"/>
    <mergeCell ref="B14:B21"/>
    <mergeCell ref="C14:C21"/>
    <mergeCell ref="B22:B23"/>
  </mergeCells>
  <phoneticPr fontId="1" type="noConversion"/>
  <conditionalFormatting sqref="B9:B10 E9:E10">
    <cfRule type="cellIs" dxfId="19" priority="193" operator="equal">
      <formula>1</formula>
    </cfRule>
  </conditionalFormatting>
  <conditionalFormatting sqref="B14:C14 E14 B15:E19 B35">
    <cfRule type="cellIs" dxfId="18" priority="233" operator="equal">
      <formula>1</formula>
    </cfRule>
  </conditionalFormatting>
  <conditionalFormatting sqref="B24:D30">
    <cfRule type="cellIs" dxfId="17" priority="126" operator="equal">
      <formula>1</formula>
    </cfRule>
  </conditionalFormatting>
  <conditionalFormatting sqref="B22:E22">
    <cfRule type="cellIs" dxfId="16" priority="140" operator="equal">
      <formula>1</formula>
    </cfRule>
  </conditionalFormatting>
  <conditionalFormatting sqref="C35:E35">
    <cfRule type="cellIs" dxfId="15" priority="171" operator="equal">
      <formula>1</formula>
    </cfRule>
  </conditionalFormatting>
  <conditionalFormatting sqref="D8:D12">
    <cfRule type="cellIs" dxfId="14" priority="105" operator="equal">
      <formula>1</formula>
    </cfRule>
  </conditionalFormatting>
  <conditionalFormatting sqref="D20 D31:D33">
    <cfRule type="cellIs" dxfId="13" priority="127" operator="equal">
      <formula>1</formula>
    </cfRule>
  </conditionalFormatting>
  <conditionalFormatting sqref="E6:E7">
    <cfRule type="cellIs" dxfId="12" priority="489" operator="equal">
      <formula>1</formula>
    </cfRule>
  </conditionalFormatting>
  <conditionalFormatting sqref="F2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F24:F33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6:G7 Q6:S12 V6:W12 F8:P8 T8:U8 F9:P9 R9 T9:U9 F10:P10 R10 T10:U10 F11:P11 R11 T11:U11 F12:P12 R12 T12:U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F35:I35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F14:Q15 R14:V16 W14:W20 F16:G19 R17:V19 V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F14:Q15 R14:W19 W20 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35:V35 W35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G9:G12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{79491956-7C4C-7E6F-7949-19567C4C7E6F}</x14:id>
        </ext>
      </extLst>
    </cfRule>
  </conditionalFormatting>
  <conditionalFormatting sqref="G2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G25:G33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14:Q15 H14:P14 Q14:V16 S14:V14 W14:W20 H15:P15 S15:V15 H16:P16 S16:V16 H17:P17 Q17:V19 S17:V17 H18:P18 S18:V18 H19:P19 S19:V19 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H2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{1959D947-6C5D-6E7F-1959-D9476C5D6E7F}</x14:id>
        </ext>
      </extLst>
    </cfRule>
  </conditionalFormatting>
  <conditionalFormatting sqref="H6:P6 Q6:S12 T6:U6 V6:W12 H7:P7 R7 T7:U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 W24:W33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I22:V22 W22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Q6:S12 V6:W12 H9:P9 T9:U9 H10:P10 R10 T10:U10 H11:P11 R11 T11:U11 H12:P12 R12 T12:U1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514148-6455-6677-1151-4148645566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F24:F33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Q6:S12 V6:W12 F8:P8 T8:U8 F9:P9 R9 T9:U9 F10:P10 R10 T10:U10 F11:P11 R11 T11:U11 F12:P12 R12 T12:U12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F35:I35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 R14:V16 W14:W20 F16:G19 R17:V19 V20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 R14:W19 W20 V20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F35:V35 W35</xm:sqref>
        </x14:conditionalFormatting>
        <x14:conditionalFormatting xmlns:xm="http://schemas.microsoft.com/office/excel/2006/main">
          <x14:cfRule type="dataBar" id="{79491956-7C4C-7E6F-7949-19567C4C7E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95D585CC-E3D1-E2F3-95D5-85CCE3D1E2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G25:G33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G14:Q15 H14:P14 Q14:V16 S14:V14 W14:W20 H15:P15 S15:V15 H16:P16 S16:V16 H17:P17 Q17:V19 S17:V17 H18:P18 S18:V18 H19:P19 S19:V19 V20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G24:Q24</xm:sqref>
        </x14:conditionalFormatting>
        <x14:conditionalFormatting xmlns:xm="http://schemas.microsoft.com/office/excel/2006/main">
          <x14:cfRule type="dataBar" id="{1959D947-6C5D-6E7F-1959-D9476C5D6E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H6:P6 Q6:S12 T6:U6 V6:W12 H7:P7 R7 T7:U7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H24:P24 Q24:Q30 R24:S24 T24:V27 U24:V24 H25:P25 R25:S25 U25:V25 H26:P26 R26:S26 U26:V26 H27:P27 R27:S27 U27:V27 H28:P28 R28:V28 H29:P29 R29:V29 H30:P30 R30:V30 H31:V33 W24:W33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I22:V22 W22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Q6:S12 V6:W12 H9:P9 T9:U9 H10:P10 R10 T10:U10 H11:P11 R11 T11:U11 H12:P12 R12 T12:U12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46"/>
  <sheetViews>
    <sheetView tabSelected="1" zoomScale="90" workbookViewId="0">
      <selection activeCell="L18" sqref="L18"/>
    </sheetView>
  </sheetViews>
  <sheetFormatPr defaultColWidth="9" defaultRowHeight="17.399999999999999" x14ac:dyDescent="0.4"/>
  <cols>
    <col min="1" max="1" width="4.5" style="4" customWidth="1"/>
    <col min="2" max="2" width="8.59765625" style="1" customWidth="1"/>
    <col min="3" max="3" width="13.3984375" style="1" customWidth="1"/>
    <col min="4" max="4" width="20.09765625" style="1" customWidth="1"/>
    <col min="5" max="5" width="26.3984375" style="1" hidden="1" customWidth="1"/>
    <col min="6" max="6" width="10.59765625" style="8" customWidth="1"/>
    <col min="7" max="20" width="10.59765625" style="4" customWidth="1"/>
    <col min="21" max="21" width="9" style="4" customWidth="1"/>
    <col min="22" max="16384" width="9" style="4"/>
  </cols>
  <sheetData>
    <row r="2" spans="2:20" x14ac:dyDescent="0.4">
      <c r="E2" s="2"/>
      <c r="F2" s="3">
        <v>45196</v>
      </c>
      <c r="G2" s="3">
        <v>45197</v>
      </c>
      <c r="H2" s="3">
        <v>45198</v>
      </c>
      <c r="I2" s="3">
        <v>45199</v>
      </c>
      <c r="J2" s="3">
        <v>45200</v>
      </c>
      <c r="K2" s="3">
        <v>45201</v>
      </c>
      <c r="L2" s="3">
        <v>45202</v>
      </c>
      <c r="M2" s="3">
        <v>45203</v>
      </c>
      <c r="N2" s="3">
        <v>45204</v>
      </c>
      <c r="O2" s="3">
        <v>45205</v>
      </c>
      <c r="P2" s="3">
        <v>45206</v>
      </c>
      <c r="Q2" s="3">
        <v>45207</v>
      </c>
      <c r="R2" s="3">
        <v>45208</v>
      </c>
      <c r="S2" s="3">
        <v>45209</v>
      </c>
      <c r="T2" s="3">
        <v>45210</v>
      </c>
    </row>
    <row r="3" spans="2:20" x14ac:dyDescent="0.4">
      <c r="E3" s="2" t="s">
        <v>1</v>
      </c>
      <c r="F3" s="6">
        <f t="shared" ref="F3:T3" si="0">AVERAGE(F16,F24,F30,F39)</f>
        <v>2.0833333333333333E-3</v>
      </c>
      <c r="G3" s="6">
        <f t="shared" si="0"/>
        <v>4.1666666666666666E-3</v>
      </c>
      <c r="H3" s="6">
        <f t="shared" si="0"/>
        <v>6.2499999999999995E-3</v>
      </c>
      <c r="I3" s="6">
        <f t="shared" si="0"/>
        <v>8.3333333333333332E-3</v>
      </c>
      <c r="J3" s="6">
        <f t="shared" si="0"/>
        <v>1.2499999999999999E-2</v>
      </c>
      <c r="K3" s="6">
        <f t="shared" si="0"/>
        <v>1.6666666666666666E-2</v>
      </c>
      <c r="L3" s="6">
        <f t="shared" si="0"/>
        <v>2.0833333333333332E-2</v>
      </c>
      <c r="M3" s="6">
        <f t="shared" si="0"/>
        <v>2.2916666666666669E-2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</row>
    <row r="5" spans="2:20" ht="20.100000000000001" customHeight="1" x14ac:dyDescent="0.4">
      <c r="B5" s="5"/>
      <c r="C5" s="5" t="s">
        <v>0</v>
      </c>
      <c r="D5" s="5"/>
      <c r="E5" s="5" t="s">
        <v>2</v>
      </c>
      <c r="F5" s="3">
        <v>45190</v>
      </c>
      <c r="G5" s="3">
        <v>45191</v>
      </c>
      <c r="H5" s="3">
        <v>45192</v>
      </c>
      <c r="I5" s="3">
        <v>45193</v>
      </c>
      <c r="J5" s="3">
        <v>45194</v>
      </c>
      <c r="K5" s="3">
        <v>45195</v>
      </c>
      <c r="L5" s="3">
        <v>45196</v>
      </c>
      <c r="M5" s="3">
        <v>45197</v>
      </c>
      <c r="N5" s="3">
        <v>45198</v>
      </c>
      <c r="O5" s="3">
        <v>45199</v>
      </c>
      <c r="P5" s="3">
        <v>45200</v>
      </c>
      <c r="Q5" s="3">
        <v>45201</v>
      </c>
      <c r="R5" s="3">
        <v>45202</v>
      </c>
      <c r="S5" s="3">
        <v>45203</v>
      </c>
      <c r="T5" s="3">
        <v>45204</v>
      </c>
    </row>
    <row r="6" spans="2:20" ht="16.5" customHeight="1" x14ac:dyDescent="0.4">
      <c r="B6" s="18" t="s">
        <v>7</v>
      </c>
      <c r="C6" s="21" t="s">
        <v>49</v>
      </c>
      <c r="D6" s="7" t="s">
        <v>31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2:20" ht="16.5" customHeight="1" x14ac:dyDescent="0.4">
      <c r="B7" s="19"/>
      <c r="C7" s="25"/>
      <c r="D7" s="7" t="s">
        <v>47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2:20" ht="16.2" customHeight="1" x14ac:dyDescent="0.4">
      <c r="B8" s="19"/>
      <c r="C8" s="25"/>
      <c r="D8" s="7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2:20" x14ac:dyDescent="0.4">
      <c r="B9" s="19"/>
      <c r="C9" s="25"/>
      <c r="D9" s="7" t="s">
        <v>48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2:20" x14ac:dyDescent="0.4">
      <c r="B10" s="19"/>
      <c r="C10" s="25"/>
      <c r="D10" s="7"/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2:20" x14ac:dyDescent="0.4">
      <c r="B11" s="19"/>
      <c r="C11" s="25"/>
      <c r="D11" s="7"/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2:20" x14ac:dyDescent="0.4">
      <c r="B12" s="19"/>
      <c r="C12" s="25"/>
      <c r="D12" s="7"/>
      <c r="E12" s="7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2:20" x14ac:dyDescent="0.4">
      <c r="B13" s="19"/>
      <c r="C13" s="25"/>
      <c r="D13" s="7"/>
      <c r="E13" s="7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 x14ac:dyDescent="0.4">
      <c r="B14" s="19"/>
      <c r="C14" s="25"/>
      <c r="D14" s="7"/>
      <c r="E14" s="7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2:20" x14ac:dyDescent="0.4">
      <c r="B15" s="19"/>
      <c r="C15" s="25"/>
      <c r="D15" s="7"/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2:20" x14ac:dyDescent="0.4">
      <c r="B16" s="20"/>
      <c r="C16" s="26"/>
      <c r="D16" s="15"/>
      <c r="E16" s="7"/>
      <c r="F16" s="6">
        <f t="shared" ref="F16:T16" si="1">AVERAGE(F6:F15)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>
        <f t="shared" si="1"/>
        <v>0</v>
      </c>
      <c r="P16" s="6">
        <f t="shared" si="1"/>
        <v>0</v>
      </c>
      <c r="Q16" s="6">
        <f t="shared" si="1"/>
        <v>0</v>
      </c>
      <c r="R16" s="6">
        <f t="shared" si="1"/>
        <v>0</v>
      </c>
      <c r="S16" s="6">
        <f t="shared" si="1"/>
        <v>0</v>
      </c>
      <c r="T16" s="6">
        <f t="shared" si="1"/>
        <v>0</v>
      </c>
    </row>
    <row r="17" spans="2:20" x14ac:dyDescent="0.4">
      <c r="B17" s="27" t="s">
        <v>32</v>
      </c>
      <c r="C17" s="24" t="s">
        <v>50</v>
      </c>
      <c r="D17" s="10" t="s">
        <v>33</v>
      </c>
      <c r="E17" s="7"/>
      <c r="F17" s="9">
        <v>0.05</v>
      </c>
      <c r="G17" s="9">
        <v>0.1</v>
      </c>
      <c r="H17" s="9">
        <v>0.15</v>
      </c>
      <c r="I17" s="9">
        <v>0.2</v>
      </c>
      <c r="J17" s="9">
        <v>0.3</v>
      </c>
      <c r="K17" s="9">
        <v>0.4</v>
      </c>
      <c r="L17" s="9">
        <v>0.5</v>
      </c>
      <c r="M17" s="9">
        <v>0.55000000000000004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2:20" x14ac:dyDescent="0.4">
      <c r="B18" s="28"/>
      <c r="C18" s="22"/>
      <c r="D18" s="7"/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2:20" x14ac:dyDescent="0.4">
      <c r="B19" s="28"/>
      <c r="C19" s="22"/>
      <c r="D19" s="13"/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 x14ac:dyDescent="0.4">
      <c r="B20" s="28"/>
      <c r="C20" s="22"/>
      <c r="D20" s="13"/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2:20" x14ac:dyDescent="0.4">
      <c r="B21" s="28"/>
      <c r="C21" s="22"/>
      <c r="D21" s="13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2:20" x14ac:dyDescent="0.4">
      <c r="B22" s="28"/>
      <c r="C22" s="22"/>
      <c r="D22" s="13"/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2:20" x14ac:dyDescent="0.4">
      <c r="B23" s="28"/>
      <c r="C23" s="22"/>
      <c r="D23" s="13"/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2:20" x14ac:dyDescent="0.4">
      <c r="B24" s="29"/>
      <c r="C24" s="23"/>
      <c r="D24" s="14"/>
      <c r="E24" s="7"/>
      <c r="F24" s="6">
        <f t="shared" ref="F24:T24" si="2">AVERAGE(F17:F22)</f>
        <v>8.3333333333333332E-3</v>
      </c>
      <c r="G24" s="6">
        <f t="shared" si="2"/>
        <v>1.6666666666666666E-2</v>
      </c>
      <c r="H24" s="6">
        <f t="shared" si="2"/>
        <v>2.4999999999999998E-2</v>
      </c>
      <c r="I24" s="6">
        <f t="shared" si="2"/>
        <v>3.3333333333333333E-2</v>
      </c>
      <c r="J24" s="6">
        <f t="shared" si="2"/>
        <v>4.9999999999999996E-2</v>
      </c>
      <c r="K24" s="6">
        <f t="shared" si="2"/>
        <v>6.6666666666666666E-2</v>
      </c>
      <c r="L24" s="6">
        <f t="shared" si="2"/>
        <v>8.3333333333333329E-2</v>
      </c>
      <c r="M24" s="6">
        <f t="shared" si="2"/>
        <v>9.1666666666666674E-2</v>
      </c>
      <c r="N24" s="6">
        <f t="shared" si="2"/>
        <v>0</v>
      </c>
      <c r="O24" s="6">
        <f t="shared" si="2"/>
        <v>0</v>
      </c>
      <c r="P24" s="6">
        <f t="shared" si="2"/>
        <v>0</v>
      </c>
      <c r="Q24" s="6">
        <f t="shared" si="2"/>
        <v>0</v>
      </c>
      <c r="R24" s="6">
        <f t="shared" si="2"/>
        <v>0</v>
      </c>
      <c r="S24" s="6">
        <f t="shared" si="2"/>
        <v>0</v>
      </c>
      <c r="T24" s="6">
        <f t="shared" si="2"/>
        <v>0</v>
      </c>
    </row>
    <row r="25" spans="2:20" x14ac:dyDescent="0.4">
      <c r="B25" s="18" t="s">
        <v>41</v>
      </c>
      <c r="C25" s="21" t="s">
        <v>51</v>
      </c>
      <c r="D25" s="7" t="s">
        <v>19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2:20" x14ac:dyDescent="0.4">
      <c r="B26" s="28"/>
      <c r="C26" s="22"/>
      <c r="D26" s="7" t="s">
        <v>38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2:20" x14ac:dyDescent="0.4">
      <c r="B27" s="28"/>
      <c r="C27" s="22"/>
      <c r="D27" s="7" t="s">
        <v>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2:20" x14ac:dyDescent="0.4">
      <c r="B28" s="28"/>
      <c r="C28" s="22"/>
      <c r="D28" s="7" t="s">
        <v>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2:20" x14ac:dyDescent="0.4">
      <c r="B29" s="19"/>
      <c r="C29" s="22"/>
      <c r="D29" s="7" t="s">
        <v>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2:20" x14ac:dyDescent="0.4">
      <c r="B30" s="20"/>
      <c r="C30" s="23"/>
      <c r="D30" s="17"/>
      <c r="E30" s="7"/>
      <c r="F30" s="6">
        <f t="shared" ref="F30:T30" si="3">AVERAGE(F29:F29)</f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  <c r="J30" s="6">
        <f t="shared" si="3"/>
        <v>0</v>
      </c>
      <c r="K30" s="6">
        <f t="shared" si="3"/>
        <v>0</v>
      </c>
      <c r="L30" s="6">
        <f t="shared" si="3"/>
        <v>0</v>
      </c>
      <c r="M30" s="6">
        <f t="shared" si="3"/>
        <v>0</v>
      </c>
      <c r="N30" s="6">
        <f t="shared" si="3"/>
        <v>0</v>
      </c>
      <c r="O30" s="6">
        <f t="shared" si="3"/>
        <v>0</v>
      </c>
      <c r="P30" s="6">
        <f t="shared" si="3"/>
        <v>0</v>
      </c>
      <c r="Q30" s="6">
        <f t="shared" si="3"/>
        <v>0</v>
      </c>
      <c r="R30" s="6">
        <f t="shared" si="3"/>
        <v>0</v>
      </c>
      <c r="S30" s="6">
        <f t="shared" si="3"/>
        <v>0</v>
      </c>
      <c r="T30" s="6">
        <f t="shared" si="3"/>
        <v>0</v>
      </c>
    </row>
    <row r="31" spans="2:20" x14ac:dyDescent="0.4">
      <c r="B31" s="18" t="s">
        <v>9</v>
      </c>
      <c r="C31" s="21" t="s">
        <v>39</v>
      </c>
      <c r="D31" s="11" t="s">
        <v>35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2:20" x14ac:dyDescent="0.4">
      <c r="B32" s="19"/>
      <c r="C32" s="22"/>
      <c r="D32" s="7" t="s">
        <v>14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2:20" x14ac:dyDescent="0.4">
      <c r="B33" s="19"/>
      <c r="C33" s="22"/>
      <c r="D33" s="7" t="s">
        <v>15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2:20" x14ac:dyDescent="0.4">
      <c r="B34" s="19"/>
      <c r="C34" s="22"/>
      <c r="D34" s="7" t="s">
        <v>16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2:20" x14ac:dyDescent="0.4">
      <c r="B35" s="19"/>
      <c r="C35" s="22"/>
      <c r="D35" s="10" t="s">
        <v>17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2:20" x14ac:dyDescent="0.4">
      <c r="B36" s="19"/>
      <c r="C36" s="22"/>
      <c r="D36" s="10" t="s">
        <v>18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2:20" x14ac:dyDescent="0.4">
      <c r="B37" s="19"/>
      <c r="C37" s="22"/>
      <c r="D37" s="7" t="s">
        <v>27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2:20" x14ac:dyDescent="0.4">
      <c r="B38" s="19"/>
      <c r="C38" s="22"/>
      <c r="D38" s="7" t="s">
        <v>40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2:20" x14ac:dyDescent="0.4">
      <c r="B39" s="20"/>
      <c r="C39" s="23"/>
      <c r="D39" s="14"/>
      <c r="E39" s="7"/>
      <c r="F39" s="6">
        <f t="shared" ref="F39:T39" si="4">AVERAGE(F31:F38)</f>
        <v>0</v>
      </c>
      <c r="G39" s="6">
        <f t="shared" si="4"/>
        <v>0</v>
      </c>
      <c r="H39" s="6">
        <f t="shared" si="4"/>
        <v>0</v>
      </c>
      <c r="I39" s="6">
        <f t="shared" si="4"/>
        <v>0</v>
      </c>
      <c r="J39" s="6">
        <f t="shared" si="4"/>
        <v>0</v>
      </c>
      <c r="K39" s="6">
        <f t="shared" si="4"/>
        <v>0</v>
      </c>
      <c r="L39" s="6">
        <f t="shared" si="4"/>
        <v>0</v>
      </c>
      <c r="M39" s="6">
        <f t="shared" si="4"/>
        <v>0</v>
      </c>
      <c r="N39" s="6">
        <f t="shared" si="4"/>
        <v>0</v>
      </c>
      <c r="O39" s="6">
        <f t="shared" si="4"/>
        <v>0</v>
      </c>
      <c r="P39" s="6">
        <f t="shared" si="4"/>
        <v>0</v>
      </c>
      <c r="Q39" s="6">
        <f t="shared" si="4"/>
        <v>0</v>
      </c>
      <c r="R39" s="6">
        <f t="shared" si="4"/>
        <v>0</v>
      </c>
      <c r="S39" s="6">
        <f t="shared" si="4"/>
        <v>0</v>
      </c>
      <c r="T39" s="6">
        <f t="shared" si="4"/>
        <v>0</v>
      </c>
    </row>
    <row r="40" spans="2:20" x14ac:dyDescent="0.4">
      <c r="E40" s="8"/>
      <c r="F40" s="4"/>
    </row>
    <row r="41" spans="2:20" x14ac:dyDescent="0.4">
      <c r="D41" s="1" t="s">
        <v>42</v>
      </c>
      <c r="E41" s="8"/>
      <c r="F41" s="4"/>
    </row>
    <row r="42" spans="2:20" x14ac:dyDescent="0.4">
      <c r="D42" s="1" t="s">
        <v>43</v>
      </c>
      <c r="E42" s="8"/>
      <c r="F42" s="4"/>
    </row>
    <row r="43" spans="2:20" x14ac:dyDescent="0.4">
      <c r="D43" s="1" t="s">
        <v>44</v>
      </c>
      <c r="E43" s="8"/>
      <c r="F43" s="4"/>
    </row>
    <row r="44" spans="2:20" x14ac:dyDescent="0.4">
      <c r="D44" s="1" t="s">
        <v>45</v>
      </c>
      <c r="E44" s="8"/>
      <c r="F44" s="4"/>
    </row>
    <row r="45" spans="2:20" x14ac:dyDescent="0.4">
      <c r="E45" s="8"/>
      <c r="F45" s="4"/>
    </row>
    <row r="46" spans="2:20" x14ac:dyDescent="0.4">
      <c r="E46" s="8"/>
      <c r="F46" s="4"/>
    </row>
  </sheetData>
  <mergeCells count="8">
    <mergeCell ref="B31:B39"/>
    <mergeCell ref="C31:C39"/>
    <mergeCell ref="B6:B16"/>
    <mergeCell ref="C6:C16"/>
    <mergeCell ref="B17:B24"/>
    <mergeCell ref="C17:C24"/>
    <mergeCell ref="B25:B30"/>
    <mergeCell ref="C25:C30"/>
  </mergeCells>
  <phoneticPr fontId="1" type="noConversion"/>
  <conditionalFormatting sqref="B9:B10 E9:E10">
    <cfRule type="cellIs" dxfId="11" priority="213" operator="equal">
      <formula>1</formula>
    </cfRule>
  </conditionalFormatting>
  <conditionalFormatting sqref="B31:D37">
    <cfRule type="cellIs" dxfId="10" priority="151" operator="equal">
      <formula>1</formula>
    </cfRule>
  </conditionalFormatting>
  <conditionalFormatting sqref="B18:E22 B17:C17 E17">
    <cfRule type="cellIs" dxfId="9" priority="271" operator="equal">
      <formula>1</formula>
    </cfRule>
  </conditionalFormatting>
  <conditionalFormatting sqref="B29:E29">
    <cfRule type="cellIs" dxfId="8" priority="168" operator="equal">
      <formula>1</formula>
    </cfRule>
  </conditionalFormatting>
  <conditionalFormatting sqref="D6:D15">
    <cfRule type="cellIs" dxfId="7" priority="136" operator="equal">
      <formula>1</formula>
    </cfRule>
  </conditionalFormatting>
  <conditionalFormatting sqref="D12">
    <cfRule type="cellIs" dxfId="6" priority="137" operator="equal">
      <formula>1</formula>
    </cfRule>
  </conditionalFormatting>
  <conditionalFormatting sqref="D18">
    <cfRule type="cellIs" dxfId="5" priority="133" operator="equal">
      <formula>1</formula>
    </cfRule>
  </conditionalFormatting>
  <conditionalFormatting sqref="D25:D29">
    <cfRule type="cellIs" dxfId="4" priority="107" operator="equal">
      <formula>1</formula>
    </cfRule>
  </conditionalFormatting>
  <conditionalFormatting sqref="D32:D36">
    <cfRule type="cellIs" dxfId="3" priority="235" operator="equal">
      <formula>1</formula>
    </cfRule>
  </conditionalFormatting>
  <conditionalFormatting sqref="D37">
    <cfRule type="cellIs" dxfId="2" priority="127" operator="equal">
      <formula>1</formula>
    </cfRule>
  </conditionalFormatting>
  <conditionalFormatting sqref="D38">
    <cfRule type="cellIs" dxfId="1" priority="105" operator="equal">
      <formula>1</formula>
    </cfRule>
  </conditionalFormatting>
  <conditionalFormatting sqref="E6:E7">
    <cfRule type="cellIs" dxfId="0" priority="531" operator="equal">
      <formula>1</formula>
    </cfRule>
  </conditionalFormatting>
  <conditionalFormatting sqref="F31:F38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F6:G7 Q6:S12 F8:P8 T8 F9:P9 T9 F10:P10 T10 F11:P11 T11 Q13:S14 F15:R15 T15">
    <cfRule type="dataBar" priority="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7:Q18 R17:T19 F19:G22 R20:T22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F17:Q18 R17:T22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F25:T29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G9:G15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G32:G38">
    <cfRule type="dataBar" priority="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G17:Q18 H17:P17 Q17:T19 S17:T17 H18:P18 S18:T18 H19:P19 S19:T19 H20:P20 Q20:T22 S20:T20 H21:P21 S21:T21 H22:P22 S22:T22">
    <cfRule type="dataBar" priority="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G31:Q3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G25:T29 I29:T29">
    <cfRule type="dataBar" priority="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6:P6 Q6:S12 T6 H7:P7 T7 Q13:S15">
    <cfRule type="dataBar" priority="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31:P31 Q31:Q37 R31:S31 T31:T34 H32:P32 R32:S32 H33:P33 R33:S33 H34:P34 R34:S34 H35:P35 R35:T35 H36:P36 R36:T36 H37:P37 R37:T37 H38:T38">
    <cfRule type="dataBar" priority="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Q6:S12 H9:P9 T9 H10:P10 T10 H11:P11 T11 Q13:S14 H15:R15 T15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EBBBF2-DEFD-DCCD-ABEB-BBF2DEFDDC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F31:F38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Q6:S12 F8:P8 T8 F9:P9 T9 F10:P10 T10 F11:P11 T11 Q13:S14 F15:R15 T15</xm:sqref>
        </x14:conditionalFormatting>
        <x14:conditionalFormatting xmlns:xm="http://schemas.microsoft.com/office/excel/2006/main">
          <x14:cfRule type="dataBar" id="{11514148-6455-6677-1151-4148645566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F17:Q18 R17:T19 F19:G22 R20:T22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F17:Q18 R17:T22</xm:sqref>
        </x14:conditionalFormatting>
        <x14:conditionalFormatting xmlns:xm="http://schemas.microsoft.com/office/excel/2006/main">
          <x14:cfRule type="dataBar" id="{4FBF5F16-3A1B-3829-4FBF-5F163A1B3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B8BDB92-BE9F-BCAD-CB8B-DB92BE9FB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F25:T29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G9:G15</xm:sqref>
        </x14:conditionalFormatting>
        <x14:conditionalFormatting xmlns:xm="http://schemas.microsoft.com/office/excel/2006/main">
          <x14:cfRule type="dataBar" id="{2F6F3F76-5A79-5849-2F6F-3F765A7958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G32:G38</xm:sqref>
        </x14:conditionalFormatting>
        <x14:conditionalFormatting xmlns:xm="http://schemas.microsoft.com/office/excel/2006/main">
          <x14:cfRule type="dataBar" id="{95D585CC-E3D1-E2F3-95D5-85CCE3D1E2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G17:Q18 H17:P17 Q17:T19 S17:T17 H18:P18 S18:T18 H19:P19 S19:T19 H20:P20 Q20:T22 S20:T20 H21:P21 S21:T21 H22:P22 S22:T22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G31:Q31</xm:sqref>
        </x14:conditionalFormatting>
        <x14:conditionalFormatting xmlns:xm="http://schemas.microsoft.com/office/excel/2006/main">
          <x14:cfRule type="dataBar" id="{C383D39A-B697-B4A5-C383-D39AB697B4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G25:T29 I29:T29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H6:P6 Q6:S12 T6 H7:P7 T7 Q13:S15</xm:sqref>
        </x14:conditionalFormatting>
        <x14:conditionalFormatting xmlns:xm="http://schemas.microsoft.com/office/excel/2006/main">
          <x14:cfRule type="dataBar" id="{4727571E-3213-3B21-4727-571E32133B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H31:P31 Q31:Q37 R31:S31 T31:T34 H32:P32 R32:S32 H33:P33 R33:S33 H34:P34 R34:S34 H35:P35 R35:T35 H36:P36 R36:T36 H37:P37 R37:T37 H38:T38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Q6:S12 H9:P9 T9 H10:P10 T10 H11:P11 T11 Q13:S14 H15:R15 T15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퍼블리싱</vt:lpstr>
      <vt:lpstr>백앤드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홍준 김</cp:lastModifiedBy>
  <cp:revision>3</cp:revision>
  <dcterms:created xsi:type="dcterms:W3CDTF">2023-10-02T09:37:30Z</dcterms:created>
  <dcterms:modified xsi:type="dcterms:W3CDTF">2023-10-04T09:19:00Z</dcterms:modified>
  <cp:version>9.104.165.50235</cp:version>
</cp:coreProperties>
</file>