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hdwn\OneDrive\바탕 화면\"/>
    </mc:Choice>
  </mc:AlternateContent>
  <xr:revisionPtr revIDLastSave="0" documentId="13_ncr:1_{7C5098B5-B908-419B-9C58-A7E146F83400}" xr6:coauthVersionLast="47" xr6:coauthVersionMax="47" xr10:uidLastSave="{00000000-0000-0000-0000-000000000000}"/>
  <bookViews>
    <workbookView xWindow="-108" yWindow="-108" windowWidth="23256" windowHeight="12456" tabRatio="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7" i="1" l="1"/>
  <c r="P13" i="1"/>
  <c r="Q13" i="1"/>
  <c r="R13" i="1"/>
  <c r="S13" i="1"/>
  <c r="T13" i="1"/>
  <c r="U13" i="1"/>
  <c r="V13" i="1"/>
  <c r="P21" i="1"/>
  <c r="Q21" i="1"/>
  <c r="R21" i="1"/>
  <c r="S21" i="1"/>
  <c r="T21" i="1"/>
  <c r="U21" i="1"/>
  <c r="V21" i="1"/>
  <c r="P23" i="1"/>
  <c r="Q23" i="1"/>
  <c r="R23" i="1"/>
  <c r="S23" i="1"/>
  <c r="T23" i="1"/>
  <c r="U23" i="1"/>
  <c r="V23" i="1"/>
  <c r="P35" i="1"/>
  <c r="Q35" i="1"/>
  <c r="R35" i="1"/>
  <c r="S35" i="1"/>
  <c r="T35" i="1"/>
  <c r="U35" i="1"/>
  <c r="V35" i="1"/>
  <c r="P37" i="1"/>
  <c r="Q37" i="1"/>
  <c r="R37" i="1"/>
  <c r="S37" i="1"/>
  <c r="T37" i="1"/>
  <c r="U37" i="1"/>
  <c r="O37" i="1"/>
  <c r="N37" i="1"/>
  <c r="M37" i="1"/>
  <c r="L37" i="1"/>
  <c r="K37" i="1"/>
  <c r="J37" i="1"/>
  <c r="I37" i="1"/>
  <c r="H37" i="1"/>
  <c r="G37" i="1"/>
  <c r="F37" i="1"/>
  <c r="O35" i="1"/>
  <c r="N35" i="1"/>
  <c r="M35" i="1"/>
  <c r="L35" i="1"/>
  <c r="K35" i="1"/>
  <c r="J35" i="1"/>
  <c r="I35" i="1"/>
  <c r="H35" i="1"/>
  <c r="G35" i="1"/>
  <c r="F35" i="1"/>
  <c r="O23" i="1"/>
  <c r="N23" i="1"/>
  <c r="M23" i="1"/>
  <c r="L23" i="1"/>
  <c r="K23" i="1"/>
  <c r="J23" i="1"/>
  <c r="I23" i="1"/>
  <c r="H23" i="1"/>
  <c r="G23" i="1"/>
  <c r="F23" i="1"/>
  <c r="O21" i="1"/>
  <c r="N21" i="1"/>
  <c r="M21" i="1"/>
  <c r="M3" i="1" s="1"/>
  <c r="L21" i="1"/>
  <c r="K21" i="1"/>
  <c r="J21" i="1"/>
  <c r="I21" i="1"/>
  <c r="H21" i="1"/>
  <c r="G21" i="1"/>
  <c r="F21" i="1"/>
  <c r="O13" i="1"/>
  <c r="O3" i="1" s="1"/>
  <c r="N13" i="1"/>
  <c r="M13" i="1"/>
  <c r="L13" i="1"/>
  <c r="K13" i="1"/>
  <c r="K3" i="1" s="1"/>
  <c r="J13" i="1"/>
  <c r="J3" i="1" s="1"/>
  <c r="I13" i="1"/>
  <c r="H13" i="1"/>
  <c r="G13" i="1"/>
  <c r="F13" i="1"/>
  <c r="G3" i="1" l="1"/>
  <c r="L3" i="1"/>
  <c r="F3" i="1"/>
  <c r="N3" i="1"/>
  <c r="H3" i="1"/>
  <c r="I3" i="1"/>
  <c r="U3" i="1"/>
  <c r="S3" i="1"/>
  <c r="V3" i="1"/>
  <c r="T3" i="1"/>
  <c r="R3" i="1"/>
  <c r="Q3" i="1"/>
  <c r="P3" i="1"/>
</calcChain>
</file>

<file path=xl/sharedStrings.xml><?xml version="1.0" encoding="utf-8"?>
<sst xmlns="http://schemas.openxmlformats.org/spreadsheetml/2006/main" count="42" uniqueCount="42">
  <si>
    <t>페이지</t>
  </si>
  <si>
    <t xml:space="preserve">총 </t>
  </si>
  <si>
    <t>기능</t>
  </si>
  <si>
    <t>회원가입</t>
  </si>
  <si>
    <t>마이페이지</t>
  </si>
  <si>
    <t>아이디찾기</t>
  </si>
  <si>
    <t>비밀번호찾기</t>
  </si>
  <si>
    <t>박민수</t>
  </si>
  <si>
    <t>민병욱</t>
  </si>
  <si>
    <t>김영채</t>
  </si>
  <si>
    <t>신지원</t>
  </si>
  <si>
    <t>주차 업로드</t>
  </si>
  <si>
    <t>내위치
예약하기</t>
  </si>
  <si>
    <t>이벤트</t>
  </si>
  <si>
    <t>개인정보 수정</t>
  </si>
  <si>
    <t>결제수단 관리</t>
  </si>
  <si>
    <t>차량관리</t>
  </si>
  <si>
    <t>이용내역 페이지</t>
  </si>
  <si>
    <t>업로드한 주차장 확인</t>
  </si>
  <si>
    <t>주차업로드</t>
  </si>
  <si>
    <t>내위치</t>
  </si>
  <si>
    <t>주변 주차장</t>
  </si>
  <si>
    <t>주차장 정보</t>
  </si>
  <si>
    <t>상세보기</t>
  </si>
  <si>
    <t>로드뷰</t>
  </si>
  <si>
    <t>주차장 정보 공유</t>
  </si>
  <si>
    <t>길 찾기</t>
  </si>
  <si>
    <t>즐겨찾기 목록</t>
  </si>
  <si>
    <t>예약하기</t>
  </si>
  <si>
    <t>유의사항</t>
  </si>
  <si>
    <t>결제 페이지</t>
  </si>
  <si>
    <t>이벤트 페이지</t>
  </si>
  <si>
    <t>김홍준</t>
  </si>
  <si>
    <t>메인 페이지</t>
  </si>
  <si>
    <t>카카오맵 지도 연동</t>
  </si>
  <si>
    <t>마이페이지 메인</t>
  </si>
  <si>
    <t>모바일 사이즈로 다시 작업 시작</t>
  </si>
  <si>
    <t>메인페이지
회원가입
로그인</t>
  </si>
  <si>
    <t>로그인 / 소셜 로그인</t>
  </si>
  <si>
    <t>마이페이지</t>
  </si>
  <si>
    <t>쿠폰함</t>
  </si>
  <si>
    <t>주차장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</si>
</sst>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9" fontId="4" fillId="2" borderId="1" xfId="2" applyNumberFormat="1" applyFont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3" fillId="0" borderId="0" xfId="1" applyFont="1">
      <alignment vertical="center"/>
    </xf>
    <xf numFmtId="9" fontId="3" fillId="0" borderId="1" xfId="1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41" fontId="3" fillId="3" borderId="2" xfId="3" applyFont="1" applyFill="1" applyBorder="1" applyAlignment="1">
      <alignment horizontal="center" vertical="center"/>
    </xf>
    <xf numFmtId="41" fontId="3" fillId="3" borderId="3" xfId="3" applyFont="1" applyFill="1" applyBorder="1" applyAlignment="1">
      <alignment horizontal="center" vertical="center"/>
    </xf>
    <xf numFmtId="41" fontId="3" fillId="3" borderId="4" xfId="3" applyFont="1" applyFill="1" applyBorder="1" applyAlignment="1">
      <alignment horizontal="center" vertical="center"/>
    </xf>
  </cellXfs>
  <cellStyles count="6">
    <cellStyle name="백분율" xfId="1" builtinId="5"/>
    <cellStyle name="쉼표 [0]" xfId="3" builtinId="6"/>
    <cellStyle name="열어 본 하이퍼링크" xfId="5" builtinId="9" hidden="1"/>
    <cellStyle name="좋음" xfId="2" builtinId="26"/>
    <cellStyle name="표준" xfId="0" builtinId="0"/>
    <cellStyle name="하이퍼링크" xfId="4" builtinId="8" hidden="1"/>
  </cellStyles>
  <dxfs count="8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4"/>
  <sheetViews>
    <sheetView tabSelected="1" topLeftCell="F5" zoomScale="90" zoomScaleNormal="90" workbookViewId="0">
      <selection activeCell="V18" sqref="V18"/>
    </sheetView>
  </sheetViews>
  <sheetFormatPr defaultColWidth="9" defaultRowHeight="17.399999999999999" x14ac:dyDescent="0.4"/>
  <cols>
    <col min="1" max="1" width="9" style="4" customWidth="1"/>
    <col min="2" max="2" width="8.59765625" style="1" customWidth="1"/>
    <col min="3" max="3" width="13.3984375" style="1" customWidth="1"/>
    <col min="4" max="4" width="22.3984375" style="1" customWidth="1"/>
    <col min="5" max="5" width="26.3984375" style="1" hidden="1" customWidth="1"/>
    <col min="6" max="6" width="10.59765625" style="8" customWidth="1"/>
    <col min="7" max="22" width="10.59765625" style="4" customWidth="1"/>
    <col min="23" max="16384" width="9" style="4"/>
  </cols>
  <sheetData>
    <row r="2" spans="2:22" x14ac:dyDescent="0.4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  <c r="P2" s="3">
        <v>45167</v>
      </c>
      <c r="Q2" s="3">
        <v>45168</v>
      </c>
      <c r="R2" s="3">
        <v>45169</v>
      </c>
      <c r="S2" s="3">
        <v>45170</v>
      </c>
      <c r="T2" s="3">
        <v>45171</v>
      </c>
      <c r="U2" s="3">
        <v>45172</v>
      </c>
      <c r="V2" s="3">
        <v>45173</v>
      </c>
    </row>
    <row r="3" spans="2:22" x14ac:dyDescent="0.4">
      <c r="E3" s="2" t="s">
        <v>1</v>
      </c>
      <c r="F3" s="6">
        <f t="shared" ref="F3:O3" si="0">AVERAGE(F13,F21,F23,F35,F37)</f>
        <v>6.1428571428571423E-2</v>
      </c>
      <c r="G3" s="6">
        <f t="shared" si="0"/>
        <v>8.3818181818181819E-2</v>
      </c>
      <c r="H3" s="6">
        <f t="shared" si="0"/>
        <v>0.11537662337662338</v>
      </c>
      <c r="I3" s="6">
        <f t="shared" si="0"/>
        <v>0.16355844155844157</v>
      </c>
      <c r="J3" s="6">
        <f t="shared" si="0"/>
        <v>0.25379220779220779</v>
      </c>
      <c r="K3" s="6">
        <f t="shared" si="0"/>
        <v>0.321064935064935</v>
      </c>
      <c r="L3" s="6">
        <f t="shared" si="0"/>
        <v>0.38132467532467529</v>
      </c>
      <c r="M3" s="6">
        <f t="shared" si="0"/>
        <v>0.43483116883116885</v>
      </c>
      <c r="N3" s="6">
        <f t="shared" si="0"/>
        <v>0.51462337662337665</v>
      </c>
      <c r="O3" s="6">
        <f t="shared" si="0"/>
        <v>0.60779220779220777</v>
      </c>
      <c r="P3" s="6">
        <f t="shared" ref="P3:T3" si="1">AVERAGE(P13,P21,P23,P35,P37)</f>
        <v>0.61636363636363634</v>
      </c>
      <c r="Q3" s="6">
        <f t="shared" si="1"/>
        <v>0.10999999999999999</v>
      </c>
      <c r="R3" s="6">
        <f t="shared" si="1"/>
        <v>0.14228571428571429</v>
      </c>
      <c r="S3" s="6">
        <f t="shared" si="1"/>
        <v>0.16142857142857145</v>
      </c>
      <c r="T3" s="6">
        <f t="shared" si="1"/>
        <v>0.17942857142857141</v>
      </c>
      <c r="U3" s="6">
        <f t="shared" ref="U3:V3" si="2">AVERAGE(U13,U21,U23,U35,U37)</f>
        <v>0.1917142857142857</v>
      </c>
      <c r="V3" s="6">
        <f t="shared" si="2"/>
        <v>0.19</v>
      </c>
    </row>
    <row r="4" spans="2:22" x14ac:dyDescent="0.4">
      <c r="H4" s="4" t="s">
        <v>36</v>
      </c>
    </row>
    <row r="5" spans="2:22" ht="20.100000000000001" customHeight="1" x14ac:dyDescent="0.4">
      <c r="B5" s="5"/>
      <c r="C5" s="5" t="s">
        <v>0</v>
      </c>
      <c r="D5" s="5"/>
      <c r="E5" s="5" t="s">
        <v>2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  <c r="P5" s="3">
        <v>45167</v>
      </c>
      <c r="Q5" s="3">
        <v>45168</v>
      </c>
      <c r="R5" s="3">
        <v>45169</v>
      </c>
      <c r="S5" s="3">
        <v>45170</v>
      </c>
      <c r="T5" s="3">
        <v>45171</v>
      </c>
      <c r="U5" s="3">
        <v>45172</v>
      </c>
      <c r="V5" s="3">
        <v>45173</v>
      </c>
    </row>
    <row r="6" spans="2:22" ht="16.5" customHeight="1" x14ac:dyDescent="0.4">
      <c r="B6" s="13" t="s">
        <v>7</v>
      </c>
      <c r="C6" s="16" t="s">
        <v>37</v>
      </c>
      <c r="D6" s="10" t="s">
        <v>33</v>
      </c>
      <c r="E6" s="7"/>
      <c r="F6" s="9">
        <v>0.4</v>
      </c>
      <c r="G6" s="9">
        <v>0.5</v>
      </c>
      <c r="H6" s="9">
        <v>0.6</v>
      </c>
      <c r="I6" s="9">
        <v>0.6</v>
      </c>
      <c r="J6" s="9">
        <v>0.6</v>
      </c>
      <c r="K6" s="9">
        <v>0.7</v>
      </c>
      <c r="L6" s="9">
        <v>0.8</v>
      </c>
      <c r="M6" s="9">
        <v>0.8</v>
      </c>
      <c r="N6" s="9">
        <v>0.8</v>
      </c>
      <c r="O6" s="9">
        <v>0.8</v>
      </c>
      <c r="P6" s="9">
        <v>0.9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</row>
    <row r="7" spans="2:22" ht="16.5" customHeight="1" x14ac:dyDescent="0.4">
      <c r="B7" s="14"/>
      <c r="C7" s="20"/>
      <c r="D7" s="10" t="s">
        <v>34</v>
      </c>
      <c r="E7" s="7"/>
      <c r="F7" s="9">
        <v>0.4</v>
      </c>
      <c r="G7" s="9">
        <v>0.4</v>
      </c>
      <c r="H7" s="9">
        <v>0.6</v>
      </c>
      <c r="I7" s="9">
        <v>0.6</v>
      </c>
      <c r="J7" s="9">
        <v>0.6</v>
      </c>
      <c r="K7" s="9">
        <v>0.6</v>
      </c>
      <c r="L7" s="9">
        <v>0.6</v>
      </c>
      <c r="M7" s="9">
        <v>0.6</v>
      </c>
      <c r="N7" s="9">
        <v>0.6</v>
      </c>
      <c r="O7" s="9">
        <v>0.6</v>
      </c>
      <c r="P7" s="9">
        <v>0.6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</row>
    <row r="8" spans="2:22" ht="16.2" customHeight="1" x14ac:dyDescent="0.4">
      <c r="B8" s="14"/>
      <c r="C8" s="20"/>
      <c r="D8" s="7" t="s">
        <v>38</v>
      </c>
      <c r="E8" s="7"/>
      <c r="F8" s="9">
        <v>0</v>
      </c>
      <c r="G8" s="9">
        <v>0</v>
      </c>
      <c r="H8" s="9">
        <v>0</v>
      </c>
      <c r="I8" s="9">
        <v>0.8</v>
      </c>
      <c r="J8" s="9">
        <v>0.8</v>
      </c>
      <c r="K8" s="9">
        <v>0.8</v>
      </c>
      <c r="L8" s="9">
        <v>0.8</v>
      </c>
      <c r="M8" s="9">
        <v>0.8</v>
      </c>
      <c r="N8" s="9">
        <v>0.8</v>
      </c>
      <c r="O8" s="9">
        <v>0.9</v>
      </c>
      <c r="P8" s="9">
        <v>0.9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</row>
    <row r="9" spans="2:22" x14ac:dyDescent="0.4">
      <c r="B9" s="14"/>
      <c r="C9" s="20"/>
      <c r="D9" s="7" t="s">
        <v>3</v>
      </c>
      <c r="E9" s="7"/>
      <c r="F9" s="9">
        <v>0</v>
      </c>
      <c r="G9" s="9">
        <v>0</v>
      </c>
      <c r="H9" s="9">
        <v>0</v>
      </c>
      <c r="I9" s="9">
        <v>0.6</v>
      </c>
      <c r="J9" s="9">
        <v>0.6</v>
      </c>
      <c r="K9" s="9">
        <v>0.6</v>
      </c>
      <c r="L9" s="9">
        <v>0.7</v>
      </c>
      <c r="M9" s="9">
        <v>0.7</v>
      </c>
      <c r="N9" s="9">
        <v>0.7</v>
      </c>
      <c r="O9" s="9">
        <v>0.7</v>
      </c>
      <c r="P9" s="9">
        <v>0.9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</row>
    <row r="10" spans="2:22" x14ac:dyDescent="0.4">
      <c r="B10" s="14"/>
      <c r="C10" s="20"/>
      <c r="D10" s="7" t="s">
        <v>5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0.8</v>
      </c>
      <c r="K10" s="9">
        <v>0.8</v>
      </c>
      <c r="L10" s="9">
        <v>0.8</v>
      </c>
      <c r="M10" s="9">
        <v>0.8</v>
      </c>
      <c r="N10" s="9">
        <v>0.8</v>
      </c>
      <c r="O10" s="9">
        <v>0.9</v>
      </c>
      <c r="P10" s="9">
        <v>0.9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</row>
    <row r="11" spans="2:22" x14ac:dyDescent="0.4">
      <c r="B11" s="14"/>
      <c r="C11" s="21"/>
      <c r="D11" s="7" t="s">
        <v>6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0.8</v>
      </c>
      <c r="K11" s="9">
        <v>0.8</v>
      </c>
      <c r="L11" s="9">
        <v>0.8</v>
      </c>
      <c r="M11" s="9">
        <v>0.8</v>
      </c>
      <c r="N11" s="9">
        <v>0.8</v>
      </c>
      <c r="O11" s="9">
        <v>0.9</v>
      </c>
      <c r="P11" s="9">
        <v>0.9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</row>
    <row r="12" spans="2:22" x14ac:dyDescent="0.4">
      <c r="B12" s="14"/>
      <c r="C12" s="11" t="s">
        <v>39</v>
      </c>
      <c r="D12" s="7" t="s">
        <v>40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0.5</v>
      </c>
      <c r="N12" s="9">
        <v>0.7</v>
      </c>
      <c r="O12" s="9">
        <v>0.8</v>
      </c>
      <c r="P12" s="9">
        <v>0.8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</row>
    <row r="13" spans="2:22" x14ac:dyDescent="0.4">
      <c r="B13" s="15"/>
      <c r="C13" s="12"/>
      <c r="D13" s="7"/>
      <c r="E13" s="7"/>
      <c r="F13" s="6">
        <f t="shared" ref="F13:O13" si="3">AVERAGE(F6:F12)</f>
        <v>0.1142857142857143</v>
      </c>
      <c r="G13" s="6">
        <f t="shared" si="3"/>
        <v>0.12857142857142859</v>
      </c>
      <c r="H13" s="6">
        <f t="shared" si="3"/>
        <v>0.17142857142857143</v>
      </c>
      <c r="I13" s="6">
        <f t="shared" si="3"/>
        <v>0.37142857142857144</v>
      </c>
      <c r="J13" s="6">
        <f t="shared" si="3"/>
        <v>0.6</v>
      </c>
      <c r="K13" s="6">
        <f t="shared" si="3"/>
        <v>0.61428571428571421</v>
      </c>
      <c r="L13" s="6">
        <f t="shared" si="3"/>
        <v>0.6428571428571429</v>
      </c>
      <c r="M13" s="6">
        <f t="shared" si="3"/>
        <v>0.7142857142857143</v>
      </c>
      <c r="N13" s="6">
        <f t="shared" si="3"/>
        <v>0.74285714285714288</v>
      </c>
      <c r="O13" s="6">
        <f t="shared" si="3"/>
        <v>0.79999999999999993</v>
      </c>
      <c r="P13" s="6">
        <f t="shared" ref="P13" si="4">AVERAGE(P6:P12)</f>
        <v>0.84285714285714286</v>
      </c>
      <c r="Q13" s="6">
        <f t="shared" ref="Q13" si="5">AVERAGE(Q6:Q12)</f>
        <v>0</v>
      </c>
      <c r="R13" s="6">
        <f t="shared" ref="R13" si="6">AVERAGE(R6:R12)</f>
        <v>0</v>
      </c>
      <c r="S13" s="6">
        <f t="shared" ref="S13" si="7">AVERAGE(S6:S12)</f>
        <v>0</v>
      </c>
      <c r="T13" s="6">
        <f t="shared" ref="T13" si="8">AVERAGE(T6:T12)</f>
        <v>0</v>
      </c>
      <c r="U13" s="6">
        <f t="shared" ref="U13" si="9">AVERAGE(U6:U12)</f>
        <v>0</v>
      </c>
      <c r="V13" s="6">
        <f t="shared" ref="V13" si="10">AVERAGE(V6:V12)</f>
        <v>0</v>
      </c>
    </row>
    <row r="14" spans="2:22" x14ac:dyDescent="0.4">
      <c r="B14" s="22" t="s">
        <v>32</v>
      </c>
      <c r="C14" s="19" t="s">
        <v>4</v>
      </c>
      <c r="D14" s="11" t="s">
        <v>35</v>
      </c>
      <c r="E14" s="7"/>
      <c r="F14" s="9">
        <v>0.3</v>
      </c>
      <c r="G14" s="9">
        <v>0.12</v>
      </c>
      <c r="H14" s="9">
        <v>0.27</v>
      </c>
      <c r="I14" s="9">
        <v>0.42</v>
      </c>
      <c r="J14" s="9">
        <v>0.6</v>
      </c>
      <c r="K14" s="9">
        <v>0.6</v>
      </c>
      <c r="L14" s="9">
        <v>0.6</v>
      </c>
      <c r="M14" s="9">
        <v>0.6</v>
      </c>
      <c r="N14" s="9">
        <v>0.6</v>
      </c>
      <c r="O14" s="9">
        <v>0.6</v>
      </c>
      <c r="P14" s="9">
        <v>0.6</v>
      </c>
      <c r="Q14" s="9">
        <v>0.6</v>
      </c>
      <c r="R14" s="9">
        <v>0.7</v>
      </c>
      <c r="S14" s="9">
        <v>0.75</v>
      </c>
      <c r="T14" s="9">
        <v>0.83</v>
      </c>
      <c r="U14" s="9">
        <v>0.96</v>
      </c>
      <c r="V14" s="9">
        <v>0.95</v>
      </c>
    </row>
    <row r="15" spans="2:22" x14ac:dyDescent="0.4">
      <c r="B15" s="23"/>
      <c r="C15" s="17"/>
      <c r="D15" s="7" t="s">
        <v>14</v>
      </c>
      <c r="E15" s="7"/>
      <c r="F15" s="9">
        <v>0</v>
      </c>
      <c r="G15" s="9">
        <v>0.1</v>
      </c>
      <c r="H15" s="9">
        <v>0.15</v>
      </c>
      <c r="I15" s="9">
        <v>0</v>
      </c>
      <c r="J15" s="9">
        <v>0.15</v>
      </c>
      <c r="K15" s="9">
        <v>0.45</v>
      </c>
      <c r="L15" s="9">
        <v>0.3</v>
      </c>
      <c r="M15" s="9">
        <v>0.3</v>
      </c>
      <c r="N15" s="9">
        <v>0.55000000000000004</v>
      </c>
      <c r="O15" s="9">
        <v>0.6</v>
      </c>
      <c r="P15" s="9">
        <v>0.6</v>
      </c>
      <c r="Q15" s="9">
        <v>0.6</v>
      </c>
      <c r="R15" s="9">
        <v>0.7</v>
      </c>
      <c r="S15" s="9">
        <v>0.75</v>
      </c>
      <c r="T15" s="9">
        <v>0.8</v>
      </c>
      <c r="U15" s="9">
        <v>0.95</v>
      </c>
      <c r="V15" s="9">
        <v>0.95</v>
      </c>
    </row>
    <row r="16" spans="2:22" x14ac:dyDescent="0.4">
      <c r="B16" s="23"/>
      <c r="C16" s="17"/>
      <c r="D16" s="7" t="s">
        <v>41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0.5</v>
      </c>
      <c r="S16" s="9">
        <v>0.7</v>
      </c>
      <c r="T16" s="9">
        <v>0.9</v>
      </c>
      <c r="U16" s="9">
        <v>0.92</v>
      </c>
      <c r="V16" s="9">
        <v>0.95</v>
      </c>
    </row>
    <row r="17" spans="2:22" x14ac:dyDescent="0.4">
      <c r="B17" s="23"/>
      <c r="C17" s="17"/>
      <c r="D17" s="10" t="s">
        <v>15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0.3</v>
      </c>
      <c r="L17" s="9">
        <v>0.3</v>
      </c>
      <c r="M17" s="9">
        <v>0.3</v>
      </c>
      <c r="N17" s="9">
        <v>0.5</v>
      </c>
      <c r="O17" s="9">
        <v>0.55000000000000004</v>
      </c>
      <c r="P17" s="9">
        <v>0.55000000000000004</v>
      </c>
      <c r="Q17" s="9">
        <v>0.55000000000000004</v>
      </c>
      <c r="R17" s="9">
        <v>0.7</v>
      </c>
      <c r="S17" s="9">
        <v>0.85</v>
      </c>
      <c r="T17" s="9">
        <v>0.9</v>
      </c>
      <c r="U17" s="9">
        <v>0.95</v>
      </c>
      <c r="V17" s="9">
        <v>0.95</v>
      </c>
    </row>
    <row r="18" spans="2:22" x14ac:dyDescent="0.4">
      <c r="B18" s="23"/>
      <c r="C18" s="17"/>
      <c r="D18" s="7" t="s">
        <v>16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0.15</v>
      </c>
      <c r="M18" s="9">
        <v>0.15</v>
      </c>
      <c r="N18" s="9">
        <v>0.3</v>
      </c>
      <c r="O18" s="9">
        <v>0.45</v>
      </c>
      <c r="P18" s="9">
        <v>0.45</v>
      </c>
      <c r="Q18" s="9">
        <v>0.8</v>
      </c>
      <c r="R18" s="9">
        <v>0.93</v>
      </c>
      <c r="S18" s="9">
        <v>1</v>
      </c>
      <c r="T18" s="9">
        <v>1</v>
      </c>
      <c r="U18" s="9">
        <v>1</v>
      </c>
      <c r="V18" s="9">
        <v>0.95</v>
      </c>
    </row>
    <row r="19" spans="2:22" x14ac:dyDescent="0.4">
      <c r="B19" s="23"/>
      <c r="C19" s="17"/>
      <c r="D19" s="10" t="s">
        <v>17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0.1</v>
      </c>
      <c r="N19" s="9">
        <v>0.4</v>
      </c>
      <c r="O19" s="9">
        <v>0.5</v>
      </c>
      <c r="P19" s="9">
        <v>0.5</v>
      </c>
      <c r="Q19" s="9">
        <v>0.5</v>
      </c>
      <c r="R19" s="9">
        <v>0.6</v>
      </c>
      <c r="S19" s="9">
        <v>0.7</v>
      </c>
      <c r="T19" s="9">
        <v>0.85</v>
      </c>
      <c r="U19" s="9">
        <v>0.93</v>
      </c>
      <c r="V19" s="9">
        <v>0.95</v>
      </c>
    </row>
    <row r="20" spans="2:22" x14ac:dyDescent="0.4">
      <c r="B20" s="23"/>
      <c r="C20" s="17"/>
      <c r="D20" s="10" t="s">
        <v>18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0.42</v>
      </c>
      <c r="O20" s="9">
        <v>0.5</v>
      </c>
      <c r="P20" s="9">
        <v>0.5</v>
      </c>
      <c r="Q20" s="9">
        <v>0.8</v>
      </c>
      <c r="R20" s="9">
        <v>0.85</v>
      </c>
      <c r="S20" s="9">
        <v>0.9</v>
      </c>
      <c r="T20" s="9">
        <v>1</v>
      </c>
      <c r="U20" s="9">
        <v>1</v>
      </c>
      <c r="V20" s="9">
        <v>0.95</v>
      </c>
    </row>
    <row r="21" spans="2:22" x14ac:dyDescent="0.4">
      <c r="B21" s="24"/>
      <c r="C21" s="18"/>
      <c r="D21" s="7"/>
      <c r="E21" s="7"/>
      <c r="F21" s="6">
        <f t="shared" ref="F21:O21" si="11">AVERAGE(F14:F20)</f>
        <v>4.2857142857142858E-2</v>
      </c>
      <c r="G21" s="6">
        <f t="shared" si="11"/>
        <v>3.1428571428571431E-2</v>
      </c>
      <c r="H21" s="6">
        <f t="shared" si="11"/>
        <v>6.0000000000000005E-2</v>
      </c>
      <c r="I21" s="6">
        <f t="shared" si="11"/>
        <v>0.06</v>
      </c>
      <c r="J21" s="6">
        <f t="shared" si="11"/>
        <v>0.10714285714285714</v>
      </c>
      <c r="K21" s="6">
        <f t="shared" si="11"/>
        <v>0.19285714285714287</v>
      </c>
      <c r="L21" s="6">
        <f t="shared" si="11"/>
        <v>0.19285714285714284</v>
      </c>
      <c r="M21" s="6">
        <f t="shared" si="11"/>
        <v>0.20714285714285713</v>
      </c>
      <c r="N21" s="6">
        <f t="shared" si="11"/>
        <v>0.39571428571428574</v>
      </c>
      <c r="O21" s="6">
        <f t="shared" si="11"/>
        <v>0.45714285714285718</v>
      </c>
      <c r="P21" s="6">
        <f t="shared" ref="P21" si="12">AVERAGE(P14:P20)</f>
        <v>0.45714285714285718</v>
      </c>
      <c r="Q21" s="6">
        <f t="shared" ref="Q21" si="13">AVERAGE(Q14:Q20)</f>
        <v>0.54999999999999993</v>
      </c>
      <c r="R21" s="6">
        <f t="shared" ref="R21" si="14">AVERAGE(R14:R20)</f>
        <v>0.71142857142857141</v>
      </c>
      <c r="S21" s="6">
        <f t="shared" ref="S21" si="15">AVERAGE(S14:S20)</f>
        <v>0.80714285714285727</v>
      </c>
      <c r="T21" s="6">
        <f t="shared" ref="T21" si="16">AVERAGE(T14:T20)</f>
        <v>0.89714285714285702</v>
      </c>
      <c r="U21" s="6">
        <f t="shared" ref="U21" si="17">AVERAGE(U14:U20)</f>
        <v>0.95857142857142852</v>
      </c>
      <c r="V21" s="6">
        <f t="shared" ref="V21" si="18">AVERAGE(V14:V20)</f>
        <v>0.95000000000000007</v>
      </c>
    </row>
    <row r="22" spans="2:22" x14ac:dyDescent="0.4">
      <c r="B22" s="13" t="s">
        <v>8</v>
      </c>
      <c r="C22" s="19" t="s">
        <v>11</v>
      </c>
      <c r="D22" s="7" t="s">
        <v>19</v>
      </c>
      <c r="E22" s="7"/>
      <c r="F22" s="9">
        <v>0.1</v>
      </c>
      <c r="G22" s="9">
        <v>0.2</v>
      </c>
      <c r="H22" s="9">
        <v>0.25</v>
      </c>
      <c r="I22" s="9">
        <v>0.3</v>
      </c>
      <c r="J22" s="9">
        <v>0.4</v>
      </c>
      <c r="K22" s="9">
        <v>0.5</v>
      </c>
      <c r="L22" s="9">
        <v>0.7</v>
      </c>
      <c r="M22" s="9">
        <v>0.8</v>
      </c>
      <c r="N22" s="9">
        <v>0.9</v>
      </c>
      <c r="O22" s="9">
        <v>0.95</v>
      </c>
      <c r="P22" s="9">
        <v>0.95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spans="2:22" x14ac:dyDescent="0.4">
      <c r="B23" s="15"/>
      <c r="C23" s="18"/>
      <c r="D23" s="7"/>
      <c r="E23" s="7"/>
      <c r="F23" s="6">
        <f t="shared" ref="F23:O23" si="19">AVERAGE(F22:F22)</f>
        <v>0.1</v>
      </c>
      <c r="G23" s="6">
        <f t="shared" si="19"/>
        <v>0.2</v>
      </c>
      <c r="H23" s="6">
        <f t="shared" si="19"/>
        <v>0.25</v>
      </c>
      <c r="I23" s="6">
        <f t="shared" si="19"/>
        <v>0.3</v>
      </c>
      <c r="J23" s="6">
        <f t="shared" si="19"/>
        <v>0.4</v>
      </c>
      <c r="K23" s="6">
        <f t="shared" si="19"/>
        <v>0.5</v>
      </c>
      <c r="L23" s="6">
        <f t="shared" si="19"/>
        <v>0.7</v>
      </c>
      <c r="M23" s="6">
        <f t="shared" si="19"/>
        <v>0.8</v>
      </c>
      <c r="N23" s="6">
        <f t="shared" si="19"/>
        <v>0.9</v>
      </c>
      <c r="O23" s="6">
        <f t="shared" si="19"/>
        <v>0.95</v>
      </c>
      <c r="P23" s="6">
        <f t="shared" ref="P23" si="20">AVERAGE(P22:P22)</f>
        <v>0.95</v>
      </c>
      <c r="Q23" s="6">
        <f t="shared" ref="Q23" si="21">AVERAGE(Q22:Q22)</f>
        <v>0</v>
      </c>
      <c r="R23" s="6">
        <f t="shared" ref="R23" si="22">AVERAGE(R22:R22)</f>
        <v>0</v>
      </c>
      <c r="S23" s="6">
        <f t="shared" ref="S23" si="23">AVERAGE(S22:S22)</f>
        <v>0</v>
      </c>
      <c r="T23" s="6">
        <f t="shared" ref="T23" si="24">AVERAGE(T22:T22)</f>
        <v>0</v>
      </c>
      <c r="U23" s="6">
        <f t="shared" ref="U23" si="25">AVERAGE(U22:U22)</f>
        <v>0</v>
      </c>
      <c r="V23" s="6">
        <f t="shared" ref="V23" si="26">AVERAGE(V22:V22)</f>
        <v>0</v>
      </c>
    </row>
    <row r="24" spans="2:22" x14ac:dyDescent="0.4">
      <c r="B24" s="13" t="s">
        <v>9</v>
      </c>
      <c r="C24" s="16" t="s">
        <v>12</v>
      </c>
      <c r="D24" s="7" t="s">
        <v>20</v>
      </c>
      <c r="E24" s="7"/>
      <c r="F24" s="9">
        <v>0</v>
      </c>
      <c r="G24" s="9">
        <v>0.1</v>
      </c>
      <c r="H24" s="9">
        <v>0.5</v>
      </c>
      <c r="I24" s="9">
        <v>0.3</v>
      </c>
      <c r="J24" s="9">
        <v>0.6</v>
      </c>
      <c r="K24" s="9">
        <v>0.7</v>
      </c>
      <c r="L24" s="9">
        <v>0.9</v>
      </c>
      <c r="M24" s="9">
        <v>0.9</v>
      </c>
      <c r="N24" s="9">
        <v>0.9</v>
      </c>
      <c r="O24" s="9">
        <v>0.95</v>
      </c>
      <c r="P24" s="9">
        <v>0.95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2:22" x14ac:dyDescent="0.4">
      <c r="B25" s="14"/>
      <c r="C25" s="17"/>
      <c r="D25" s="7" t="s">
        <v>21</v>
      </c>
      <c r="E25" s="7"/>
      <c r="F25" s="9">
        <v>0</v>
      </c>
      <c r="G25" s="9">
        <v>0</v>
      </c>
      <c r="H25" s="9">
        <v>0</v>
      </c>
      <c r="I25" s="9">
        <v>0.1</v>
      </c>
      <c r="J25" s="9">
        <v>0.3</v>
      </c>
      <c r="K25" s="9">
        <v>0.3</v>
      </c>
      <c r="L25" s="9">
        <v>0.7</v>
      </c>
      <c r="M25" s="9">
        <v>0.9</v>
      </c>
      <c r="N25" s="9">
        <v>0.9</v>
      </c>
      <c r="O25" s="9">
        <v>0.95</v>
      </c>
      <c r="P25" s="9">
        <v>0.95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2:22" x14ac:dyDescent="0.4">
      <c r="B26" s="14"/>
      <c r="C26" s="17"/>
      <c r="D26" s="7" t="s">
        <v>22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0.3</v>
      </c>
      <c r="L26" s="9">
        <v>0.3</v>
      </c>
      <c r="M26" s="9">
        <v>0.4</v>
      </c>
      <c r="N26" s="9">
        <v>0.7</v>
      </c>
      <c r="O26" s="9">
        <v>0.95</v>
      </c>
      <c r="P26" s="9">
        <v>0.95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2:22" x14ac:dyDescent="0.4">
      <c r="B27" s="14"/>
      <c r="C27" s="17"/>
      <c r="D27" s="7" t="s">
        <v>23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0.1</v>
      </c>
      <c r="M27" s="9">
        <v>0.4</v>
      </c>
      <c r="N27" s="9">
        <v>0.7</v>
      </c>
      <c r="O27" s="9">
        <v>0.95</v>
      </c>
      <c r="P27" s="9">
        <v>0.95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2:22" x14ac:dyDescent="0.4">
      <c r="B28" s="14"/>
      <c r="C28" s="17"/>
      <c r="D28" s="7" t="s">
        <v>24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</row>
    <row r="29" spans="2:22" x14ac:dyDescent="0.4">
      <c r="B29" s="14"/>
      <c r="C29" s="17"/>
      <c r="D29" s="7" t="s">
        <v>25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</row>
    <row r="30" spans="2:22" x14ac:dyDescent="0.4">
      <c r="B30" s="14"/>
      <c r="C30" s="17"/>
      <c r="D30" s="7" t="s">
        <v>26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</row>
    <row r="31" spans="2:22" x14ac:dyDescent="0.4">
      <c r="B31" s="14"/>
      <c r="C31" s="17"/>
      <c r="D31" s="7" t="s">
        <v>27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</row>
    <row r="32" spans="2:22" x14ac:dyDescent="0.4">
      <c r="B32" s="14"/>
      <c r="C32" s="17"/>
      <c r="D32" s="7" t="s">
        <v>28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0.1</v>
      </c>
      <c r="M32" s="9">
        <v>0.4</v>
      </c>
      <c r="N32" s="9">
        <v>0.7</v>
      </c>
      <c r="O32" s="9">
        <v>0.95</v>
      </c>
      <c r="P32" s="9">
        <v>0.95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</row>
    <row r="33" spans="2:22" x14ac:dyDescent="0.4">
      <c r="B33" s="14"/>
      <c r="C33" s="17"/>
      <c r="D33" s="7" t="s">
        <v>29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</row>
    <row r="34" spans="2:22" x14ac:dyDescent="0.4">
      <c r="B34" s="14"/>
      <c r="C34" s="17"/>
      <c r="D34" s="7" t="s">
        <v>30</v>
      </c>
      <c r="E34" s="7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</row>
    <row r="35" spans="2:22" x14ac:dyDescent="0.4">
      <c r="B35" s="15"/>
      <c r="C35" s="18"/>
      <c r="D35" s="7"/>
      <c r="E35" s="7"/>
      <c r="F35" s="6">
        <f t="shared" ref="F35:O35" si="27">AVERAGE(F24:F34)</f>
        <v>0</v>
      </c>
      <c r="G35" s="6">
        <f t="shared" si="27"/>
        <v>9.0909090909090922E-3</v>
      </c>
      <c r="H35" s="6">
        <f t="shared" si="27"/>
        <v>4.5454545454545456E-2</v>
      </c>
      <c r="I35" s="6">
        <f t="shared" si="27"/>
        <v>3.6363636363636369E-2</v>
      </c>
      <c r="J35" s="6">
        <f t="shared" si="27"/>
        <v>8.1818181818181804E-2</v>
      </c>
      <c r="K35" s="6">
        <f t="shared" si="27"/>
        <v>0.11818181818181818</v>
      </c>
      <c r="L35" s="6">
        <f t="shared" si="27"/>
        <v>0.19090909090909092</v>
      </c>
      <c r="M35" s="6">
        <f t="shared" si="27"/>
        <v>0.27272727272727271</v>
      </c>
      <c r="N35" s="6">
        <f t="shared" si="27"/>
        <v>0.35454545454545455</v>
      </c>
      <c r="O35" s="6">
        <f t="shared" si="27"/>
        <v>0.43181818181818182</v>
      </c>
      <c r="P35" s="6">
        <f t="shared" ref="P35" si="28">AVERAGE(P24:P34)</f>
        <v>0.43181818181818182</v>
      </c>
      <c r="Q35" s="6">
        <f t="shared" ref="Q35" si="29">AVERAGE(Q24:Q34)</f>
        <v>0</v>
      </c>
      <c r="R35" s="6">
        <f t="shared" ref="R35" si="30">AVERAGE(R24:R34)</f>
        <v>0</v>
      </c>
      <c r="S35" s="6">
        <f t="shared" ref="S35" si="31">AVERAGE(S24:S34)</f>
        <v>0</v>
      </c>
      <c r="T35" s="6">
        <f t="shared" ref="T35" si="32">AVERAGE(T24:T34)</f>
        <v>0</v>
      </c>
      <c r="U35" s="6">
        <f t="shared" ref="U35" si="33">AVERAGE(U24:U34)</f>
        <v>0</v>
      </c>
      <c r="V35" s="6">
        <f t="shared" ref="V35" si="34">AVERAGE(V24:V34)</f>
        <v>0</v>
      </c>
    </row>
    <row r="36" spans="2:22" x14ac:dyDescent="0.4">
      <c r="B36" s="13" t="s">
        <v>10</v>
      </c>
      <c r="C36" s="19" t="s">
        <v>13</v>
      </c>
      <c r="D36" s="7" t="s">
        <v>31</v>
      </c>
      <c r="E36" s="7"/>
      <c r="F36" s="9">
        <v>0.05</v>
      </c>
      <c r="G36" s="9">
        <v>0.05</v>
      </c>
      <c r="H36" s="9">
        <v>0.05</v>
      </c>
      <c r="I36" s="9">
        <v>0.05</v>
      </c>
      <c r="J36" s="9">
        <v>0.08</v>
      </c>
      <c r="K36" s="9">
        <v>0.18</v>
      </c>
      <c r="L36" s="9">
        <v>0.18</v>
      </c>
      <c r="M36" s="9">
        <v>0.18</v>
      </c>
      <c r="N36" s="9">
        <v>0.18</v>
      </c>
      <c r="O36" s="9">
        <v>0.4</v>
      </c>
      <c r="P36" s="9">
        <v>0.4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</row>
    <row r="37" spans="2:22" x14ac:dyDescent="0.4">
      <c r="B37" s="15"/>
      <c r="C37" s="18"/>
      <c r="D37" s="7"/>
      <c r="F37" s="6">
        <f t="shared" ref="F37:O37" si="35">AVERAGE(F36:F36)</f>
        <v>0.05</v>
      </c>
      <c r="G37" s="6">
        <f t="shared" si="35"/>
        <v>0.05</v>
      </c>
      <c r="H37" s="6">
        <f t="shared" si="35"/>
        <v>0.05</v>
      </c>
      <c r="I37" s="6">
        <f t="shared" si="35"/>
        <v>0.05</v>
      </c>
      <c r="J37" s="6">
        <f t="shared" si="35"/>
        <v>0.08</v>
      </c>
      <c r="K37" s="6">
        <f t="shared" si="35"/>
        <v>0.18</v>
      </c>
      <c r="L37" s="6">
        <f t="shared" si="35"/>
        <v>0.18</v>
      </c>
      <c r="M37" s="6">
        <f t="shared" si="35"/>
        <v>0.18</v>
      </c>
      <c r="N37" s="6">
        <f t="shared" si="35"/>
        <v>0.18</v>
      </c>
      <c r="O37" s="6">
        <f t="shared" si="35"/>
        <v>0.4</v>
      </c>
      <c r="P37" s="6">
        <f t="shared" ref="P37" si="36">AVERAGE(P36:P36)</f>
        <v>0.4</v>
      </c>
      <c r="Q37" s="6">
        <f t="shared" ref="Q37" si="37">AVERAGE(Q36:Q36)</f>
        <v>0</v>
      </c>
      <c r="R37" s="6">
        <f t="shared" ref="R37" si="38">AVERAGE(R36:R36)</f>
        <v>0</v>
      </c>
      <c r="S37" s="6">
        <f t="shared" ref="S37" si="39">AVERAGE(S36:S36)</f>
        <v>0</v>
      </c>
      <c r="T37" s="6">
        <f t="shared" ref="T37" si="40">AVERAGE(T36:T36)</f>
        <v>0</v>
      </c>
      <c r="U37" s="6">
        <f t="shared" ref="U37" si="41">AVERAGE(U36:U36)</f>
        <v>0</v>
      </c>
      <c r="V37" s="6">
        <f t="shared" ref="V37" si="42">AVERAGE(V36:V36)</f>
        <v>0</v>
      </c>
    </row>
    <row r="38" spans="2:22" x14ac:dyDescent="0.4">
      <c r="E38" s="8"/>
      <c r="F38" s="4"/>
    </row>
    <row r="39" spans="2:22" x14ac:dyDescent="0.4">
      <c r="E39" s="8"/>
      <c r="F39" s="4"/>
    </row>
    <row r="40" spans="2:22" x14ac:dyDescent="0.4">
      <c r="E40" s="8"/>
      <c r="F40" s="4"/>
    </row>
    <row r="41" spans="2:22" x14ac:dyDescent="0.4">
      <c r="E41" s="8"/>
      <c r="F41" s="4"/>
    </row>
    <row r="42" spans="2:22" x14ac:dyDescent="0.4">
      <c r="E42" s="8"/>
      <c r="F42" s="4"/>
    </row>
    <row r="43" spans="2:22" x14ac:dyDescent="0.4">
      <c r="E43" s="8"/>
      <c r="F43" s="4"/>
    </row>
    <row r="44" spans="2:22" x14ac:dyDescent="0.4">
      <c r="E44" s="8"/>
      <c r="F44" s="4"/>
    </row>
  </sheetData>
  <mergeCells count="10">
    <mergeCell ref="B24:B35"/>
    <mergeCell ref="C24:C35"/>
    <mergeCell ref="B36:B37"/>
    <mergeCell ref="C36:C37"/>
    <mergeCell ref="B6:B13"/>
    <mergeCell ref="C6:C11"/>
    <mergeCell ref="B14:B21"/>
    <mergeCell ref="C14:C21"/>
    <mergeCell ref="B22:B23"/>
    <mergeCell ref="C22:C23"/>
  </mergeCells>
  <phoneticPr fontId="1" type="noConversion"/>
  <conditionalFormatting sqref="B9:B10 E9:E10">
    <cfRule type="cellIs" dxfId="7" priority="181" operator="equal">
      <formula>1</formula>
    </cfRule>
  </conditionalFormatting>
  <conditionalFormatting sqref="B14:C14 E14 B15:E20 B36">
    <cfRule type="cellIs" dxfId="6" priority="168" operator="equal">
      <formula>1</formula>
    </cfRule>
  </conditionalFormatting>
  <conditionalFormatting sqref="B24:D30">
    <cfRule type="cellIs" dxfId="5" priority="91" operator="equal">
      <formula>1</formula>
    </cfRule>
  </conditionalFormatting>
  <conditionalFormatting sqref="B22:E22">
    <cfRule type="cellIs" dxfId="4" priority="98" operator="equal">
      <formula>1</formula>
    </cfRule>
  </conditionalFormatting>
  <conditionalFormatting sqref="C36:E36">
    <cfRule type="cellIs" dxfId="3" priority="129" operator="equal">
      <formula>1</formula>
    </cfRule>
  </conditionalFormatting>
  <conditionalFormatting sqref="D8:D12">
    <cfRule type="cellIs" dxfId="2" priority="99" operator="equal">
      <formula>1</formula>
    </cfRule>
  </conditionalFormatting>
  <conditionalFormatting sqref="D31:D34">
    <cfRule type="cellIs" dxfId="1" priority="92" operator="equal">
      <formula>1</formula>
    </cfRule>
  </conditionalFormatting>
  <conditionalFormatting sqref="E6:E7">
    <cfRule type="cellIs" dxfId="0" priority="429" operator="equal">
      <formula>1</formula>
    </cfRule>
  </conditionalFormatting>
  <conditionalFormatting sqref="F14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F22">
    <cfRule type="dataBar" priority="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{93D383CA-E6C6-E4F5-93D3-83CAE6C6E4F5}</x14:id>
        </ext>
      </extLst>
    </cfRule>
  </conditionalFormatting>
  <conditionalFormatting sqref="F24:F34">
    <cfRule type="dataBar" priority="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{6A2A7A33-1F3C-1D1C-6A2A-7A331F3C1D1C}</x14:id>
        </ext>
      </extLst>
    </cfRule>
  </conditionalFormatting>
  <conditionalFormatting sqref="F36">
    <cfRule type="dataBar" priority="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{2F4F1F56-7A5B-7869-2F4F-1F567A5B7869}</x14:id>
        </ext>
      </extLst>
    </cfRule>
  </conditionalFormatting>
  <conditionalFormatting sqref="F6:G7 F8:V12">
    <cfRule type="dataBar" priority="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{2F6F3F76-5A79-5849-2F6F-3F765A795849}</x14:id>
        </ext>
      </extLst>
    </cfRule>
  </conditionalFormatting>
  <conditionalFormatting sqref="G9:G12">
    <cfRule type="dataBar" priority="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{CB8BDB92-BE9F-BCAD-CB8B-DB92BE9FBCAD}</x14:id>
        </ext>
      </extLst>
    </cfRule>
  </conditionalFormatting>
  <conditionalFormatting sqref="G14:G15 F15 F16:G20">
    <cfRule type="dataBar" priority="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{5F1F4F16-2A4A-2839-5F1F-4F162A4A2839}</x14:id>
        </ext>
      </extLst>
    </cfRule>
  </conditionalFormatting>
  <conditionalFormatting sqref="G22">
    <cfRule type="dataBar" priority="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{1757174E-6242-6671-1757-174E62426671}</x14:id>
        </ext>
      </extLst>
    </cfRule>
  </conditionalFormatting>
  <conditionalFormatting sqref="G24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{C383D39A-B697-B4A5-C383-D39AB697B4A5}</x14:id>
        </ext>
      </extLst>
    </cfRule>
  </conditionalFormatting>
  <conditionalFormatting sqref="G25:G34">
    <cfRule type="dataBar" priority="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{8BCB9BD2-FEDF-FCED-8BCB-9BD2FEDFFCED}</x14:id>
        </ext>
      </extLst>
    </cfRule>
  </conditionalFormatting>
  <conditionalFormatting sqref="G36">
    <cfRule type="dataBar" priority="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{83C393DA-F6D7-F4E5-83C3-93DAF6D7F4E5}</x14:id>
        </ext>
      </extLst>
    </cfRule>
  </conditionalFormatting>
  <conditionalFormatting sqref="H22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{ABEBBBF2-DEFD-DCCD-ABEB-BBF2DEFDDCCD}</x14:id>
        </ext>
      </extLst>
    </cfRule>
  </conditionalFormatting>
  <conditionalFormatting sqref="H24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{4FBF5F16-3A1B-3829-4FBF-5F163A1B3829}</x14:id>
        </ext>
      </extLst>
    </cfRule>
  </conditionalFormatting>
  <conditionalFormatting sqref="H6:V7">
    <cfRule type="dataBar" priority="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{4727571E-3213-3B21-4727-571E32133B21}</x14:id>
        </ext>
      </extLst>
    </cfRule>
  </conditionalFormatting>
  <conditionalFormatting sqref="H9:V12">
    <cfRule type="dataBar" priority="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H14:V20">
    <cfRule type="dataBar" priority="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conditionalFormatting sqref="H36:V36">
    <cfRule type="dataBar" priority="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{9BDB8BC2-EECE-ECFD-9BDB-8BC2EECEECFD}</x14:id>
        </ext>
      </extLst>
    </cfRule>
  </conditionalFormatting>
  <conditionalFormatting sqref="I22:V22">
    <cfRule type="dataBar" priority="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{1F5F8F46-6A4A-6879-1F5F-8F466A4A6879}</x14:id>
        </ext>
      </extLst>
    </cfRule>
  </conditionalFormatting>
  <conditionalFormatting sqref="I24:V24 H25:V34">
    <cfRule type="dataBar" priority="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{B747175E-7253-7761-B747-175E72537761}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93C38A-A686-A4B5-D393-C38AA686A4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F14</xm:sqref>
        </x14:conditionalFormatting>
        <x14:conditionalFormatting xmlns:xm="http://schemas.microsoft.com/office/excel/2006/main">
          <x14:cfRule type="dataBar" id="{93D383CA-E6C6-E4F5-93D3-83CAE6C6E4F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6A2A7A33-1F3C-1D1C-6A2A-7A331F3C1D1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F24:F34</xm:sqref>
        </x14:conditionalFormatting>
        <x14:conditionalFormatting xmlns:xm="http://schemas.microsoft.com/office/excel/2006/main">
          <x14:cfRule type="dataBar" id="{2F4F1F56-7A5B-7869-2F4F-1F567A5B786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F36</xm:sqref>
        </x14:conditionalFormatting>
        <x14:conditionalFormatting xmlns:xm="http://schemas.microsoft.com/office/excel/2006/main">
          <x14:cfRule type="dataBar" id="{2F6F3F76-5A79-5849-2F6F-3F765A79584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F6:G7 F8:V12</xm:sqref>
        </x14:conditionalFormatting>
        <x14:conditionalFormatting xmlns:xm="http://schemas.microsoft.com/office/excel/2006/main">
          <x14:cfRule type="dataBar" id="{CB8BDB92-BE9F-BCAD-CB8B-DB92BE9FBCA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G9:G12</xm:sqref>
        </x14:conditionalFormatting>
        <x14:conditionalFormatting xmlns:xm="http://schemas.microsoft.com/office/excel/2006/main">
          <x14:cfRule type="dataBar" id="{5F1F4F16-2A4A-2839-5F1F-4F162A4A283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G14:G15 F15 F16:G20</xm:sqref>
        </x14:conditionalFormatting>
        <x14:conditionalFormatting xmlns:xm="http://schemas.microsoft.com/office/excel/2006/main">
          <x14:cfRule type="dataBar" id="{1757174E-6242-6671-1757-174E6242667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383D39A-B697-B4A5-C383-D39AB697B4A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8BCB9BD2-FEDF-FCED-8BCB-9BD2FEDFFCE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G25:G34</xm:sqref>
        </x14:conditionalFormatting>
        <x14:conditionalFormatting xmlns:xm="http://schemas.microsoft.com/office/excel/2006/main">
          <x14:cfRule type="dataBar" id="{83C393DA-F6D7-F4E5-83C3-93DAF6D7F4E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G36</xm:sqref>
        </x14:conditionalFormatting>
        <x14:conditionalFormatting xmlns:xm="http://schemas.microsoft.com/office/excel/2006/main">
          <x14:cfRule type="dataBar" id="{ABEBBBF2-DEFD-DCCD-ABEB-BBF2DEFDDCC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H22</xm:sqref>
        </x14:conditionalFormatting>
        <x14:conditionalFormatting xmlns:xm="http://schemas.microsoft.com/office/excel/2006/main">
          <x14:cfRule type="dataBar" id="{4FBF5F16-3A1B-3829-4FBF-5F163A1B382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4727571E-3213-3B21-4727-571E32133B2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H6:V7</xm:sqref>
        </x14:conditionalFormatting>
        <x14:conditionalFormatting xmlns:xm="http://schemas.microsoft.com/office/excel/2006/main">
          <x14:cfRule type="dataBar" id="{5717478E-22D2-2A31-5717-478E22D22A3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H9:V12</xm:sqref>
        </x14:conditionalFormatting>
        <x14:conditionalFormatting xmlns:xm="http://schemas.microsoft.com/office/excel/2006/main">
          <x14:cfRule type="dataBar" id="{DB9BCB82-AE8E-ACBD-DB9B-CB82AE8EACB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H14:V20</xm:sqref>
        </x14:conditionalFormatting>
        <x14:conditionalFormatting xmlns:xm="http://schemas.microsoft.com/office/excel/2006/main">
          <x14:cfRule type="dataBar" id="{9BDB8BC2-EECE-ECFD-9BDB-8BC2EECEECF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H36:V36</xm:sqref>
        </x14:conditionalFormatting>
        <x14:conditionalFormatting xmlns:xm="http://schemas.microsoft.com/office/excel/2006/main">
          <x14:cfRule type="dataBar" id="{1F5F8F46-6A4A-6879-1F5F-8F466A4A687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I22:V22</xm:sqref>
        </x14:conditionalFormatting>
        <x14:conditionalFormatting xmlns:xm="http://schemas.microsoft.com/office/excel/2006/main">
          <x14:cfRule type="dataBar" id="{B747175E-7253-7761-B747-175E7253776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I24:V24 H25:V34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김홍준</cp:lastModifiedBy>
  <cp:revision>3</cp:revision>
  <dcterms:created xsi:type="dcterms:W3CDTF">2023-08-30T00:17:06Z</dcterms:created>
  <dcterms:modified xsi:type="dcterms:W3CDTF">2023-09-04T08:47:19Z</dcterms:modified>
  <cp:version>9.104.165.50235</cp:version>
</cp:coreProperties>
</file>