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6" lowestEdited="6" rupBuild="9.104.165.50235"/>
  <workbookPr/>
  <bookViews>
    <workbookView xWindow="360" yWindow="30" windowWidth="25755" windowHeight="11595" tabRatio="510" activeTab="0"/>
  </bookViews>
  <sheets>
    <sheet name="Sheet1" sheetId="1" r:id="rId1"/>
  </sheets>
  <definedNames/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<sst xmlns="http://schemas.openxmlformats.org/spreadsheetml/2006/main" count="42" uniqueCount="42">
  <si>
    <t>페이지</t>
  </si>
  <si>
    <t xml:space="preserve">총 </t>
  </si>
  <si>
    <t>기능</t>
  </si>
  <si>
    <t>회원가입</t>
  </si>
  <si>
    <t>마이페이지</t>
  </si>
  <si>
    <t>아이디찾기</t>
  </si>
  <si>
    <t>비밀번호찾기</t>
  </si>
  <si>
    <t>박민수</t>
  </si>
  <si>
    <t>민병욱</t>
  </si>
  <si>
    <t>김영채</t>
  </si>
  <si>
    <t>신지원</t>
  </si>
  <si>
    <t>주차 업로드</t>
  </si>
  <si>
    <t>내위치
예약하기</t>
  </si>
  <si>
    <t>이벤트</t>
  </si>
  <si>
    <t>개인정보 수정</t>
  </si>
  <si>
    <t>예약내역 확인</t>
  </si>
  <si>
    <t>결제수단 관리</t>
  </si>
  <si>
    <t>차량관리</t>
  </si>
  <si>
    <t>이용내역 페이지</t>
  </si>
  <si>
    <t>업로드한 주차장 확인</t>
  </si>
  <si>
    <t>주차업로드</t>
  </si>
  <si>
    <t>내위치</t>
  </si>
  <si>
    <t>주변 주차장</t>
  </si>
  <si>
    <t>주차장 정보</t>
  </si>
  <si>
    <t>상세보기</t>
  </si>
  <si>
    <t>로드뷰</t>
  </si>
  <si>
    <t>주차장 정보 공유</t>
  </si>
  <si>
    <t>길 찾기</t>
  </si>
  <si>
    <t>즐겨찾기 목록</t>
  </si>
  <si>
    <t>예약하기</t>
  </si>
  <si>
    <t>유의사항</t>
  </si>
  <si>
    <t>결제 페이지</t>
  </si>
  <si>
    <t>이벤트 페이지</t>
  </si>
  <si>
    <t>김홍준</t>
  </si>
  <si>
    <t>메인 페이지</t>
  </si>
  <si>
    <t>카카오맵 지도 연동</t>
  </si>
  <si>
    <t>마이페이지 메인</t>
  </si>
  <si>
    <t>모바일 사이즈로 다시 작업 시작</t>
  </si>
  <si>
    <t>메인페이지
회원가입
로그인</t>
  </si>
  <si>
    <t>로그인 / 소셜 로그인</t>
  </si>
  <si>
    <t>마이페이지</t>
  </si>
  <si>
    <t>쿠폰함</t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</si>
</sst>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mm&quot;월&quot;\ dd&quot;일&quot;"/>
  </numFmts>
  <fonts count="22"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rgb="FF006100"/>
    </font>
    <font>
      <sz val="11.0"/>
      <name val="맑은 고딕"/>
      <color theme="1"/>
    </font>
    <font>
      <sz val="11.0"/>
      <name val="맑은 고딕"/>
      <color rgb="FF006100"/>
    </font>
    <font>
      <u/>
      <sz val="11.0"/>
      <name val="맑은 고딕"/>
      <scheme val="minor"/>
      <color theme="10"/>
    </font>
    <font>
      <u/>
      <sz val="11.0"/>
      <name val="맑은 고딕"/>
      <scheme val="minor"/>
      <color theme="11"/>
    </font>
    <font>
      <sz val="11.0"/>
      <name val="맑은 고딕"/>
      <scheme val="minor"/>
      <color rgb="FFFF0000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rgb="FFFFFFFF"/>
    </font>
    <font>
      <sz val="11.0"/>
      <name val="맑은 고딕"/>
      <scheme val="minor"/>
      <color rgb="FFFA7D00"/>
    </font>
    <font>
      <b/>
      <sz val="11.0"/>
      <name val="맑은 고딕"/>
      <scheme val="minor"/>
      <color theme="1"/>
    </font>
    <font>
      <sz val="11.0"/>
      <name val="맑은 고딕"/>
      <scheme val="minor"/>
      <color rgb="FF9C0006"/>
    </font>
    <font>
      <sz val="11.0"/>
      <name val="맑은 고딕"/>
      <scheme val="minor"/>
      <color rgb="FF9C6500"/>
    </font>
    <font>
      <sz val="11.0"/>
      <name val="맑은 고딕"/>
      <scheme val="minor"/>
      <color theme="0"/>
    </font>
    <font>
      <i/>
      <sz val="11.0"/>
      <name val="맑은 고딕"/>
      <scheme val="minor"/>
      <color rgb="FF7F7F7F"/>
    </font>
  </fonts>
  <fills count="35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</borders>
  <cellStyleXfs count="49">
    <xf numFmtId="0" fontId="0" fillId="0" borderId="0">
      <alignment vertical="center"/>
    </xf>
    <xf numFmtId="9" fontId="1" fillId="0" borderId="0" applyAlignment="0" applyBorder="0" applyFill="0" applyFont="0" applyProtection="0">
      <alignment vertical="center"/>
    </xf>
    <xf numFmtId="0" fontId="2" fillId="2" borderId="0" applyAlignment="0" applyBorder="0" applyNumberFormat="0" applyProtection="0">
      <alignment vertical="center"/>
    </xf>
    <xf numFmtId="41" fontId="1" fillId="0" borderId="0" applyAlignment="0" applyBorder="0" applyFill="0" applyFon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3" borderId="5" applyAlignment="0" applyFont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0" borderId="6" applyAlignment="0" applyFill="0" applyNumberFormat="0" applyProtection="0">
      <alignment vertical="center"/>
    </xf>
    <xf numFmtId="0" fontId="10" fillId="0" borderId="7" applyAlignment="0" applyFill="0" applyNumberFormat="0" applyProtection="0">
      <alignment vertical="center"/>
    </xf>
    <xf numFmtId="0" fontId="11" fillId="0" borderId="8" applyAlignment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6" borderId="9" applyAlignment="0" applyNumberFormat="0" applyProtection="0">
      <alignment vertical="center"/>
    </xf>
    <xf numFmtId="0" fontId="13" fillId="7" borderId="10" applyAlignment="0" applyNumberFormat="0" applyProtection="0">
      <alignment vertical="center"/>
    </xf>
    <xf numFmtId="0" fontId="14" fillId="7" borderId="9" applyAlignment="0" applyNumberFormat="0" applyProtection="0">
      <alignment vertical="center"/>
    </xf>
    <xf numFmtId="0" fontId="15" fillId="8" borderId="11" applyAlignment="0" applyNumberFormat="0" applyProtection="0">
      <alignment vertical="center"/>
    </xf>
    <xf numFmtId="0" fontId="16" fillId="0" borderId="12" applyAlignment="0" applyFill="0" applyNumberFormat="0" applyProtection="0">
      <alignment vertical="center"/>
    </xf>
    <xf numFmtId="0" fontId="17" fillId="0" borderId="13" applyAlignment="0" applyFill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19" fillId="10" borderId="0" applyAlignment="0" applyBorder="0" applyNumberFormat="0" applyProtection="0">
      <alignment vertical="center"/>
    </xf>
    <xf numFmtId="0" fontId="20" fillId="11" borderId="0" applyAlignment="0" applyBorder="0" applyNumberFormat="0" applyProtection="0">
      <alignment vertical="center"/>
    </xf>
    <xf numFmtId="0" fontId="1" fillId="12" borderId="0" applyAlignment="0" applyBorder="0" applyNumberFormat="0" applyProtection="0">
      <alignment vertical="center"/>
    </xf>
    <xf numFmtId="0" fontId="1" fillId="13" borderId="0" applyAlignment="0" applyBorder="0" applyNumberFormat="0" applyProtection="0">
      <alignment vertical="center"/>
    </xf>
    <xf numFmtId="0" fontId="20" fillId="14" borderId="0" applyAlignment="0" applyBorder="0" applyNumberFormat="0" applyProtection="0">
      <alignment vertical="center"/>
    </xf>
    <xf numFmtId="0" fontId="20" fillId="15" borderId="0" applyAlignment="0" applyBorder="0" applyNumberFormat="0" applyProtection="0">
      <alignment vertical="center"/>
    </xf>
    <xf numFmtId="0" fontId="1" fillId="16" borderId="0" applyAlignment="0" applyBorder="0" applyNumberFormat="0" applyProtection="0">
      <alignment vertical="center"/>
    </xf>
    <xf numFmtId="0" fontId="1" fillId="17" borderId="0" applyAlignment="0" applyBorder="0" applyNumberFormat="0" applyProtection="0">
      <alignment vertical="center"/>
    </xf>
    <xf numFmtId="0" fontId="20" fillId="18" borderId="0" applyAlignment="0" applyBorder="0" applyNumberFormat="0" applyProtection="0">
      <alignment vertical="center"/>
    </xf>
    <xf numFmtId="0" fontId="20" fillId="19" borderId="0" applyAlignment="0" applyBorder="0" applyNumberFormat="0" applyProtection="0">
      <alignment vertical="center"/>
    </xf>
    <xf numFmtId="0" fontId="1" fillId="20" borderId="0" applyAlignment="0" applyBorder="0" applyNumberFormat="0" applyProtection="0">
      <alignment vertical="center"/>
    </xf>
    <xf numFmtId="0" fontId="1" fillId="21" borderId="0" applyAlignment="0" applyBorder="0" applyNumberFormat="0" applyProtection="0">
      <alignment vertical="center"/>
    </xf>
    <xf numFmtId="0" fontId="20" fillId="22" borderId="0" applyAlignment="0" applyBorder="0" applyNumberFormat="0" applyProtection="0">
      <alignment vertical="center"/>
    </xf>
    <xf numFmtId="0" fontId="20" fillId="23" borderId="0" applyAlignment="0" applyBorder="0" applyNumberFormat="0" applyProtection="0">
      <alignment vertical="center"/>
    </xf>
    <xf numFmtId="0" fontId="1" fillId="24" borderId="0" applyAlignment="0" applyBorder="0" applyNumberFormat="0" applyProtection="0">
      <alignment vertical="center"/>
    </xf>
    <xf numFmtId="0" fontId="1" fillId="25" borderId="0" applyAlignment="0" applyBorder="0" applyNumberFormat="0" applyProtection="0">
      <alignment vertical="center"/>
    </xf>
    <xf numFmtId="0" fontId="20" fillId="26" borderId="0" applyAlignment="0" applyBorder="0" applyNumberFormat="0" applyProtection="0">
      <alignment vertical="center"/>
    </xf>
    <xf numFmtId="0" fontId="20" fillId="27" borderId="0" applyAlignment="0" applyBorder="0" applyNumberFormat="0" applyProtection="0">
      <alignment vertical="center"/>
    </xf>
    <xf numFmtId="0" fontId="1" fillId="28" borderId="0" applyAlignment="0" applyBorder="0" applyNumberFormat="0" applyProtection="0">
      <alignment vertical="center"/>
    </xf>
    <xf numFmtId="0" fontId="1" fillId="29" borderId="0" applyAlignment="0" applyBorder="0" applyNumberFormat="0" applyProtection="0">
      <alignment vertical="center"/>
    </xf>
    <xf numFmtId="0" fontId="20" fillId="30" borderId="0" applyAlignment="0" applyBorder="0" applyNumberFormat="0" applyProtection="0">
      <alignment vertical="center"/>
    </xf>
    <xf numFmtId="0" fontId="20" fillId="31" borderId="0" applyAlignment="0" applyBorder="0" applyNumberFormat="0" applyProtection="0">
      <alignment vertical="center"/>
    </xf>
    <xf numFmtId="0" fontId="1" fillId="32" borderId="0" applyAlignment="0" applyBorder="0" applyNumberFormat="0" applyProtection="0">
      <alignment vertical="center"/>
    </xf>
    <xf numFmtId="0" fontId="1" fillId="33" borderId="0" applyAlignment="0" applyBorder="0" applyNumberFormat="0" applyProtection="0">
      <alignment vertical="center"/>
    </xf>
    <xf numFmtId="0" fontId="20" fillId="34" borderId="0" applyAlignment="0" applyBorder="0" applyNumberFormat="0" applyProtection="0">
      <alignment vertical="center"/>
    </xf>
    <xf numFmtId="0" fontId="21" fillId="0" borderId="0" applyAlignment="0" applyBorder="0" applyFill="0" applyNumberFormat="0" applyProtection="0">
      <alignment vertical="center"/>
    </xf>
  </cellStyleXfs>
  <cellXfs count="27">
    <xf numFmtId="0" fontId="0" fillId="0" borderId="0" xfId="0">
      <alignment vertical="center"/>
    </xf>
    <xf numFmtId="0" fontId="3" fillId="0" borderId="0" xfId="0" applyAlignment="1">
      <alignment horizontal="center" vertical="center"/>
    </xf>
    <xf numFmtId="9" fontId="4" fillId="2" borderId="1" xfId="2" applyNumberFormat="1" applyBorder="1" applyAlignment="1">
      <alignment horizontal="center" vertical="center"/>
    </xf>
    <xf numFmtId="176" fontId="3" fillId="3" borderId="1" xfId="1" applyNumberFormat="1" applyFill="1" applyBorder="1" applyAlignment="1">
      <alignment horizontal="center" vertical="center"/>
    </xf>
    <xf numFmtId="0" fontId="3" fillId="0" borderId="0" xfId="0">
      <alignment vertical="center"/>
    </xf>
    <xf numFmtId="0" fontId="3" fillId="3" borderId="1" xfId="0" applyFill="1" applyBorder="1" applyAlignment="1">
      <alignment horizontal="center" vertical="center"/>
    </xf>
    <xf numFmtId="9" fontId="3" fillId="4" borderId="1" xfId="1" applyFill="1" applyBorder="1" applyAlignment="1">
      <alignment horizontal="center" vertical="center"/>
    </xf>
    <xf numFmtId="0" fontId="3" fillId="5" borderId="1" xfId="0" applyFill="1" applyBorder="1" applyAlignment="1">
      <alignment horizontal="center" vertical="center"/>
    </xf>
    <xf numFmtId="9" fontId="3" fillId="0" borderId="0" xfId="1">
      <alignment vertical="center"/>
    </xf>
    <xf numFmtId="9" fontId="3" fillId="0" borderId="1" xfId="1" applyBorder="1" applyAlignment="1">
      <alignment vertical="center"/>
    </xf>
    <xf numFmtId="0" fontId="3" fillId="5" borderId="1" xfId="0" applyFill="1" applyBorder="1" applyAlignment="1">
      <alignment horizontal="center" vertical="center" wrapText="1"/>
    </xf>
    <xf numFmtId="0" fontId="3" fillId="5" borderId="3" xfId="0" applyFill="1" applyBorder="1" applyAlignment="1">
      <alignment horizontal="center" vertical="center" wrapText="1"/>
    </xf>
    <xf numFmtId="0" fontId="3" fillId="5" borderId="4" xfId="0" applyFill="1" applyBorder="1" applyAlignment="1">
      <alignment vertical="center" wrapText="1"/>
    </xf>
    <xf numFmtId="0" fontId="3" fillId="3" borderId="2" xfId="0" applyFill="1" applyBorder="1" applyAlignment="1">
      <alignment horizontal="center" vertical="center"/>
    </xf>
    <xf numFmtId="0" fontId="3" fillId="3" borderId="3" xfId="0" applyFill="1" applyBorder="1" applyAlignment="1">
      <alignment horizontal="center" vertical="center"/>
    </xf>
    <xf numFmtId="0" fontId="3" fillId="3" borderId="4" xfId="0" applyFill="1" applyBorder="1" applyAlignment="1">
      <alignment horizontal="center" vertical="center"/>
    </xf>
    <xf numFmtId="0" fontId="3" fillId="5" borderId="2" xfId="0" applyFill="1" applyBorder="1" applyAlignment="1">
      <alignment horizontal="center" vertical="center" wrapText="1"/>
    </xf>
    <xf numFmtId="0" fontId="3" fillId="5" borderId="3" xfId="0" applyFill="1" applyBorder="1" applyAlignment="1">
      <alignment horizontal="center" vertical="center"/>
    </xf>
    <xf numFmtId="0" fontId="3" fillId="5" borderId="4" xfId="0" applyFill="1" applyBorder="1" applyAlignment="1">
      <alignment horizontal="center" vertical="center"/>
    </xf>
    <xf numFmtId="0" fontId="3" fillId="5" borderId="2" xfId="0" applyFill="1" applyBorder="1" applyAlignment="1">
      <alignment horizontal="center" vertical="center"/>
    </xf>
    <xf numFmtId="0" fontId="3" fillId="5" borderId="4" xfId="0" applyFill="1" applyBorder="1" applyAlignment="1">
      <alignment horizontal="center" vertical="center" wrapText="1"/>
    </xf>
    <xf numFmtId="41" fontId="3" fillId="3" borderId="2" xfId="3" applyFill="1" applyBorder="1" applyAlignment="1">
      <alignment horizontal="center" vertical="center"/>
    </xf>
    <xf numFmtId="41" fontId="3" fillId="3" borderId="3" xfId="3" applyFill="1" applyBorder="1" applyAlignment="1">
      <alignment horizontal="center" vertical="center"/>
    </xf>
    <xf numFmtId="41" fontId="3" fillId="3" borderId="4" xfId="3" applyFill="1" applyBorder="1" applyAlignment="1">
      <alignment horizontal="center" vertical="center"/>
    </xf>
    <xf numFmtId="0" fontId="3" fillId="5" borderId="2" xfId="0" applyFill="1" applyBorder="1" applyAlignment="1">
      <alignment vertical="center"/>
    </xf>
    <xf numFmtId="0" fontId="3" fillId="5" borderId="3" xfId="0" applyFill="1" applyBorder="1" applyAlignment="1">
      <alignment vertical="center"/>
    </xf>
    <xf numFmtId="0" fontId="3" fillId="5" borderId="4" xfId="0" applyFill="1" applyBorder="1" applyAlignment="1">
      <alignment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10" builtinId="11"/>
    <cellStyle name="계산" xfId="18" builtinId="22"/>
    <cellStyle name="나쁨" xfId="22" builtinId="27"/>
    <cellStyle name="메모" xfId="9" builtinId="10"/>
    <cellStyle name="백분율" xfId="1" builtinId="5"/>
    <cellStyle name="보통" xfId="23" builtinId="28"/>
    <cellStyle name="설명텍스트" xfId="48" builtinId="53"/>
    <cellStyle name="셀 확인" xfId="19" builtinId="23"/>
    <cellStyle name="쉼표" xfId="6" builtinId="3"/>
    <cellStyle name="쉼표 [0]" xfId="3" builtinId="6"/>
    <cellStyle name="연결된 셀" xfId="20" builtinId="24"/>
    <cellStyle name="열어 본 하이퍼링크" xfId="5" builtinId="9" hidden="1"/>
    <cellStyle name="요약" xfId="21" builtinId="25"/>
    <cellStyle name="입력" xfId="16" builtinId="20"/>
    <cellStyle name="제목" xfId="11" builtinId="15"/>
    <cellStyle name="제목 1" xfId="12" builtinId="16"/>
    <cellStyle name="제목 2" xfId="13" builtinId="17"/>
    <cellStyle name="제목 3" xfId="14" builtinId="18"/>
    <cellStyle name="제목 4" xfId="15" builtinId="19"/>
    <cellStyle name="좋음" xfId="2" builtinId="26"/>
    <cellStyle name="출력" xfId="17" builtinId="21"/>
    <cellStyle name="통화" xfId="7" builtinId="4"/>
    <cellStyle name="통화[0]" xfId="8" builtinId="7"/>
    <cellStyle name="표준" xfId="0" builtinId="0"/>
    <cellStyle name="하이퍼링크" xfId="4" builtinId="8" hidde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B1:V45"/>
  <sheetViews>
    <sheetView topLeftCell="D1" tabSelected="1" zoomScale="90" zoomScaleNormal="90" workbookViewId="0">
      <selection activeCell="N39" sqref="N39"/>
    </sheetView>
  </sheetViews>
  <sheetFormatPr defaultColWidth="9.00000000" defaultRowHeight="16.500000"/>
  <cols>
    <col min="1" max="1" style="4" width="4.50500011" customWidth="1" outlineLevel="0"/>
    <col min="2" max="2" style="1" width="8.63000011" customWidth="1" outlineLevel="0"/>
    <col min="3" max="3" style="1" width="13.38000011" customWidth="1" outlineLevel="0"/>
    <col min="4" max="4" style="1" width="22.37999916" customWidth="1" outlineLevel="0"/>
    <col min="5" max="5" style="1" width="26.37999916" hidden="1" customWidth="1" outlineLevel="0"/>
    <col min="6" max="6" style="8" width="10.63000011" customWidth="1" outlineLevel="0"/>
    <col min="7" max="22" style="4" width="10.63000011" customWidth="1" outlineLevel="0"/>
    <col min="23" max="16384" style="4" width="9.00500011" customWidth="1" outlineLevel="0"/>
  </cols>
  <sheetData>
    <row r="2" spans="2:22">
      <c r="E2" s="2"/>
      <c r="F2" s="3">
        <v>45157</v>
      </c>
      <c r="G2" s="3">
        <v>45158</v>
      </c>
      <c r="H2" s="3">
        <v>45159</v>
      </c>
      <c r="I2" s="3">
        <v>45160</v>
      </c>
      <c r="J2" s="3">
        <v>45161</v>
      </c>
      <c r="K2" s="3">
        <v>45162</v>
      </c>
      <c r="L2" s="3">
        <v>45163</v>
      </c>
      <c r="M2" s="3">
        <v>45164</v>
      </c>
      <c r="N2" s="3">
        <v>45165</v>
      </c>
      <c r="O2" s="3">
        <v>45166</v>
      </c>
      <c r="P2" s="3">
        <v>45167</v>
      </c>
      <c r="Q2" s="3">
        <v>45168</v>
      </c>
      <c r="R2" s="3">
        <v>45169</v>
      </c>
      <c r="S2" s="3">
        <v>45170</v>
      </c>
      <c r="T2" s="3">
        <v>45171</v>
      </c>
      <c r="U2" s="3">
        <v>45172</v>
      </c>
      <c r="V2" s="3">
        <v>45173</v>
      </c>
    </row>
    <row r="3" spans="2:22">
      <c r="E3" s="2" t="s">
        <v>1</v>
      </c>
      <c r="F3" s="6">
        <f>AVERAGE(F13,F21,F24,F35,F37)</f>
        <v>0.0614285714285714</v>
      </c>
      <c r="G3" s="6">
        <f>AVERAGE(G13,G21,G24,G35,G37)</f>
        <v>0.0925714285714286</v>
      </c>
      <c r="H3" s="6">
        <f>AVERAGE(H13,H21,H24,H35,H37)</f>
        <v>0.116285714285714</v>
      </c>
      <c r="I3" s="6">
        <f>AVERAGE(I13,I21,I24,I35,I37)</f>
        <v>0.168571428571429</v>
      </c>
      <c r="J3" s="6">
        <f>AVERAGE(J13,J21,J24,J35,J37)</f>
        <v>0.255428571428571</v>
      </c>
      <c r="K3" s="6">
        <f>AVERAGE(K13,K21,K24,K35,K37)</f>
        <v>0.319142857142857</v>
      </c>
      <c r="L3" s="6">
        <f>AVERAGE(L13,L21,L24,L35,L37)</f>
        <v>0.389428571428571</v>
      </c>
      <c r="M3" s="6">
        <f>AVERAGE(M13,M21,M24,M35,M37)</f>
        <v>0.444571428571429</v>
      </c>
      <c r="N3" s="6">
        <f>AVERAGE(N13,N21,N24,N35,N37)</f>
        <v>0.521714285714286</v>
      </c>
      <c r="O3" s="6">
        <f>AVERAGE(O13,O21,O24,O35,O37)</f>
        <v>0.626428571428572</v>
      </c>
      <c r="P3" s="6">
        <f>AVERAGE(P13,P21,P24,P35,P37)</f>
        <v>0.639285714285714</v>
      </c>
      <c r="Q3" s="6">
        <f>AVERAGE(Q13,Q21,Q24,Q35,Q37)</f>
        <v>0.777857142857143</v>
      </c>
      <c r="R3" s="6">
        <f>AVERAGE(R13,R21,R24,R35,R37)</f>
        <v>0.820285714285715</v>
      </c>
      <c r="S3" s="6">
        <f>AVERAGE(S13,S21,S24,S35,S37)</f>
        <v>0.744857142857143</v>
      </c>
      <c r="T3" s="6">
        <f>AVERAGE(T13,T21,T24,T35,T37)</f>
        <v>0.772857142857143</v>
      </c>
      <c r="U3" s="6">
        <f>AVERAGE(U13,U21,U24,U35,U37)</f>
        <v>0.814571428571429</v>
      </c>
      <c r="V3" s="6">
        <f>AVERAGE(V13,V21,V24,V35,V37)</f>
        <v>0.841714285714286</v>
      </c>
    </row>
    <row r="4" spans="2:22">
      <c r="H4" s="4" t="s">
        <v>37</v>
      </c>
    </row>
    <row r="5" spans="2:22" ht="20.100000" customHeight="1">
      <c r="B5" s="5"/>
      <c r="C5" s="5" t="s">
        <v>0</v>
      </c>
      <c r="D5" s="5"/>
      <c r="E5" s="5" t="s">
        <v>2</v>
      </c>
      <c r="F5" s="3">
        <v>45157</v>
      </c>
      <c r="G5" s="3">
        <v>45158</v>
      </c>
      <c r="H5" s="3">
        <v>45159</v>
      </c>
      <c r="I5" s="3">
        <v>45160</v>
      </c>
      <c r="J5" s="3">
        <v>45161</v>
      </c>
      <c r="K5" s="3">
        <v>45162</v>
      </c>
      <c r="L5" s="3">
        <v>45163</v>
      </c>
      <c r="M5" s="3">
        <v>45164</v>
      </c>
      <c r="N5" s="3">
        <v>45165</v>
      </c>
      <c r="O5" s="3">
        <v>45166</v>
      </c>
      <c r="P5" s="3">
        <v>45167</v>
      </c>
      <c r="Q5" s="3">
        <v>45168</v>
      </c>
      <c r="R5" s="3">
        <v>45169</v>
      </c>
      <c r="S5" s="3">
        <v>45170</v>
      </c>
      <c r="T5" s="3">
        <v>45171</v>
      </c>
      <c r="U5" s="3">
        <v>45172</v>
      </c>
      <c r="V5" s="3">
        <v>45173</v>
      </c>
    </row>
    <row r="6" spans="2:22" ht="16.500000" customHeight="1">
      <c r="B6" s="13" t="s">
        <v>7</v>
      </c>
      <c r="C6" s="16" t="s">
        <v>38</v>
      </c>
      <c r="D6" s="10" t="s">
        <v>34</v>
      </c>
      <c r="E6" s="7"/>
      <c r="F6" s="9">
        <v>0.4</v>
      </c>
      <c r="G6" s="9">
        <v>0.5</v>
      </c>
      <c r="H6" s="9">
        <v>0.6</v>
      </c>
      <c r="I6" s="9">
        <v>0.6</v>
      </c>
      <c r="J6" s="9">
        <v>0.6</v>
      </c>
      <c r="K6" s="9">
        <v>0.7</v>
      </c>
      <c r="L6" s="9">
        <v>0.8</v>
      </c>
      <c r="M6" s="9">
        <v>0.8</v>
      </c>
      <c r="N6" s="9">
        <v>0.8</v>
      </c>
      <c r="O6" s="9">
        <v>0.8</v>
      </c>
      <c r="P6" s="9">
        <v>0.95</v>
      </c>
      <c r="Q6" s="9">
        <v>0.95</v>
      </c>
      <c r="R6" s="9">
        <v>1</v>
      </c>
      <c r="S6" s="9">
        <v>1</v>
      </c>
      <c r="T6" s="9">
        <v>1</v>
      </c>
      <c r="U6" s="9">
        <v>1</v>
      </c>
      <c r="V6" s="9">
        <v>1</v>
      </c>
    </row>
    <row r="7" spans="2:22" ht="16.500000" customHeight="1">
      <c r="B7" s="14"/>
      <c r="C7" s="11"/>
      <c r="D7" s="10" t="s">
        <v>35</v>
      </c>
      <c r="E7" s="7"/>
      <c r="F7" s="9">
        <v>0.4</v>
      </c>
      <c r="G7" s="9">
        <v>0.4</v>
      </c>
      <c r="H7" s="9">
        <v>0.6</v>
      </c>
      <c r="I7" s="9">
        <v>0.6</v>
      </c>
      <c r="J7" s="9">
        <v>0.6</v>
      </c>
      <c r="K7" s="9">
        <v>0.6</v>
      </c>
      <c r="L7" s="9">
        <v>0.6</v>
      </c>
      <c r="M7" s="9">
        <v>0.6</v>
      </c>
      <c r="N7" s="9">
        <v>0.6</v>
      </c>
      <c r="O7" s="9">
        <v>0.6</v>
      </c>
      <c r="P7" s="9">
        <v>0.6</v>
      </c>
      <c r="Q7" s="9">
        <v>0.6</v>
      </c>
      <c r="R7" s="9">
        <v>0.6</v>
      </c>
      <c r="S7" s="9">
        <v>0.6</v>
      </c>
      <c r="T7" s="9">
        <v>0.8</v>
      </c>
      <c r="U7" s="9">
        <v>0.8</v>
      </c>
      <c r="V7" s="9">
        <v>0.9</v>
      </c>
    </row>
    <row r="8" spans="2:22" ht="16.150000" customHeight="1">
      <c r="B8" s="14"/>
      <c r="C8" s="11"/>
      <c r="D8" s="7" t="s">
        <v>39</v>
      </c>
      <c r="E8" s="7"/>
      <c r="F8" s="9">
        <v>0</v>
      </c>
      <c r="G8" s="9">
        <v>0</v>
      </c>
      <c r="H8" s="9">
        <v>0</v>
      </c>
      <c r="I8" s="9">
        <v>0.8</v>
      </c>
      <c r="J8" s="9">
        <v>0.8</v>
      </c>
      <c r="K8" s="9">
        <v>0.8</v>
      </c>
      <c r="L8" s="9">
        <v>0.8</v>
      </c>
      <c r="M8" s="9">
        <v>0.8</v>
      </c>
      <c r="N8" s="9">
        <v>0.8</v>
      </c>
      <c r="O8" s="9">
        <v>0.9</v>
      </c>
      <c r="P8" s="9">
        <v>0.9</v>
      </c>
      <c r="Q8" s="9">
        <v>0.9</v>
      </c>
      <c r="R8" s="9">
        <v>1</v>
      </c>
      <c r="S8" s="9">
        <v>1</v>
      </c>
      <c r="T8" s="9">
        <v>1</v>
      </c>
      <c r="U8" s="9">
        <v>1</v>
      </c>
      <c r="V8" s="9">
        <v>1</v>
      </c>
    </row>
    <row r="9" spans="2:22">
      <c r="B9" s="14"/>
      <c r="C9" s="11"/>
      <c r="D9" s="7" t="s">
        <v>3</v>
      </c>
      <c r="E9" s="7"/>
      <c r="F9" s="9">
        <v>0</v>
      </c>
      <c r="G9" s="9">
        <v>0</v>
      </c>
      <c r="H9" s="9">
        <v>0</v>
      </c>
      <c r="I9" s="9">
        <v>0.6</v>
      </c>
      <c r="J9" s="9">
        <v>0.6</v>
      </c>
      <c r="K9" s="9">
        <v>0.6</v>
      </c>
      <c r="L9" s="9">
        <v>0.7</v>
      </c>
      <c r="M9" s="9">
        <v>0.7</v>
      </c>
      <c r="N9" s="9">
        <v>0.7</v>
      </c>
      <c r="O9" s="9">
        <v>0.7</v>
      </c>
      <c r="P9" s="9">
        <v>0.9</v>
      </c>
      <c r="Q9" s="9">
        <v>0.9</v>
      </c>
      <c r="R9" s="9">
        <v>0.9</v>
      </c>
      <c r="S9" s="9">
        <v>0.9</v>
      </c>
      <c r="T9" s="9">
        <v>0.95</v>
      </c>
      <c r="U9" s="9">
        <v>0.95</v>
      </c>
      <c r="V9" s="9">
        <v>0.95</v>
      </c>
    </row>
    <row r="10" spans="2:22">
      <c r="B10" s="14"/>
      <c r="C10" s="11"/>
      <c r="D10" s="7" t="s">
        <v>5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0.8</v>
      </c>
      <c r="K10" s="9">
        <v>0.8</v>
      </c>
      <c r="L10" s="9">
        <v>0.8</v>
      </c>
      <c r="M10" s="9">
        <v>0.8</v>
      </c>
      <c r="N10" s="9">
        <v>0.8</v>
      </c>
      <c r="O10" s="9">
        <v>0.9</v>
      </c>
      <c r="P10" s="9">
        <v>0.9</v>
      </c>
      <c r="Q10" s="9">
        <v>0.9</v>
      </c>
      <c r="R10" s="9">
        <v>0.95</v>
      </c>
      <c r="S10" s="9">
        <v>0.95</v>
      </c>
      <c r="T10" s="9">
        <v>1</v>
      </c>
      <c r="U10" s="9">
        <v>1</v>
      </c>
      <c r="V10" s="9">
        <v>1</v>
      </c>
    </row>
    <row r="11" spans="2:22">
      <c r="B11" s="14"/>
      <c r="C11" s="20"/>
      <c r="D11" s="7" t="s">
        <v>6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0.8</v>
      </c>
      <c r="K11" s="9">
        <v>0.8</v>
      </c>
      <c r="L11" s="9">
        <v>0.8</v>
      </c>
      <c r="M11" s="9">
        <v>0.8</v>
      </c>
      <c r="N11" s="9">
        <v>0.8</v>
      </c>
      <c r="O11" s="9">
        <v>0.9</v>
      </c>
      <c r="P11" s="9">
        <v>0.9</v>
      </c>
      <c r="Q11" s="9">
        <v>0.9</v>
      </c>
      <c r="R11" s="9">
        <v>0.95</v>
      </c>
      <c r="S11" s="9">
        <v>0.95</v>
      </c>
      <c r="T11" s="9">
        <v>1</v>
      </c>
      <c r="U11" s="9">
        <v>1</v>
      </c>
      <c r="V11" s="9">
        <v>1</v>
      </c>
    </row>
    <row r="12" spans="2:22">
      <c r="B12" s="14"/>
      <c r="C12" s="11" t="s">
        <v>40</v>
      </c>
      <c r="D12" s="7" t="s">
        <v>41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0.5</v>
      </c>
      <c r="N12" s="9">
        <v>0.7</v>
      </c>
      <c r="O12" s="9">
        <v>0.8</v>
      </c>
      <c r="P12" s="9">
        <v>0.9</v>
      </c>
      <c r="Q12" s="9">
        <v>0.9</v>
      </c>
      <c r="R12" s="9">
        <v>0.9</v>
      </c>
      <c r="S12" s="9">
        <v>0.95</v>
      </c>
      <c r="T12" s="9">
        <v>0.95</v>
      </c>
      <c r="U12" s="9">
        <v>1</v>
      </c>
      <c r="V12" s="9">
        <v>1</v>
      </c>
    </row>
    <row r="13" spans="2:22">
      <c r="B13" s="15"/>
      <c r="C13" s="12"/>
      <c r="D13" s="7"/>
      <c r="E13" s="7"/>
      <c r="F13" s="6">
        <f>AVERAGE(F6:F12)</f>
        <v>0.114285714285714</v>
      </c>
      <c r="G13" s="6">
        <f>AVERAGE(G6:G12)</f>
        <v>0.128571428571429</v>
      </c>
      <c r="H13" s="6">
        <f>AVERAGE(H6:H12)</f>
        <v>0.171428571428571</v>
      </c>
      <c r="I13" s="6">
        <f>AVERAGE(I6:I12)</f>
        <v>0.371428571428571</v>
      </c>
      <c r="J13" s="6">
        <f>AVERAGE(J6:J12)</f>
        <v>0.6</v>
      </c>
      <c r="K13" s="6">
        <f>AVERAGE(K6:K12)</f>
        <v>0.614285714285714</v>
      </c>
      <c r="L13" s="6">
        <f>AVERAGE(L6:L12)</f>
        <v>0.642857142857143</v>
      </c>
      <c r="M13" s="6">
        <f>AVERAGE(M6:M12)</f>
        <v>0.714285714285714</v>
      </c>
      <c r="N13" s="6">
        <f>AVERAGE(N6:N12)</f>
        <v>0.742857142857143</v>
      </c>
      <c r="O13" s="6">
        <f>AVERAGE(O6:O12)</f>
        <v>0.8</v>
      </c>
      <c r="P13" s="6">
        <f>AVERAGE(P6:P12)</f>
        <v>0.864285714285714</v>
      </c>
      <c r="Q13" s="6">
        <f>AVERAGE(Q6:Q12)</f>
        <v>0.864285714285714</v>
      </c>
      <c r="R13" s="6">
        <f>AVERAGE(R6:R12)</f>
        <v>0.9</v>
      </c>
      <c r="S13" s="6">
        <f>AVERAGE(S6:S12)</f>
        <v>0.907142857142857</v>
      </c>
      <c r="T13" s="6">
        <f>AVERAGE(T6:T12)</f>
        <v>0.957142857142857</v>
      </c>
      <c r="U13" s="6">
        <f>AVERAGE(U6:U12)</f>
        <v>0.964285714285714</v>
      </c>
      <c r="V13" s="6">
        <f>AVERAGE(V6:V12)</f>
        <v>0.978571428571429</v>
      </c>
    </row>
    <row r="14" spans="2:22">
      <c r="B14" s="21" t="s">
        <v>33</v>
      </c>
      <c r="C14" s="19" t="s">
        <v>4</v>
      </c>
      <c r="D14" s="11" t="s">
        <v>36</v>
      </c>
      <c r="E14" s="7"/>
      <c r="F14" s="9">
        <v>0.3</v>
      </c>
      <c r="G14" s="9">
        <v>0.42</v>
      </c>
      <c r="H14" s="9">
        <v>0.27</v>
      </c>
      <c r="I14" s="9">
        <v>0.42</v>
      </c>
      <c r="J14" s="9">
        <v>0.6</v>
      </c>
      <c r="K14" s="9">
        <v>0.6</v>
      </c>
      <c r="L14" s="9">
        <v>0.6</v>
      </c>
      <c r="M14" s="9">
        <v>0.6</v>
      </c>
      <c r="N14" s="9">
        <v>0.6</v>
      </c>
      <c r="O14" s="9">
        <v>0.6</v>
      </c>
      <c r="P14" s="9">
        <v>0.6</v>
      </c>
      <c r="Q14" s="9">
        <v>0.6</v>
      </c>
      <c r="R14" s="9">
        <v>0.7</v>
      </c>
      <c r="S14" s="9">
        <v>0.75</v>
      </c>
      <c r="T14" s="9">
        <v>0.83</v>
      </c>
      <c r="U14" s="9">
        <v>0.96</v>
      </c>
      <c r="V14" s="9">
        <v>0.95</v>
      </c>
    </row>
    <row r="15" spans="2:22">
      <c r="B15" s="22"/>
      <c r="C15" s="17"/>
      <c r="D15" s="7" t="s">
        <v>14</v>
      </c>
      <c r="E15" s="7"/>
      <c r="F15" s="9">
        <v>0</v>
      </c>
      <c r="G15" s="9">
        <v>0.1</v>
      </c>
      <c r="H15" s="9">
        <v>0.15</v>
      </c>
      <c r="I15" s="9">
        <v>0.15</v>
      </c>
      <c r="J15" s="9">
        <v>0.15</v>
      </c>
      <c r="K15" s="9">
        <v>0.3</v>
      </c>
      <c r="L15" s="9">
        <v>0.45</v>
      </c>
      <c r="M15" s="9">
        <v>0.45</v>
      </c>
      <c r="N15" s="9">
        <v>0.55</v>
      </c>
      <c r="O15" s="9">
        <v>0.6</v>
      </c>
      <c r="P15" s="9">
        <v>0.6</v>
      </c>
      <c r="Q15" s="9">
        <v>0.6</v>
      </c>
      <c r="R15" s="9">
        <v>0.7</v>
      </c>
      <c r="S15" s="9">
        <v>0.75</v>
      </c>
      <c r="T15" s="9">
        <v>0.8</v>
      </c>
      <c r="U15" s="9">
        <v>0.95</v>
      </c>
      <c r="V15" s="9">
        <v>0.95</v>
      </c>
    </row>
    <row r="16" spans="2:22">
      <c r="B16" s="22"/>
      <c r="C16" s="17"/>
      <c r="D16" s="7" t="s">
        <v>15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0.5</v>
      </c>
      <c r="S16" s="9">
        <v>0.7</v>
      </c>
      <c r="T16" s="9">
        <v>0.9</v>
      </c>
      <c r="U16" s="9">
        <v>0.92</v>
      </c>
      <c r="V16" s="9">
        <v>0.95</v>
      </c>
    </row>
    <row r="17" spans="2:22">
      <c r="B17" s="22"/>
      <c r="C17" s="17"/>
      <c r="D17" s="10" t="s">
        <v>16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0.3</v>
      </c>
      <c r="L17" s="9">
        <v>0.3</v>
      </c>
      <c r="M17" s="9">
        <v>0.3</v>
      </c>
      <c r="N17" s="9">
        <v>0.5</v>
      </c>
      <c r="O17" s="9">
        <v>0.55</v>
      </c>
      <c r="P17" s="9">
        <v>0.55</v>
      </c>
      <c r="Q17" s="9">
        <v>0.55</v>
      </c>
      <c r="R17" s="9">
        <v>0.7</v>
      </c>
      <c r="S17" s="9">
        <v>0.85</v>
      </c>
      <c r="T17" s="9">
        <v>0.9</v>
      </c>
      <c r="U17" s="9">
        <v>0.95</v>
      </c>
      <c r="V17" s="9">
        <v>0.95</v>
      </c>
    </row>
    <row r="18" spans="2:22">
      <c r="B18" s="22"/>
      <c r="C18" s="17"/>
      <c r="D18" s="7" t="s">
        <v>17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0.15</v>
      </c>
      <c r="M18" s="9">
        <v>0.15</v>
      </c>
      <c r="N18" s="9">
        <v>0.3</v>
      </c>
      <c r="O18" s="9">
        <v>0.45</v>
      </c>
      <c r="P18" s="9">
        <v>0.45</v>
      </c>
      <c r="Q18" s="9">
        <v>0.8</v>
      </c>
      <c r="R18" s="9">
        <v>0.93</v>
      </c>
      <c r="S18" s="9">
        <v>1</v>
      </c>
      <c r="T18" s="9">
        <v>1</v>
      </c>
      <c r="U18" s="9">
        <v>1</v>
      </c>
      <c r="V18" s="9">
        <v>0.95</v>
      </c>
    </row>
    <row r="19" spans="2:22">
      <c r="B19" s="22"/>
      <c r="C19" s="17"/>
      <c r="D19" s="10" t="s">
        <v>18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0.1</v>
      </c>
      <c r="N19" s="9">
        <v>0.4</v>
      </c>
      <c r="O19" s="9">
        <v>0.5</v>
      </c>
      <c r="P19" s="9">
        <v>0.5</v>
      </c>
      <c r="Q19" s="9">
        <v>0.5</v>
      </c>
      <c r="R19" s="9">
        <v>0.6</v>
      </c>
      <c r="S19" s="9">
        <v>0.7</v>
      </c>
      <c r="T19" s="9">
        <v>0.85</v>
      </c>
      <c r="U19" s="9">
        <v>0.93</v>
      </c>
      <c r="V19" s="9">
        <v>0.95</v>
      </c>
    </row>
    <row r="20" spans="2:22">
      <c r="B20" s="22"/>
      <c r="C20" s="17"/>
      <c r="D20" s="10" t="s">
        <v>19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0.42</v>
      </c>
      <c r="O20" s="9">
        <v>0.5</v>
      </c>
      <c r="P20" s="9">
        <v>0.5</v>
      </c>
      <c r="Q20" s="9">
        <v>0.8</v>
      </c>
      <c r="R20" s="9">
        <v>0.85</v>
      </c>
      <c r="S20" s="9">
        <v>0.9</v>
      </c>
      <c r="T20" s="9">
        <v>1</v>
      </c>
      <c r="U20" s="9">
        <v>1</v>
      </c>
      <c r="V20" s="9">
        <v>0.95</v>
      </c>
    </row>
    <row r="21" spans="2:22">
      <c r="B21" s="23"/>
      <c r="C21" s="18"/>
      <c r="D21" s="7"/>
      <c r="E21" s="7"/>
      <c r="F21" s="6">
        <f>AVERAGE(F14:F20)</f>
        <v>0.0428571428571429</v>
      </c>
      <c r="G21" s="6">
        <f>AVERAGE(G14:G20)</f>
        <v>0.0742857142857143</v>
      </c>
      <c r="H21" s="6">
        <f>AVERAGE(H14:H20)</f>
        <v>0.06</v>
      </c>
      <c r="I21" s="6">
        <f>AVERAGE(I14:I20)</f>
        <v>0.0814285714285714</v>
      </c>
      <c r="J21" s="6">
        <f>AVERAGE(J14:J20)</f>
        <v>0.107142857142857</v>
      </c>
      <c r="K21" s="6">
        <f>AVERAGE(K14:K20)</f>
        <v>0.171428571428571</v>
      </c>
      <c r="L21" s="6">
        <f>AVERAGE(L14:L20)</f>
        <v>0.214285714285714</v>
      </c>
      <c r="M21" s="6">
        <f>AVERAGE(M14:M20)</f>
        <v>0.228571428571429</v>
      </c>
      <c r="N21" s="6">
        <f>AVERAGE(N14:N20)</f>
        <v>0.395714285714286</v>
      </c>
      <c r="O21" s="6">
        <f>AVERAGE(O14:O20)</f>
        <v>0.457142857142857</v>
      </c>
      <c r="P21" s="6">
        <f>AVERAGE(P14:P20)</f>
        <v>0.457142857142857</v>
      </c>
      <c r="Q21" s="6">
        <f>AVERAGE(Q14:Q20)</f>
        <v>0.55</v>
      </c>
      <c r="R21" s="6">
        <f>AVERAGE(R14:R20)</f>
        <v>0.711428571428571</v>
      </c>
      <c r="S21" s="6">
        <f>AVERAGE(S14:S20)</f>
        <v>0.807142857142857</v>
      </c>
      <c r="T21" s="6">
        <f>AVERAGE(T14:T20)</f>
        <v>0.897142857142857</v>
      </c>
      <c r="U21" s="6">
        <f>AVERAGE(U14:U20)</f>
        <v>0.958571428571429</v>
      </c>
      <c r="V21" s="6">
        <f>AVERAGE(V14:V20)</f>
        <v>0.95</v>
      </c>
    </row>
    <row r="22" spans="2:22">
      <c r="B22" s="13" t="s">
        <v>8</v>
      </c>
      <c r="C22" s="24" t="s">
        <v>11</v>
      </c>
      <c r="D22" s="7" t="s">
        <v>20</v>
      </c>
      <c r="E22" s="7"/>
      <c r="F22" s="9">
        <v>0.1</v>
      </c>
      <c r="G22" s="9">
        <v>0.2</v>
      </c>
      <c r="H22" s="9">
        <v>0.25</v>
      </c>
      <c r="I22" s="9">
        <v>0.3</v>
      </c>
      <c r="J22" s="9">
        <v>0.4</v>
      </c>
      <c r="K22" s="9">
        <v>0.5</v>
      </c>
      <c r="L22" s="9">
        <v>0.7</v>
      </c>
      <c r="M22" s="9">
        <v>0.8</v>
      </c>
      <c r="N22" s="9">
        <v>0.9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</row>
    <row r="23" spans="2:22">
      <c r="B23" s="14"/>
      <c r="C23" s="25"/>
      <c r="D23" s="7" t="s">
        <v>28</v>
      </c>
      <c r="E23" s="7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>
        <v>0</v>
      </c>
      <c r="S23" s="9">
        <v>0</v>
      </c>
      <c r="T23" s="9">
        <v>0</v>
      </c>
      <c r="U23" s="9">
        <v>0.2</v>
      </c>
      <c r="V23" s="9">
        <v>0.3</v>
      </c>
    </row>
    <row r="24" spans="2:22">
      <c r="B24" s="15"/>
      <c r="C24" s="26"/>
      <c r="D24" s="7"/>
      <c r="E24" s="7"/>
      <c r="F24" s="6">
        <f>AVERAGE(F22:F22)</f>
        <v>0.1</v>
      </c>
      <c r="G24" s="6">
        <f>AVERAGE(G22:G22)</f>
        <v>0.2</v>
      </c>
      <c r="H24" s="6">
        <f>AVERAGE(H22:H22)</f>
        <v>0.25</v>
      </c>
      <c r="I24" s="6">
        <f>AVERAGE(I22:I22)</f>
        <v>0.3</v>
      </c>
      <c r="J24" s="6">
        <f>AVERAGE(J22:J22)</f>
        <v>0.4</v>
      </c>
      <c r="K24" s="6">
        <f>AVERAGE(K22:K22)</f>
        <v>0.5</v>
      </c>
      <c r="L24" s="6">
        <f>AVERAGE(L22:L22)</f>
        <v>0.7</v>
      </c>
      <c r="M24" s="6">
        <f>AVERAGE(M22:M22)</f>
        <v>0.8</v>
      </c>
      <c r="N24" s="6">
        <f>AVERAGE(N22:N22)</f>
        <v>0.9</v>
      </c>
      <c r="O24" s="6">
        <f>AVERAGE(O22:O22)</f>
        <v>1</v>
      </c>
      <c r="P24" s="6">
        <f>AVERAGE(P22:P22)</f>
        <v>1</v>
      </c>
      <c r="Q24" s="6">
        <f>AVERAGE(Q22:Q22)</f>
        <v>1</v>
      </c>
      <c r="R24" s="6">
        <f>AVERAGE(R22:R22)</f>
        <v>1</v>
      </c>
      <c r="S24" s="6">
        <f>AVERAGE(S22:S23)</f>
        <v>0.5</v>
      </c>
      <c r="T24" s="6">
        <f>AVERAGE(T22:T23)</f>
        <v>0.5</v>
      </c>
      <c r="U24" s="6">
        <f>AVERAGE(U22:U23)</f>
        <v>0.6</v>
      </c>
      <c r="V24" s="6">
        <f>AVERAGE(V22:V23)</f>
        <v>0.65</v>
      </c>
    </row>
    <row r="25" spans="2:22">
      <c r="B25" s="13" t="s">
        <v>9</v>
      </c>
      <c r="C25" s="16" t="s">
        <v>12</v>
      </c>
      <c r="D25" s="7" t="s">
        <v>21</v>
      </c>
      <c r="E25" s="7"/>
      <c r="F25" s="9">
        <v>0</v>
      </c>
      <c r="G25" s="9">
        <v>0.1</v>
      </c>
      <c r="H25" s="9">
        <v>0.5</v>
      </c>
      <c r="I25" s="9">
        <v>0.3</v>
      </c>
      <c r="J25" s="9">
        <v>0.6</v>
      </c>
      <c r="K25" s="9">
        <v>0.7</v>
      </c>
      <c r="L25" s="9">
        <v>0.9</v>
      </c>
      <c r="M25" s="9">
        <v>0.9</v>
      </c>
      <c r="N25" s="9">
        <v>0.9</v>
      </c>
      <c r="O25" s="9">
        <v>0.95</v>
      </c>
      <c r="P25" s="9">
        <v>0.95</v>
      </c>
      <c r="Q25" s="9">
        <v>0.95</v>
      </c>
      <c r="R25" s="9">
        <v>1</v>
      </c>
      <c r="S25" s="9">
        <v>1</v>
      </c>
      <c r="T25" s="9">
        <v>1</v>
      </c>
      <c r="U25" s="9">
        <v>1</v>
      </c>
      <c r="V25" s="9">
        <v>1</v>
      </c>
    </row>
    <row r="26" spans="2:22">
      <c r="B26" s="14"/>
      <c r="C26" s="17"/>
      <c r="D26" s="7" t="s">
        <v>22</v>
      </c>
      <c r="E26" s="7"/>
      <c r="F26" s="9">
        <v>0</v>
      </c>
      <c r="G26" s="9">
        <v>0</v>
      </c>
      <c r="H26" s="9">
        <v>0</v>
      </c>
      <c r="I26" s="9">
        <v>0.1</v>
      </c>
      <c r="J26" s="9">
        <v>0.3</v>
      </c>
      <c r="K26" s="9">
        <v>0.3</v>
      </c>
      <c r="L26" s="9">
        <v>0.7</v>
      </c>
      <c r="M26" s="9">
        <v>0.9</v>
      </c>
      <c r="N26" s="9">
        <v>0.9</v>
      </c>
      <c r="O26" s="9">
        <v>0.95</v>
      </c>
      <c r="P26" s="9">
        <v>0.95</v>
      </c>
      <c r="Q26" s="9">
        <v>0.95</v>
      </c>
      <c r="R26" s="9">
        <v>1</v>
      </c>
      <c r="S26" s="9">
        <v>1</v>
      </c>
      <c r="T26" s="9">
        <v>1</v>
      </c>
      <c r="U26" s="9">
        <v>1</v>
      </c>
      <c r="V26" s="9">
        <v>1</v>
      </c>
    </row>
    <row r="27" spans="2:22">
      <c r="B27" s="14"/>
      <c r="C27" s="17"/>
      <c r="D27" s="7" t="s">
        <v>23</v>
      </c>
      <c r="E27" s="7"/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0.3</v>
      </c>
      <c r="L27" s="9">
        <v>0.3</v>
      </c>
      <c r="M27" s="9">
        <v>0.4</v>
      </c>
      <c r="N27" s="9">
        <v>0.7</v>
      </c>
      <c r="O27" s="9">
        <v>0.95</v>
      </c>
      <c r="P27" s="9">
        <v>0.95</v>
      </c>
      <c r="Q27" s="9">
        <v>0.95</v>
      </c>
      <c r="R27" s="9">
        <v>0.95</v>
      </c>
      <c r="S27" s="9">
        <v>1</v>
      </c>
      <c r="T27" s="9">
        <v>1</v>
      </c>
      <c r="U27" s="9">
        <v>1</v>
      </c>
      <c r="V27" s="9">
        <v>1</v>
      </c>
    </row>
    <row r="28" spans="2:22">
      <c r="B28" s="14"/>
      <c r="C28" s="17"/>
      <c r="D28" s="7" t="s">
        <v>24</v>
      </c>
      <c r="E28" s="7"/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0.1</v>
      </c>
      <c r="M28" s="9">
        <v>0.4</v>
      </c>
      <c r="N28" s="9">
        <v>0.7</v>
      </c>
      <c r="O28" s="9">
        <v>0.95</v>
      </c>
      <c r="P28" s="9">
        <v>0.95</v>
      </c>
      <c r="Q28" s="9">
        <v>0.95</v>
      </c>
      <c r="R28" s="9">
        <v>0.95</v>
      </c>
      <c r="S28" s="9">
        <v>1</v>
      </c>
      <c r="T28" s="9">
        <v>1</v>
      </c>
      <c r="U28" s="9">
        <v>1</v>
      </c>
      <c r="V28" s="9">
        <v>1</v>
      </c>
    </row>
    <row r="29" spans="2:22">
      <c r="B29" s="14"/>
      <c r="C29" s="17"/>
      <c r="D29" s="7" t="s">
        <v>25</v>
      </c>
      <c r="E29" s="7"/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</row>
    <row r="30" spans="2:22">
      <c r="B30" s="14"/>
      <c r="C30" s="17"/>
      <c r="D30" s="7" t="s">
        <v>26</v>
      </c>
      <c r="E30" s="7"/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0.5</v>
      </c>
    </row>
    <row r="31" spans="2:22">
      <c r="B31" s="14"/>
      <c r="C31" s="17"/>
      <c r="D31" s="7" t="s">
        <v>27</v>
      </c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</row>
    <row r="32" spans="2:22">
      <c r="B32" s="14"/>
      <c r="C32" s="17"/>
      <c r="D32" s="7" t="s">
        <v>29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0.1</v>
      </c>
      <c r="M32" s="9">
        <v>0.4</v>
      </c>
      <c r="N32" s="9">
        <v>0.7</v>
      </c>
      <c r="O32" s="9">
        <v>0.95</v>
      </c>
      <c r="P32" s="9">
        <v>0.95</v>
      </c>
      <c r="Q32" s="9">
        <v>0.95</v>
      </c>
      <c r="R32" s="9">
        <v>1</v>
      </c>
      <c r="S32" s="9">
        <v>1</v>
      </c>
      <c r="T32" s="9">
        <v>1</v>
      </c>
      <c r="U32" s="9">
        <v>1</v>
      </c>
      <c r="V32" s="9">
        <v>1</v>
      </c>
    </row>
    <row r="33" spans="2:22">
      <c r="B33" s="14"/>
      <c r="C33" s="17"/>
      <c r="D33" s="7" t="s">
        <v>30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</row>
    <row r="34" spans="2:22">
      <c r="B34" s="14"/>
      <c r="C34" s="17"/>
      <c r="D34" s="7" t="s">
        <v>31</v>
      </c>
      <c r="E34" s="7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0.1</v>
      </c>
      <c r="T34" s="9">
        <v>0.1</v>
      </c>
      <c r="U34" s="9">
        <v>0.5</v>
      </c>
      <c r="V34" s="9">
        <v>0.8</v>
      </c>
    </row>
    <row r="35" spans="2:22">
      <c r="B35" s="15"/>
      <c r="C35" s="18"/>
      <c r="D35" s="7"/>
      <c r="E35" s="7"/>
      <c r="F35" s="6">
        <f>AVERAGE(F25:F34)</f>
        <v>0</v>
      </c>
      <c r="G35" s="6">
        <f>AVERAGE(G25:G34)</f>
        <v>0.01</v>
      </c>
      <c r="H35" s="6">
        <f>AVERAGE(H25:H34)</f>
        <v>0.05</v>
      </c>
      <c r="I35" s="6">
        <f>AVERAGE(I25:I34)</f>
        <v>0.04</v>
      </c>
      <c r="J35" s="6">
        <f>AVERAGE(J25:J34)</f>
        <v>0.09</v>
      </c>
      <c r="K35" s="6">
        <f>AVERAGE(K25:K34)</f>
        <v>0.13</v>
      </c>
      <c r="L35" s="6">
        <f>AVERAGE(L25:L34)</f>
        <v>0.21</v>
      </c>
      <c r="M35" s="6">
        <f>AVERAGE(M25:M34)</f>
        <v>0.3</v>
      </c>
      <c r="N35" s="6">
        <f>AVERAGE(N25:N34)</f>
        <v>0.39</v>
      </c>
      <c r="O35" s="6">
        <f>AVERAGE(O25:O34)</f>
        <v>0.475</v>
      </c>
      <c r="P35" s="6">
        <f>AVERAGE(P25:P34)</f>
        <v>0.475</v>
      </c>
      <c r="Q35" s="6">
        <f>AVERAGE(Q25:Q34)</f>
        <v>0.475</v>
      </c>
      <c r="R35" s="6">
        <f>AVERAGE(R25:R34)</f>
        <v>0.49</v>
      </c>
      <c r="S35" s="6">
        <f>AVERAGE(S25:S34)</f>
        <v>0.51</v>
      </c>
      <c r="T35" s="6">
        <f>AVERAGE(T25:T34)</f>
        <v>0.51</v>
      </c>
      <c r="U35" s="6">
        <f>AVERAGE(U25:U34)</f>
        <v>0.55</v>
      </c>
      <c r="V35" s="6">
        <f>AVERAGE(V25:V34)</f>
        <v>0.63</v>
      </c>
    </row>
    <row r="36" spans="2:22">
      <c r="B36" s="13" t="s">
        <v>10</v>
      </c>
      <c r="C36" s="19" t="s">
        <v>13</v>
      </c>
      <c r="D36" s="7" t="s">
        <v>32</v>
      </c>
      <c r="E36" s="7"/>
      <c r="F36" s="9">
        <v>0.05</v>
      </c>
      <c r="G36" s="9">
        <v>0.05</v>
      </c>
      <c r="H36" s="9">
        <v>0.05</v>
      </c>
      <c r="I36" s="9">
        <v>0.05</v>
      </c>
      <c r="J36" s="9">
        <v>0.08</v>
      </c>
      <c r="K36" s="9">
        <v>0.18</v>
      </c>
      <c r="L36" s="9">
        <v>0.18</v>
      </c>
      <c r="M36" s="9">
        <v>0.18</v>
      </c>
      <c r="N36" s="9">
        <v>0.18</v>
      </c>
      <c r="O36" s="9">
        <v>0.4</v>
      </c>
      <c r="P36" s="9">
        <v>0.4</v>
      </c>
      <c r="Q36" s="9">
        <v>1</v>
      </c>
      <c r="R36" s="9">
        <v>1</v>
      </c>
      <c r="S36" s="9">
        <v>1</v>
      </c>
      <c r="T36" s="9">
        <v>1</v>
      </c>
      <c r="U36" s="9">
        <v>1</v>
      </c>
      <c r="V36" s="9">
        <v>1</v>
      </c>
    </row>
    <row r="37" spans="2:22">
      <c r="B37" s="15"/>
      <c r="C37" s="18"/>
      <c r="D37" s="7"/>
      <c r="F37" s="6">
        <f>AVERAGE(F36:F36)</f>
        <v>0.05</v>
      </c>
      <c r="G37" s="6">
        <f>AVERAGE(G36:G36)</f>
        <v>0.05</v>
      </c>
      <c r="H37" s="6">
        <f>AVERAGE(H36:H36)</f>
        <v>0.05</v>
      </c>
      <c r="I37" s="6">
        <f>AVERAGE(I36:I36)</f>
        <v>0.05</v>
      </c>
      <c r="J37" s="6">
        <f>AVERAGE(J36:J36)</f>
        <v>0.08</v>
      </c>
      <c r="K37" s="6">
        <f>AVERAGE(K36:K36)</f>
        <v>0.18</v>
      </c>
      <c r="L37" s="6">
        <f>AVERAGE(L36:L36)</f>
        <v>0.18</v>
      </c>
      <c r="M37" s="6">
        <f>AVERAGE(M36:M36)</f>
        <v>0.18</v>
      </c>
      <c r="N37" s="6">
        <f>AVERAGE(N36:N36)</f>
        <v>0.18</v>
      </c>
      <c r="O37" s="6">
        <f>AVERAGE(O36:O36)</f>
        <v>0.4</v>
      </c>
      <c r="P37" s="6">
        <f>AVERAGE(P36:P36)</f>
        <v>0.4</v>
      </c>
      <c r="Q37" s="6">
        <f>AVERAGE(Q36:Q36)</f>
        <v>1</v>
      </c>
      <c r="R37" s="6">
        <f>AVERAGE(R36:R36)</f>
        <v>1</v>
      </c>
      <c r="S37" s="6">
        <f>AVERAGE(S36:S36)</f>
        <v>1</v>
      </c>
      <c r="T37" s="6">
        <f>AVERAGE(T36:T36)</f>
        <v>1</v>
      </c>
      <c r="U37" s="6">
        <f>AVERAGE(U36:U36)</f>
        <v>1</v>
      </c>
      <c r="V37" s="6">
        <f>AVERAGE(V36:V36)</f>
        <v>1</v>
      </c>
    </row>
    <row r="38" spans="2:22">
      <c r="E38" s="8"/>
      <c r="F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2:22">
      <c r="E39" s="8"/>
      <c r="F39" s="4"/>
    </row>
    <row r="40" spans="2:22">
      <c r="E40" s="8"/>
      <c r="F40" s="4"/>
    </row>
    <row r="41" spans="2:22">
      <c r="E41" s="8"/>
      <c r="F41" s="4"/>
    </row>
    <row r="42" spans="2:22">
      <c r="E42" s="8"/>
      <c r="F42" s="4"/>
    </row>
    <row r="43" spans="2:22">
      <c r="E43" s="8"/>
      <c r="F43" s="4"/>
    </row>
    <row r="44" spans="2:22">
      <c r="E44" s="8"/>
      <c r="F44" s="4"/>
    </row>
  </sheetData>
  <mergeCells count="9">
    <mergeCell ref="B6:B13"/>
    <mergeCell ref="C6:C11"/>
    <mergeCell ref="B14:B21"/>
    <mergeCell ref="C14:C21"/>
    <mergeCell ref="B22:B24"/>
    <mergeCell ref="B25:B35"/>
    <mergeCell ref="C25:C35"/>
    <mergeCell ref="B36:B37"/>
    <mergeCell ref="C36:C37"/>
  </mergeCells>
  <phoneticPr fontId="1" type="noConversion"/>
  <conditionalFormatting sqref="B14:C14 E14 B15:E20 B36">
    <cfRule type="cellIs" dxfId="7" priority="189" operator="equal">
      <formula>1</formula>
    </cfRule>
  </conditionalFormatting>
  <conditionalFormatting sqref="B25:D31">
    <cfRule type="cellIs" dxfId="6" priority="102" operator="equal">
      <formula>1</formula>
    </cfRule>
  </conditionalFormatting>
  <conditionalFormatting sqref="B22:E22">
    <cfRule type="cellIs" dxfId="5" priority="112" operator="equal">
      <formula>1</formula>
    </cfRule>
  </conditionalFormatting>
  <conditionalFormatting sqref="C36:E36">
    <cfRule type="cellIs" dxfId="4" priority="143" operator="equal">
      <formula>1</formula>
    </cfRule>
  </conditionalFormatting>
  <conditionalFormatting sqref="D23 D32:D34">
    <cfRule type="cellIs" dxfId="3" priority="103" operator="equal">
      <formula>1</formula>
    </cfRule>
  </conditionalFormatting>
  <conditionalFormatting sqref="E6:E7">
    <cfRule type="cellIs" dxfId="2" priority="445" operator="equal">
      <formula>1</formula>
    </cfRule>
  </conditionalFormatting>
  <conditionalFormatting sqref="F25:F34">
    <cfRule type="dataBar" priority="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{d494c48d-a182-b3a3-d494-c48da182b3a3}</x14:id>
        </ext>
      </extLst>
    </cfRule>
  </conditionalFormatting>
  <conditionalFormatting sqref="G26:G34">
    <cfRule type="dataBar" priority="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{581848d9-2506-3727-5818-48d925063727}</x14:id>
        </ext>
      </extLst>
    </cfRule>
  </conditionalFormatting>
  <conditionalFormatting sqref="F36:V36 H36:I36">
    <cfRule type="dataBar" priority="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{dc9ccc85-a98a-bbab-dc9c-cc85a98abbab}</x14:id>
        </ext>
      </extLst>
    </cfRule>
  </conditionalFormatting>
  <conditionalFormatting sqref="H25:P25 Q25:Q31 R25:S25 T25:V28 U25:V25 H26:P26 R26:S26 U26:V26 H27:P27 R27:S27 U27:V27 H28:P28 R28:S28 U28:V28 H29:P29 R29:V29 H30:P30 R30:V30 H31:P31 R31:V31 H32:V34">
    <cfRule type="dataBar" priority="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{58184841-2d1e-3f2f-5818-48412d1e3f2f}</x14:id>
        </ext>
      </extLst>
    </cfRule>
  </conditionalFormatting>
  <conditionalFormatting sqref="F36:V36 H36:V36">
    <cfRule type="dataBar" priority="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{c484d49d-b182-a3b3-c484-d49db182a3b3}</x14:id>
        </ext>
      </extLst>
    </cfRule>
  </conditionalFormatting>
  <conditionalFormatting sqref="I22:V22 R23:V23">
    <cfRule type="dataBar" priority="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{49795919-3526-2737-4979-591935262737}</x14:id>
        </ext>
      </extLst>
    </cfRule>
  </conditionalFormatting>
  <conditionalFormatting sqref="F22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{cc8cdc95-b98a-abbb-cc8c-dc95b98aabbb}</x14:id>
        </ext>
      </extLst>
    </cfRule>
  </conditionalFormatting>
  <conditionalFormatting sqref="G22">
    <cfRule type="dataBar" priority="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{48e85811-3d3e-2f3f-48e8-58113d3e2f3f}</x14:id>
        </ext>
      </extLst>
    </cfRule>
  </conditionalFormatting>
  <conditionalFormatting sqref="H22">
    <cfRule type="dataBar" priority="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{f4b4e4ad-8182-9383-f4b4-e4ad81829383}</x14:id>
        </ext>
      </extLst>
    </cfRule>
  </conditionalFormatting>
  <conditionalFormatting sqref="F6:G7 Q6:S12 V6:V12 F8:P8 T8:U8 F9:P9 R9 T9:U9 F10:P10 R10 T10:U10 F11:P11 R11 T11:U11 F12:P12 R12 T12:U12">
    <cfRule type="dataBar" priority="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{7e3e6e29-5506-17e7-7e3e-6e29550617e7}</x14:id>
        </ext>
      </extLst>
    </cfRule>
  </conditionalFormatting>
  <conditionalFormatting sqref="H6:P6 Q6:S12 T6:U6 V6:V12 H7:P7 R7 T7:U7">
    <cfRule type="dataBar" priority="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{ce8ede97-bb9a-b9a8-ce8e-de97bb9ab9a8}</x14:id>
        </ext>
      </extLst>
    </cfRule>
  </conditionalFormatting>
  <conditionalFormatting sqref="G25:Q25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{4afa5a13-3f1e-3d2c-4afa-5a133f1e3d2c}</x14:id>
        </ext>
      </extLst>
    </cfRule>
  </conditionalFormatting>
  <conditionalFormatting sqref="B9:B10 E9:E10">
    <cfRule type="cellIs" dxfId="1" priority="185" operator="equal">
      <formula>1</formula>
    </cfRule>
  </conditionalFormatting>
  <conditionalFormatting sqref="D8:D12">
    <cfRule type="cellIs" dxfId="0" priority="101" operator="equal">
      <formula>1</formula>
    </cfRule>
  </conditionalFormatting>
  <conditionalFormatting sqref="G9:G12">
    <cfRule type="dataBar" priority="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{c686d69f-b392-b1a7-c686-d69fb392b1a7}</x14:id>
        </ext>
      </extLst>
    </cfRule>
  </conditionalFormatting>
  <conditionalFormatting sqref="Q6:S12 V6:V12 H9:P9 T9:U9 H10:P10 R10 T10:U10 H11:P11 R11 T11:U11 H12:P12 R12 T12:U12">
    <cfRule type="dataBar" priority="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{4262521b-3716-3524-4262-521b37163524}</x14:id>
        </ext>
      </extLst>
    </cfRule>
  </conditionalFormatting>
  <conditionalFormatting sqref="F14:Q15 R14:V20">
    <cfRule type="dataBar" priority="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{de9ece87-ab8b-a9b8-de9e-ce87ab8ba9b8}</x14:id>
        </ext>
      </extLst>
    </cfRule>
  </conditionalFormatting>
  <conditionalFormatting sqref="F14:Q15 R14:V20 F16:G20">
    <cfRule type="dataBar" priority="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{5a1a4a53-2f8f-2d3c-5a1a-4a532f8f2d3c}</x14:id>
        </ext>
      </extLst>
    </cfRule>
  </conditionalFormatting>
  <conditionalFormatting sqref="G14:Q15 H14:P14 Q14:V20 S14:V14 H15:P15 S15:V15 H16:P16 S16:V16 H17:P17 S17:V17 H18:P18 S18:V18 H19:P19 S19:V19 H20:P20 S20:V20">
    <cfRule type="dataBar" priority="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{d696c68f-a383-a1b6-d696-c68fa383a1b6}</x14:id>
        </ext>
      </extLst>
    </cfRule>
  </conditionalFormatting>
  <pageMargins left="0.70" right="0.70" top="0.75" bottom="0.75" header="0.30" footer="0.30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94c48d-a182-b3a3-d494-c48da182b3a3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d9-2506-3727-5818-48d92506372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bbab-dc9c-cc85a98abbab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41-2d1e-3f2f-5818-48412d1e3f2f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2-a3b3-c484-d49db182a3b3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795919-3526-2737-4979-59193526273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a-abbb-cc8c-dc95b98aabbb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e85811-3d3e-2f3f-48e8-58113d3e2f3f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82-9383-f4b4-e4ad81829383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9-5506-17e7-7e3e-6e29550617e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b9a8-ce8e-de97bb9ab9a8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fa5a13-3f1e-3d2c-4afa-5a133f1e3d2c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b1a7-c686-d69fb392b1a7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62521b-3716-3524-4262-521b37163524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a9b8-de9e-ce87ab8ba9b8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53-2f8f-2d3c-5a1a-4a532f8f2d3c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a1b6-d696-c68fa383a1b6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Windows 사용자</dc:creator>
  <cp:lastModifiedBy>Park Minsu</cp:lastModifiedBy>
  <cp:version>9.104.165.50235</cp:version>
  <dcterms:modified xsi:type="dcterms:W3CDTF">2023-09-03T15:13:58Z</dcterms:modified>
</cp:coreProperties>
</file>