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0" yWindow="0" windowWidth="20730" windowHeight="9090"/>
  </bookViews>
  <sheets>
    <sheet name="Variance" sheetId="9" r:id="rId1"/>
  </sheets>
  <calcPr calcId="124519"/>
  <fileRecoveryPr autoRecover="0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3" i="9"/>
  <c r="I12"/>
  <c r="H13" l="1"/>
  <c r="H14"/>
  <c r="H15"/>
  <c r="H16"/>
  <c r="H17"/>
  <c r="H18"/>
  <c r="H19"/>
  <c r="H20"/>
  <c r="H21"/>
  <c r="H22"/>
  <c r="H12"/>
  <c r="G13"/>
  <c r="G14"/>
  <c r="G15"/>
  <c r="G16"/>
  <c r="G17"/>
  <c r="G18"/>
  <c r="G19"/>
  <c r="G20"/>
  <c r="G21"/>
  <c r="G22"/>
  <c r="G12"/>
  <c r="E11" l="1"/>
</calcChain>
</file>

<file path=xl/sharedStrings.xml><?xml version="1.0" encoding="utf-8"?>
<sst xmlns="http://schemas.openxmlformats.org/spreadsheetml/2006/main" count="19" uniqueCount="19">
  <si>
    <t>Mean</t>
  </si>
  <si>
    <t>Average income in the United States</t>
  </si>
  <si>
    <t>Background</t>
  </si>
  <si>
    <t>Task 1</t>
  </si>
  <si>
    <t>Task 2</t>
  </si>
  <si>
    <t>Annual income</t>
  </si>
  <si>
    <t>Calculate the variance of their income</t>
  </si>
  <si>
    <t>Variance</t>
  </si>
  <si>
    <t>Decide whether you have to use sample or population formula for the variance</t>
  </si>
  <si>
    <t>Task 3</t>
  </si>
  <si>
    <t>Generally, what does this number tell you?</t>
  </si>
  <si>
    <t>You have the annual personal income of 11 people from the USA. You have the mean income from the exercise on mean, median and mode</t>
  </si>
  <si>
    <t>Sample variance</t>
  </si>
  <si>
    <t>Task 1:</t>
  </si>
  <si>
    <t>The question is asking if this is a sample or a population. In other words, are those all the people in the US, receiving salaries?</t>
  </si>
  <si>
    <t>Obviously not. This is a sample, drawn from the population of all working people in the USA.</t>
  </si>
  <si>
    <t>Task 2:</t>
  </si>
  <si>
    <t>Task 3:</t>
  </si>
  <si>
    <t>There is great dispersion between the income of different people in the USA.</t>
  </si>
</sst>
</file>

<file path=xl/styles.xml><?xml version="1.0" encoding="utf-8"?>
<styleSheet xmlns="http://schemas.openxmlformats.org/spreadsheetml/2006/main">
  <numFmts count="2">
    <numFmt numFmtId="44" formatCode="_(&quot;$&quot;* #,##0.00_);_(&quot;$&quot;* \(#,##0.00\);_(&quot;$&quot;* &quot;-&quot;??_);_(@_)"/>
    <numFmt numFmtId="164" formatCode="_(&quot;$&quot;\²\ * #,##0.00_);_(&quot;$&quot;* \(#,##0.00\);_(&quot;$&quot;* &quot;-&quot;??_);_(@_)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  <font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2060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7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1" xfId="0" applyFont="1" applyFill="1" applyBorder="1" applyAlignment="1">
      <alignment horizontal="right"/>
    </xf>
    <xf numFmtId="0" fontId="4" fillId="2" borderId="0" xfId="0" applyFont="1" applyFill="1"/>
    <xf numFmtId="44" fontId="2" fillId="2" borderId="0" xfId="1" applyFont="1" applyFill="1"/>
    <xf numFmtId="44" fontId="2" fillId="2" borderId="1" xfId="1" applyFont="1" applyFill="1" applyBorder="1"/>
    <xf numFmtId="0" fontId="4" fillId="2" borderId="0" xfId="0" applyFont="1" applyFill="1" applyBorder="1" applyAlignment="1">
      <alignment horizontal="right"/>
    </xf>
    <xf numFmtId="44" fontId="2" fillId="2" borderId="0" xfId="1" applyFont="1" applyFill="1" applyBorder="1"/>
    <xf numFmtId="0" fontId="2" fillId="2" borderId="0" xfId="0" applyFont="1" applyFill="1" applyBorder="1"/>
    <xf numFmtId="44" fontId="4" fillId="2" borderId="0" xfId="1" applyFont="1" applyFill="1" applyBorder="1"/>
    <xf numFmtId="0" fontId="4" fillId="2" borderId="0" xfId="0" applyFont="1" applyFill="1" applyBorder="1"/>
    <xf numFmtId="0" fontId="5" fillId="2" borderId="0" xfId="0" applyFont="1" applyFill="1" applyBorder="1" applyAlignment="1">
      <alignment horizontal="left"/>
    </xf>
    <xf numFmtId="164" fontId="2" fillId="2" borderId="0" xfId="1" applyNumberFormat="1" applyFont="1" applyFill="1"/>
    <xf numFmtId="44" fontId="2" fillId="2" borderId="0" xfId="0" applyNumberFormat="1" applyFont="1" applyFill="1"/>
    <xf numFmtId="44" fontId="2" fillId="3" borderId="0" xfId="0" applyNumberFormat="1" applyFont="1" applyFill="1"/>
    <xf numFmtId="0" fontId="2" fillId="3" borderId="0" xfId="0" applyFon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L23"/>
  <sheetViews>
    <sheetView tabSelected="1" workbookViewId="0">
      <selection activeCell="J20" sqref="J20"/>
    </sheetView>
  </sheetViews>
  <sheetFormatPr defaultColWidth="8.85546875" defaultRowHeight="12"/>
  <cols>
    <col min="1" max="1" width="2" style="1" customWidth="1"/>
    <col min="2" max="2" width="14.7109375" style="1" customWidth="1"/>
    <col min="3" max="3" width="14" style="1" bestFit="1" customWidth="1"/>
    <col min="4" max="4" width="17.28515625" style="1" bestFit="1" customWidth="1"/>
    <col min="5" max="5" width="12" style="1" bestFit="1" customWidth="1"/>
    <col min="6" max="6" width="10.7109375" style="1" bestFit="1" customWidth="1"/>
    <col min="7" max="7" width="13.5703125" style="1" bestFit="1" customWidth="1"/>
    <col min="8" max="9" width="20.5703125" style="1" bestFit="1" customWidth="1"/>
    <col min="10" max="10" width="18.7109375" style="1" bestFit="1" customWidth="1"/>
    <col min="11" max="16384" width="8.85546875" style="1"/>
  </cols>
  <sheetData>
    <row r="1" spans="2:12" ht="15.75">
      <c r="B1" s="2" t="s">
        <v>7</v>
      </c>
    </row>
    <row r="2" spans="2:12">
      <c r="B2" s="4" t="s">
        <v>1</v>
      </c>
    </row>
    <row r="3" spans="2:12">
      <c r="B3" s="4"/>
    </row>
    <row r="4" spans="2:12">
      <c r="B4" s="4" t="s">
        <v>2</v>
      </c>
      <c r="C4" s="1" t="s">
        <v>11</v>
      </c>
    </row>
    <row r="5" spans="2:12">
      <c r="B5" s="4" t="s">
        <v>3</v>
      </c>
      <c r="C5" s="1" t="s">
        <v>8</v>
      </c>
    </row>
    <row r="6" spans="2:12">
      <c r="B6" s="4" t="s">
        <v>4</v>
      </c>
      <c r="C6" s="1" t="s">
        <v>6</v>
      </c>
    </row>
    <row r="7" spans="2:12">
      <c r="B7" s="4" t="s">
        <v>9</v>
      </c>
      <c r="C7" s="1" t="s">
        <v>10</v>
      </c>
    </row>
    <row r="8" spans="2:12">
      <c r="B8" s="4"/>
    </row>
    <row r="9" spans="2:12">
      <c r="B9" s="4"/>
      <c r="G9" s="7" t="s">
        <v>13</v>
      </c>
      <c r="H9" s="12" t="s">
        <v>14</v>
      </c>
    </row>
    <row r="10" spans="2:12">
      <c r="H10" s="8" t="s">
        <v>15</v>
      </c>
    </row>
    <row r="11" spans="2:12" ht="12.75" thickBot="1">
      <c r="B11" s="3" t="s">
        <v>5</v>
      </c>
      <c r="D11" s="4" t="s">
        <v>0</v>
      </c>
      <c r="E11" s="5">
        <f>AVERAGE(B12:B22)</f>
        <v>189848.18181818182</v>
      </c>
      <c r="H11" s="12"/>
    </row>
    <row r="12" spans="2:12">
      <c r="B12" s="5">
        <v>62000</v>
      </c>
      <c r="D12" s="7"/>
      <c r="G12" s="14">
        <f>B12-$E$11</f>
        <v>-127848.18181818182</v>
      </c>
      <c r="H12" s="8">
        <f>G12^2</f>
        <v>16345157594.214878</v>
      </c>
      <c r="I12" s="14">
        <f>SUM(H12:H22)</f>
        <v>1334334095363.6362</v>
      </c>
    </row>
    <row r="13" spans="2:12">
      <c r="B13" s="5">
        <v>64000</v>
      </c>
      <c r="F13" s="11"/>
      <c r="G13" s="14">
        <f t="shared" ref="G13:G22" si="0">B13-$E$11</f>
        <v>-125848.18181818182</v>
      </c>
      <c r="H13" s="8">
        <f t="shared" ref="H13:H22" si="1">G13^2</f>
        <v>15837764866.94215</v>
      </c>
      <c r="I13" s="15">
        <f>I12/(COUNT(B12:B22)-1)</f>
        <v>133433409536.36362</v>
      </c>
      <c r="J13" s="16" t="s">
        <v>12</v>
      </c>
      <c r="K13" s="7" t="s">
        <v>16</v>
      </c>
    </row>
    <row r="14" spans="2:12">
      <c r="B14" s="5">
        <v>49000</v>
      </c>
      <c r="F14" s="11"/>
      <c r="G14" s="14">
        <f t="shared" si="0"/>
        <v>-140848.18181818182</v>
      </c>
      <c r="H14" s="8">
        <f t="shared" si="1"/>
        <v>19838210321.487606</v>
      </c>
      <c r="I14" s="13"/>
    </row>
    <row r="15" spans="2:12">
      <c r="B15" s="5">
        <v>324000</v>
      </c>
      <c r="G15" s="14">
        <f t="shared" si="0"/>
        <v>134151.81818181818</v>
      </c>
      <c r="H15" s="8">
        <f t="shared" si="1"/>
        <v>17996710321.487602</v>
      </c>
      <c r="K15" s="7" t="s">
        <v>17</v>
      </c>
      <c r="L15" s="1" t="s">
        <v>18</v>
      </c>
    </row>
    <row r="16" spans="2:12">
      <c r="B16" s="5">
        <v>1264000</v>
      </c>
      <c r="G16" s="14">
        <f t="shared" si="0"/>
        <v>1074151.8181818181</v>
      </c>
      <c r="H16" s="8">
        <f t="shared" si="1"/>
        <v>1153802128503.3057</v>
      </c>
    </row>
    <row r="17" spans="2:8">
      <c r="B17" s="5">
        <v>54330</v>
      </c>
      <c r="D17" s="10"/>
      <c r="G17" s="14">
        <f t="shared" si="0"/>
        <v>-135518.18181818182</v>
      </c>
      <c r="H17" s="8">
        <f t="shared" si="1"/>
        <v>18365177603.305786</v>
      </c>
    </row>
    <row r="18" spans="2:8">
      <c r="B18" s="5">
        <v>64000</v>
      </c>
      <c r="D18" s="8"/>
      <c r="G18" s="14">
        <f t="shared" si="0"/>
        <v>-125848.18181818182</v>
      </c>
      <c r="H18" s="8">
        <f t="shared" si="1"/>
        <v>15837764866.94215</v>
      </c>
    </row>
    <row r="19" spans="2:8">
      <c r="B19" s="5">
        <v>51000</v>
      </c>
      <c r="D19" s="8"/>
      <c r="G19" s="14">
        <f t="shared" si="0"/>
        <v>-138848.18181818182</v>
      </c>
      <c r="H19" s="8">
        <f t="shared" si="1"/>
        <v>19278817594.214878</v>
      </c>
    </row>
    <row r="20" spans="2:8">
      <c r="B20" s="5">
        <v>55000</v>
      </c>
      <c r="D20" s="8"/>
      <c r="G20" s="14">
        <f t="shared" si="0"/>
        <v>-134848.18181818182</v>
      </c>
      <c r="H20" s="8">
        <f t="shared" si="1"/>
        <v>18184032139.669422</v>
      </c>
    </row>
    <row r="21" spans="2:8">
      <c r="B21" s="5">
        <v>48000</v>
      </c>
      <c r="D21" s="8"/>
      <c r="G21" s="14">
        <f t="shared" si="0"/>
        <v>-141848.18181818182</v>
      </c>
      <c r="H21" s="8">
        <f t="shared" si="1"/>
        <v>20120906685.12397</v>
      </c>
    </row>
    <row r="22" spans="2:8" ht="12.75" thickBot="1">
      <c r="B22" s="6">
        <v>53000</v>
      </c>
      <c r="D22" s="8"/>
      <c r="G22" s="14">
        <f t="shared" si="0"/>
        <v>-136848.18181818182</v>
      </c>
      <c r="H22" s="8">
        <f t="shared" si="1"/>
        <v>18727424866.94215</v>
      </c>
    </row>
    <row r="23" spans="2:8">
      <c r="B23" s="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Variance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2017-04-19T13:21:25Z</dcterms:created>
  <dcterms:modified xsi:type="dcterms:W3CDTF">2021-04-11T05:18:10Z</dcterms:modified>
</cp:coreProperties>
</file>