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bout" sheetId="1" state="visible" r:id="rId2"/>
    <sheet name="Ledger Closed" sheetId="2" state="visible" r:id="rId3"/>
    <sheet name="Transactions" sheetId="3" state="visible" r:id="rId4"/>
    <sheet name="TxRate" sheetId="4" state="visible" r:id="rId5"/>
    <sheet name="Payments" sheetId="5" state="visible" r:id="rId6"/>
    <sheet name="Payments By Currency" sheetId="6" state="visible" r:id="rId7"/>
    <sheet name="Offers" sheetId="7" state="visible" r:id="rId8"/>
    <sheet name="Offers By Currency Pair" sheetId="8" state="visible" r:id="rId9"/>
    <sheet name="Fees" sheetId="9" state="visible" r:id="rId10"/>
    <sheet name="Accounts" sheetId="10" state="visible" r:id="rId11"/>
    <sheet name="AccountRate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<sst xmlns="http://schemas.openxmlformats.org/spreadsheetml/2006/main" count="92" uniqueCount="53">
  <si>
    <r>
      <rPr>
        <sz val="10"/>
        <rFont val="Arial"/>
        <family val="2"/>
      </rPr>
      <t xml:space="preserve">This Spreadsheet was compiled from data pulled directly from the XRP ledger using the </t>
    </r>
    <r>
      <rPr>
        <sz val="10"/>
        <color rgb="FF0000FF"/>
        <rFont val="Arial"/>
        <family val="2"/>
      </rPr>
      <t xml:space="preserve">https://xrp1ntel.com</t>
    </r>
    <r>
      <rPr>
        <sz val="10"/>
        <rFont val="Arial"/>
        <family val="2"/>
      </rPr>
      <t xml:space="preserve"> analytics engine built and run by Dev Null Productions</t>
    </r>
  </si>
  <si>
    <r>
      <rPr>
        <sz val="10"/>
        <rFont val="Arial"/>
        <family val="2"/>
      </rPr>
      <t xml:space="preserve">This document is made available to the public, free of charge under the </t>
    </r>
    <r>
      <rPr>
        <b val="true"/>
        <sz val="10"/>
        <rFont val="Arial"/>
        <family val="2"/>
      </rPr>
      <t xml:space="preserve">Creative Commons Attribution-ShareAlike License. </t>
    </r>
    <r>
      <rPr>
        <sz val="10"/>
        <rFont val="Arial"/>
        <family val="2"/>
      </rPr>
      <t xml:space="preserve">This means you may remix, adapt, and build upon this work as long as you credit Dev Null Productions and license your new creations under the identical terms </t>
    </r>
  </si>
  <si>
    <r>
      <rPr>
        <sz val="10"/>
        <rFont val="Arial"/>
        <family val="2"/>
      </rPr>
      <t xml:space="preserve">The license can be seen here: </t>
    </r>
    <r>
      <rPr>
        <sz val="10"/>
        <color rgb="FF0000FF"/>
        <rFont val="Arial"/>
        <family val="2"/>
      </rPr>
      <t xml:space="preserve">https://creativecommons.org/licenses/by-sa/4.0/
</t>
    </r>
    <r>
      <rPr>
        <sz val="10"/>
        <rFont val="Arial"/>
        <family val="2"/>
      </rPr>
      <t xml:space="preserve">Full legal text can be found here: </t>
    </r>
    <r>
      <rPr>
        <sz val="10"/>
        <color rgb="FF0000FF"/>
        <rFont val="Arial"/>
        <family val="2"/>
      </rPr>
      <t xml:space="preserve">https://creativecommons.org/licenses/by-sa/4.0/legalcode</t>
    </r>
  </si>
  <si>
    <t xml:space="preserve">Please note while we strive to provide 100% accurate XRP data and statistics this document provides no guarantees of accuracy and no warranties whatsoever.</t>
  </si>
  <si>
    <r>
      <rPr>
        <sz val="10"/>
        <rFont val="Arial"/>
        <family val="2"/>
      </rPr>
      <t xml:space="preserve">Any questions may be addressed to: </t>
    </r>
    <r>
      <rPr>
        <sz val="10"/>
        <color rgb="FF0000FF"/>
        <rFont val="Arial"/>
        <family val="2"/>
      </rPr>
      <t xml:space="preserve">devnullproductions@gmail.com</t>
    </r>
  </si>
  <si>
    <r>
      <rPr>
        <sz val="10"/>
        <rFont val="Arial"/>
        <family val="2"/>
      </rPr>
      <t xml:space="preserve">Find more information at: </t>
    </r>
    <r>
      <rPr>
        <sz val="10"/>
        <color rgb="FF0000FF"/>
        <rFont val="Arial"/>
        <family val="2"/>
      </rPr>
      <t xml:space="preserve">https://devnull.network</t>
    </r>
  </si>
  <si>
    <t xml:space="preserve">Month</t>
  </si>
  <si>
    <t xml:space="preserve">Ledgers Closed</t>
  </si>
  <si>
    <t xml:space="preserve">Total:</t>
  </si>
  <si>
    <t xml:space="preserve">Week</t>
  </si>
  <si>
    <t xml:space="preserve">Number of Transactions</t>
  </si>
  <si>
    <t xml:space="preserve">Tx Rate</t>
  </si>
  <si>
    <t xml:space="preserve">Average:</t>
  </si>
  <si>
    <t xml:space="preserve">Number of Payments</t>
  </si>
  <si>
    <t xml:space="preserve">XRP</t>
  </si>
  <si>
    <t xml:space="preserve">USD</t>
  </si>
  <si>
    <t xml:space="preserve">EUR</t>
  </si>
  <si>
    <t xml:space="preserve">CNY</t>
  </si>
  <si>
    <t xml:space="preserve">AUD</t>
  </si>
  <si>
    <t xml:space="preserve">JPY</t>
  </si>
  <si>
    <t xml:space="preserve">CAD</t>
  </si>
  <si>
    <t xml:space="preserve">BTC</t>
  </si>
  <si>
    <t xml:space="preserve">ETH</t>
  </si>
  <si>
    <t xml:space="preserve">BCH</t>
  </si>
  <si>
    <t xml:space="preserve">ETC</t>
  </si>
  <si>
    <t xml:space="preserve">XLM</t>
  </si>
  <si>
    <t xml:space="preserve"> </t>
  </si>
  <si>
    <r>
      <rPr>
        <b val="true"/>
        <sz val="10"/>
        <rFont val="Arial"/>
        <family val="2"/>
      </rPr>
      <t xml:space="preserve">Note</t>
    </r>
    <r>
      <rPr>
        <sz val="10"/>
        <rFont val="Arial"/>
        <family val="2"/>
      </rPr>
      <t xml:space="preserve">: This is payment volume, eg the cumulative amount of the currency sent across the ledger (</t>
    </r>
    <r>
      <rPr>
        <b val="true"/>
        <sz val="10"/>
        <rFont val="Arial"/>
        <family val="2"/>
      </rPr>
      <t xml:space="preserve">not</t>
    </r>
    <r>
      <rPr>
        <sz val="10"/>
        <rFont val="Arial"/>
        <family val="2"/>
      </rPr>
      <t xml:space="preserve"> number of payment transactions)</t>
    </r>
  </si>
  <si>
    <t xml:space="preserve">Number of Offers Created</t>
  </si>
  <si>
    <t xml:space="preserve">Number of Offers Cancelled</t>
  </si>
  <si>
    <t xml:space="preserve">Created</t>
  </si>
  <si>
    <t xml:space="preserve">Cancelled</t>
  </si>
  <si>
    <t xml:space="preserve">XRP/CNY</t>
  </si>
  <si>
    <t xml:space="preserve">CNY/XRP</t>
  </si>
  <si>
    <t xml:space="preserve">XRP/USD</t>
  </si>
  <si>
    <t xml:space="preserve">USD/XRP</t>
  </si>
  <si>
    <t xml:space="preserve">XRP/EUR</t>
  </si>
  <si>
    <t xml:space="preserve">EUR/XRP</t>
  </si>
  <si>
    <t xml:space="preserve">XRP/BTC</t>
  </si>
  <si>
    <t xml:space="preserve">BTC/XRP</t>
  </si>
  <si>
    <t xml:space="preserve">XRP/ETH</t>
  </si>
  <si>
    <t xml:space="preserve">ETH/XRP</t>
  </si>
  <si>
    <t xml:space="preserve">XRP/XLM</t>
  </si>
  <si>
    <t xml:space="preserve">XLM/XRP</t>
  </si>
  <si>
    <t xml:space="preserve">USD/BTC</t>
  </si>
  <si>
    <t xml:space="preserve">BTC/USD</t>
  </si>
  <si>
    <t xml:space="preserve">CNY/CNY</t>
  </si>
  <si>
    <t xml:space="preserve">USD/USD</t>
  </si>
  <si>
    <t xml:space="preserve">Fees Paid (in drops)</t>
  </si>
  <si>
    <t xml:space="preserve">Drops</t>
  </si>
  <si>
    <r>
      <rPr>
        <b val="true"/>
        <sz val="10"/>
        <rFont val="Arial"/>
        <family val="2"/>
      </rPr>
      <t xml:space="preserve">Note</t>
    </r>
    <r>
      <rPr>
        <sz val="10"/>
        <rFont val="Arial"/>
        <family val="2"/>
      </rPr>
      <t xml:space="preserve">: 1 XRP = 1,000,000 Drops</t>
    </r>
  </si>
  <si>
    <t xml:space="preserve">New Accounts Created</t>
  </si>
  <si>
    <t xml:space="preserve">Account Creation Rate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</si>
</sst>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MM/YY"/>
    <numFmt numFmtId="167" formatCode="YYYY\-MM\-DD"/>
    <numFmt numFmtId="168" formatCode="0.0000"/>
    <numFmt numFmtId="169" formatCode="#,##0.0000"/>
    <numFmt numFmtId="170" formatCode="#,##0.00"/>
    <numFmt numFmtId="171" formatCode="0.000000"/>
    <numFmt numFmtId="172" formatCode="General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  <font>
      <b val="true"/>
      <sz val="10"/>
      <name val="Arial"/>
      <family val="2"/>
    </font>
    <font>
      <sz val="16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5000B"/>
      </patternFill>
    </fill>
    <fill>
      <patternFill patternType="solid">
        <fgColor rgb="FF000000"/>
        <bgColor rgb="FF36241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FF4000"/>
      <rgbColor rgb="FF00A933"/>
      <rgbColor rgb="FFB3B3B3"/>
      <rgbColor rgb="FF808080"/>
      <rgbColor rgb="FF9999FF"/>
      <rgbColor rgb="FFA1467E"/>
      <rgbColor rgb="FFFFFFCC"/>
      <rgbColor rgb="FFCCFFFF"/>
      <rgbColor rgb="FF660066"/>
      <rgbColor rgb="FFFF860D"/>
      <rgbColor rgb="FF0084D1"/>
      <rgbColor rgb="FFDDDDDD"/>
      <rgbColor rgb="FF000080"/>
      <rgbColor rgb="FFFF00FF"/>
      <rgbColor rgb="FFFFFF00"/>
      <rgbColor rgb="FF00FFFF"/>
      <rgbColor rgb="FF800080"/>
      <rgbColor rgb="FFC5000B"/>
      <rgbColor rgb="FF008080"/>
      <rgbColor rgb="FF0000EE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50E"/>
      <rgbColor rgb="FFEA7500"/>
      <rgbColor rgb="FF666666"/>
      <rgbColor rgb="FF969696"/>
      <rgbColor rgb="FF004586"/>
      <rgbColor rgb="FF579D1C"/>
      <rgbColor rgb="FF362413"/>
      <rgbColor rgb="FF314004"/>
      <rgbColor rgb="FFCC0000"/>
      <rgbColor rgb="FFFF420E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Ledgers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'Ledger Closed'!$B$1</c:f>
              <c:strCache>
                <c:ptCount val="1"/>
                <c:pt idx="0">
                  <c:v>Ledgers Closed</c:v>
                </c:pt>
              </c:strCache>
            </c:strRef>
          </c:tx>
          <c:spPr>
            <a:solidFill>
              <a:srgbClr val="66666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 Closed'!$A$2:$A$13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'Ledger Closed'!$B$2:$B$13</c:f>
              <c:numCache>
                <c:formatCode>General</c:formatCode>
                <c:ptCount val="12"/>
                <c:pt idx="0">
                  <c:v>716434</c:v>
                </c:pt>
                <c:pt idx="1">
                  <c:v>666971</c:v>
                </c:pt>
                <c:pt idx="2">
                  <c:v>737900</c:v>
                </c:pt>
                <c:pt idx="3">
                  <c:v>708157</c:v>
                </c:pt>
                <c:pt idx="4">
                  <c:v>727598</c:v>
                </c:pt>
                <c:pt idx="5">
                  <c:v>696748</c:v>
                </c:pt>
                <c:pt idx="6">
                  <c:v>690571</c:v>
                </c:pt>
                <c:pt idx="7">
                  <c:v>691780</c:v>
                </c:pt>
                <c:pt idx="8">
                  <c:v>670924</c:v>
                </c:pt>
                <c:pt idx="9">
                  <c:v>692114</c:v>
                </c:pt>
                <c:pt idx="10">
                  <c:v>660086</c:v>
                </c:pt>
                <c:pt idx="11">
                  <c:v>679843</c:v>
                </c:pt>
              </c:numCache>
            </c:numRef>
          </c:val>
        </c:ser>
        <c:gapWidth val="100"/>
        <c:overlap val="0"/>
        <c:axId val="60347153"/>
        <c:axId val="96531564"/>
      </c:barChart>
      <c:catAx>
        <c:axId val="60347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31564"/>
        <c:crosses val="autoZero"/>
        <c:auto val="1"/>
        <c:lblAlgn val="ctr"/>
        <c:lblOffset val="100"/>
      </c:catAx>
      <c:valAx>
        <c:axId val="96531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471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Offers!$B$1</c:f>
              <c:strCache>
                <c:ptCount val="1"/>
                <c:pt idx="0">
                  <c:v>Number of Offers Created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Offers!$B$2:$B$13</c:f>
              <c:numCache>
                <c:formatCode>General</c:formatCode>
                <c:ptCount val="12"/>
                <c:pt idx="0">
                  <c:v>10800475</c:v>
                </c:pt>
                <c:pt idx="1">
                  <c:v>8330420</c:v>
                </c:pt>
                <c:pt idx="2">
                  <c:v>8061435</c:v>
                </c:pt>
                <c:pt idx="3">
                  <c:v>8487664</c:v>
                </c:pt>
                <c:pt idx="4">
                  <c:v>11669236</c:v>
                </c:pt>
                <c:pt idx="5">
                  <c:v>17471221</c:v>
                </c:pt>
                <c:pt idx="6">
                  <c:v>27313359</c:v>
                </c:pt>
                <c:pt idx="7">
                  <c:v>22050940</c:v>
                </c:pt>
                <c:pt idx="8">
                  <c:v>20873180</c:v>
                </c:pt>
                <c:pt idx="9">
                  <c:v>21097606</c:v>
                </c:pt>
                <c:pt idx="10">
                  <c:v>24286488</c:v>
                </c:pt>
                <c:pt idx="11">
                  <c:v>29537933</c:v>
                </c:pt>
              </c:numCache>
            </c:numRef>
          </c:val>
        </c:ser>
        <c:ser>
          <c:idx val="1"/>
          <c:order val="1"/>
          <c:tx>
            <c:strRef>
              <c:f>Offers!$C$1</c:f>
              <c:strCache>
                <c:ptCount val="1"/>
                <c:pt idx="0">
                  <c:v>Number of Offers Cancelled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Offers!$C$2:$C$13</c:f>
              <c:numCache>
                <c:formatCode>General</c:formatCode>
                <c:ptCount val="12"/>
                <c:pt idx="0">
                  <c:v>1334613</c:v>
                </c:pt>
                <c:pt idx="1">
                  <c:v>1118139</c:v>
                </c:pt>
                <c:pt idx="2">
                  <c:v>1379077</c:v>
                </c:pt>
                <c:pt idx="3">
                  <c:v>1249253</c:v>
                </c:pt>
                <c:pt idx="4">
                  <c:v>1232034</c:v>
                </c:pt>
                <c:pt idx="5">
                  <c:v>674887</c:v>
                </c:pt>
                <c:pt idx="6">
                  <c:v>943530</c:v>
                </c:pt>
                <c:pt idx="7">
                  <c:v>855849</c:v>
                </c:pt>
                <c:pt idx="8">
                  <c:v>757641</c:v>
                </c:pt>
                <c:pt idx="9">
                  <c:v>646615</c:v>
                </c:pt>
                <c:pt idx="10">
                  <c:v>858471</c:v>
                </c:pt>
                <c:pt idx="11">
                  <c:v>796868</c:v>
                </c:pt>
              </c:numCache>
            </c:numRef>
          </c:val>
        </c:ser>
        <c:gapWidth val="100"/>
        <c:overlap val="0"/>
        <c:axId val="10142638"/>
        <c:axId val="95291259"/>
      </c:barChart>
      <c:catAx>
        <c:axId val="10142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91259"/>
        <c:crosses val="autoZero"/>
        <c:auto val="1"/>
        <c:lblAlgn val="ctr"/>
        <c:lblOffset val="100"/>
      </c:catAx>
      <c:valAx>
        <c:axId val="952912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Offers Created / Cancelled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426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Offers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Offers!$B$15</c:f>
              <c:strCache>
                <c:ptCount val="1"/>
                <c:pt idx="0">
                  <c:v>Number of Offers Created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Offers!$A$16:$A$67</c:f>
              <c:strCache>
                <c:ptCount val="52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</c:strCache>
            </c:strRef>
          </c:cat>
          <c:val>
            <c:numRef>
              <c:f>Offers!$B$16:$B$67</c:f>
              <c:numCache>
                <c:formatCode>General</c:formatCode>
                <c:ptCount val="52"/>
                <c:pt idx="0">
                  <c:v>2329151</c:v>
                </c:pt>
                <c:pt idx="1">
                  <c:v>2325580</c:v>
                </c:pt>
                <c:pt idx="2">
                  <c:v>2337751</c:v>
                </c:pt>
                <c:pt idx="3">
                  <c:v>2780744</c:v>
                </c:pt>
                <c:pt idx="4">
                  <c:v>2128022</c:v>
                </c:pt>
                <c:pt idx="5">
                  <c:v>1809572</c:v>
                </c:pt>
                <c:pt idx="6">
                  <c:v>2219697</c:v>
                </c:pt>
                <c:pt idx="7">
                  <c:v>1984484</c:v>
                </c:pt>
                <c:pt idx="8">
                  <c:v>1984188</c:v>
                </c:pt>
                <c:pt idx="9">
                  <c:v>1986510</c:v>
                </c:pt>
                <c:pt idx="10">
                  <c:v>1615002</c:v>
                </c:pt>
                <c:pt idx="11">
                  <c:v>1594073</c:v>
                </c:pt>
                <c:pt idx="12">
                  <c:v>2392480</c:v>
                </c:pt>
                <c:pt idx="13">
                  <c:v>2002821</c:v>
                </c:pt>
                <c:pt idx="14">
                  <c:v>1606251</c:v>
                </c:pt>
                <c:pt idx="15">
                  <c:v>1934906</c:v>
                </c:pt>
                <c:pt idx="16">
                  <c:v>1770448</c:v>
                </c:pt>
                <c:pt idx="17">
                  <c:v>1647752</c:v>
                </c:pt>
                <c:pt idx="18">
                  <c:v>2705218</c:v>
                </c:pt>
                <c:pt idx="19">
                  <c:v>2892256</c:v>
                </c:pt>
                <c:pt idx="20">
                  <c:v>4469129</c:v>
                </c:pt>
                <c:pt idx="21">
                  <c:v>4383155</c:v>
                </c:pt>
                <c:pt idx="22">
                  <c:v>3608390</c:v>
                </c:pt>
                <c:pt idx="23">
                  <c:v>4227620</c:v>
                </c:pt>
                <c:pt idx="24">
                  <c:v>3987695</c:v>
                </c:pt>
                <c:pt idx="25">
                  <c:v>6042485</c:v>
                </c:pt>
                <c:pt idx="26">
                  <c:v>6347865</c:v>
                </c:pt>
                <c:pt idx="27">
                  <c:v>6170302</c:v>
                </c:pt>
                <c:pt idx="28">
                  <c:v>6093574</c:v>
                </c:pt>
                <c:pt idx="29">
                  <c:v>6129996</c:v>
                </c:pt>
                <c:pt idx="30">
                  <c:v>5319399</c:v>
                </c:pt>
                <c:pt idx="31">
                  <c:v>4603296</c:v>
                </c:pt>
                <c:pt idx="32">
                  <c:v>4680759</c:v>
                </c:pt>
                <c:pt idx="33">
                  <c:v>4640903</c:v>
                </c:pt>
                <c:pt idx="34">
                  <c:v>4736864</c:v>
                </c:pt>
                <c:pt idx="35">
                  <c:v>4853564</c:v>
                </c:pt>
                <c:pt idx="36">
                  <c:v>4957235</c:v>
                </c:pt>
                <c:pt idx="37">
                  <c:v>4945575</c:v>
                </c:pt>
                <c:pt idx="38">
                  <c:v>4935149</c:v>
                </c:pt>
                <c:pt idx="39">
                  <c:v>4731847</c:v>
                </c:pt>
                <c:pt idx="40">
                  <c:v>4646207</c:v>
                </c:pt>
                <c:pt idx="41">
                  <c:v>4749742</c:v>
                </c:pt>
                <c:pt idx="42">
                  <c:v>4776730</c:v>
                </c:pt>
                <c:pt idx="43">
                  <c:v>4712126</c:v>
                </c:pt>
                <c:pt idx="44">
                  <c:v>4870008</c:v>
                </c:pt>
                <c:pt idx="45">
                  <c:v>5209718</c:v>
                </c:pt>
                <c:pt idx="46">
                  <c:v>8620971</c:v>
                </c:pt>
                <c:pt idx="47">
                  <c:v>6803066</c:v>
                </c:pt>
                <c:pt idx="48">
                  <c:v>5938759</c:v>
                </c:pt>
                <c:pt idx="49">
                  <c:v>8156933</c:v>
                </c:pt>
                <c:pt idx="50">
                  <c:v>5823414</c:v>
                </c:pt>
                <c:pt idx="51">
                  <c:v>5812120</c:v>
                </c:pt>
              </c:numCache>
            </c:numRef>
          </c:val>
        </c:ser>
        <c:ser>
          <c:idx val="1"/>
          <c:order val="1"/>
          <c:tx>
            <c:strRef>
              <c:f>Offers!$C$15</c:f>
              <c:strCache>
                <c:ptCount val="1"/>
                <c:pt idx="0">
                  <c:v>Number of Offers Cancelled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Offers!$A$16:$A$67</c:f>
              <c:strCache>
                <c:ptCount val="52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</c:strCache>
            </c:strRef>
          </c:cat>
          <c:val>
            <c:numRef>
              <c:f>Offers!$C$16:$C$67</c:f>
              <c:numCache>
                <c:formatCode>General</c:formatCode>
                <c:ptCount val="52"/>
                <c:pt idx="0">
                  <c:v>217876</c:v>
                </c:pt>
                <c:pt idx="1">
                  <c:v>198496</c:v>
                </c:pt>
                <c:pt idx="2">
                  <c:v>356715</c:v>
                </c:pt>
                <c:pt idx="3">
                  <c:v>434945</c:v>
                </c:pt>
                <c:pt idx="4">
                  <c:v>325235</c:v>
                </c:pt>
                <c:pt idx="5">
                  <c:v>189622</c:v>
                </c:pt>
                <c:pt idx="6">
                  <c:v>263482</c:v>
                </c:pt>
                <c:pt idx="7">
                  <c:v>279027</c:v>
                </c:pt>
                <c:pt idx="8">
                  <c:v>306705</c:v>
                </c:pt>
                <c:pt idx="9">
                  <c:v>320703</c:v>
                </c:pt>
                <c:pt idx="10">
                  <c:v>304685</c:v>
                </c:pt>
                <c:pt idx="11">
                  <c:v>319973</c:v>
                </c:pt>
                <c:pt idx="12">
                  <c:v>368388</c:v>
                </c:pt>
                <c:pt idx="13">
                  <c:v>283896</c:v>
                </c:pt>
                <c:pt idx="14">
                  <c:v>234999</c:v>
                </c:pt>
                <c:pt idx="15">
                  <c:v>283954</c:v>
                </c:pt>
                <c:pt idx="16">
                  <c:v>241436</c:v>
                </c:pt>
                <c:pt idx="17">
                  <c:v>228303</c:v>
                </c:pt>
                <c:pt idx="18">
                  <c:v>362440</c:v>
                </c:pt>
                <c:pt idx="19">
                  <c:v>277983</c:v>
                </c:pt>
                <c:pt idx="20">
                  <c:v>258125</c:v>
                </c:pt>
                <c:pt idx="21">
                  <c:v>217317</c:v>
                </c:pt>
                <c:pt idx="22">
                  <c:v>165869</c:v>
                </c:pt>
                <c:pt idx="23">
                  <c:v>92093</c:v>
                </c:pt>
                <c:pt idx="24">
                  <c:v>141371</c:v>
                </c:pt>
                <c:pt idx="25">
                  <c:v>172086</c:v>
                </c:pt>
                <c:pt idx="26">
                  <c:v>191263</c:v>
                </c:pt>
                <c:pt idx="27">
                  <c:v>239495</c:v>
                </c:pt>
                <c:pt idx="28">
                  <c:v>219622</c:v>
                </c:pt>
                <c:pt idx="29">
                  <c:v>261186</c:v>
                </c:pt>
                <c:pt idx="30">
                  <c:v>207244</c:v>
                </c:pt>
                <c:pt idx="31">
                  <c:v>192246</c:v>
                </c:pt>
                <c:pt idx="32">
                  <c:v>187646</c:v>
                </c:pt>
                <c:pt idx="33">
                  <c:v>149882</c:v>
                </c:pt>
                <c:pt idx="34">
                  <c:v>162958</c:v>
                </c:pt>
                <c:pt idx="35">
                  <c:v>186313</c:v>
                </c:pt>
                <c:pt idx="36">
                  <c:v>218331</c:v>
                </c:pt>
                <c:pt idx="37">
                  <c:v>150020</c:v>
                </c:pt>
                <c:pt idx="38">
                  <c:v>131116</c:v>
                </c:pt>
                <c:pt idx="39">
                  <c:v>112180</c:v>
                </c:pt>
                <c:pt idx="40">
                  <c:v>148294</c:v>
                </c:pt>
                <c:pt idx="41">
                  <c:v>173523</c:v>
                </c:pt>
                <c:pt idx="42">
                  <c:v>165312</c:v>
                </c:pt>
                <c:pt idx="43">
                  <c:v>169374</c:v>
                </c:pt>
                <c:pt idx="44">
                  <c:v>191073</c:v>
                </c:pt>
                <c:pt idx="45">
                  <c:v>210149</c:v>
                </c:pt>
                <c:pt idx="46">
                  <c:v>248346</c:v>
                </c:pt>
                <c:pt idx="47">
                  <c:v>179404</c:v>
                </c:pt>
                <c:pt idx="48">
                  <c:v>116636</c:v>
                </c:pt>
                <c:pt idx="49">
                  <c:v>285199</c:v>
                </c:pt>
                <c:pt idx="50">
                  <c:v>162497</c:v>
                </c:pt>
                <c:pt idx="51">
                  <c:v>95385</c:v>
                </c:pt>
              </c:numCache>
            </c:numRef>
          </c:val>
        </c:ser>
        <c:gapWidth val="100"/>
        <c:overlap val="0"/>
        <c:axId val="67306289"/>
        <c:axId val="79889588"/>
      </c:barChart>
      <c:catAx>
        <c:axId val="67306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89588"/>
        <c:crosses val="autoZero"/>
        <c:auto val="1"/>
        <c:lblAlgn val="ctr"/>
        <c:lblOffset val="100"/>
      </c:catAx>
      <c:valAx>
        <c:axId val="798895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Offers Created / Cancelled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062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Offers By Currency Pair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'Offers By Currency Pair'!$B$1</c:f>
              <c:strCache>
                <c:ptCount val="1"/>
                <c:pt idx="0">
                  <c:v>XRP/CNY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Pair'!$B$2:$B$13</c:f>
              <c:numCache>
                <c:formatCode>General</c:formatCode>
                <c:ptCount val="12"/>
                <c:pt idx="0">
                  <c:v>4052903</c:v>
                </c:pt>
                <c:pt idx="1">
                  <c:v>3315561</c:v>
                </c:pt>
                <c:pt idx="2">
                  <c:v>3489282</c:v>
                </c:pt>
                <c:pt idx="3">
                  <c:v>3420737</c:v>
                </c:pt>
                <c:pt idx="4">
                  <c:v>4397836</c:v>
                </c:pt>
                <c:pt idx="5">
                  <c:v>7629239</c:v>
                </c:pt>
                <c:pt idx="6">
                  <c:v>12572591</c:v>
                </c:pt>
                <c:pt idx="7">
                  <c:v>10403262</c:v>
                </c:pt>
                <c:pt idx="8">
                  <c:v>9770530</c:v>
                </c:pt>
                <c:pt idx="9">
                  <c:v>9923441</c:v>
                </c:pt>
                <c:pt idx="10">
                  <c:v>11559505</c:v>
                </c:pt>
                <c:pt idx="11">
                  <c:v>13848040</c:v>
                </c:pt>
              </c:numCache>
            </c:numRef>
          </c:val>
        </c:ser>
        <c:ser>
          <c:idx val="1"/>
          <c:order val="1"/>
          <c:tx>
            <c:strRef>
              <c:f>'Offers By Currency Pair'!$C$1</c:f>
              <c:strCache>
                <c:ptCount val="1"/>
                <c:pt idx="0">
                  <c:v>CNY/XRP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Pair'!$C$2:$C$13</c:f>
              <c:numCache>
                <c:formatCode>General</c:formatCode>
                <c:ptCount val="12"/>
                <c:pt idx="0">
                  <c:v>2147137</c:v>
                </c:pt>
                <c:pt idx="1">
                  <c:v>2447324</c:v>
                </c:pt>
                <c:pt idx="2">
                  <c:v>2819299</c:v>
                </c:pt>
                <c:pt idx="3">
                  <c:v>2750036</c:v>
                </c:pt>
                <c:pt idx="4">
                  <c:v>4112269</c:v>
                </c:pt>
                <c:pt idx="5">
                  <c:v>7604597</c:v>
                </c:pt>
                <c:pt idx="6">
                  <c:v>11702730</c:v>
                </c:pt>
                <c:pt idx="7">
                  <c:v>9976451</c:v>
                </c:pt>
                <c:pt idx="8">
                  <c:v>8972907</c:v>
                </c:pt>
                <c:pt idx="9">
                  <c:v>9311989</c:v>
                </c:pt>
                <c:pt idx="10">
                  <c:v>10846722</c:v>
                </c:pt>
                <c:pt idx="11">
                  <c:v>13831779</c:v>
                </c:pt>
              </c:numCache>
            </c:numRef>
          </c:val>
        </c:ser>
        <c:ser>
          <c:idx val="2"/>
          <c:order val="2"/>
          <c:tx>
            <c:strRef>
              <c:f>'Offers By Currency Pair'!$D$1</c:f>
              <c:strCache>
                <c:ptCount val="1"/>
                <c:pt idx="0">
                  <c:v>XRP/USD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Pair'!$D$2:$D$13</c:f>
              <c:numCache>
                <c:formatCode>General</c:formatCode>
                <c:ptCount val="12"/>
                <c:pt idx="0">
                  <c:v>1444513</c:v>
                </c:pt>
                <c:pt idx="1">
                  <c:v>839290</c:v>
                </c:pt>
                <c:pt idx="2">
                  <c:v>531856</c:v>
                </c:pt>
                <c:pt idx="3">
                  <c:v>575555</c:v>
                </c:pt>
                <c:pt idx="4">
                  <c:v>641324</c:v>
                </c:pt>
                <c:pt idx="5">
                  <c:v>500172</c:v>
                </c:pt>
                <c:pt idx="6">
                  <c:v>584934</c:v>
                </c:pt>
                <c:pt idx="7">
                  <c:v>479674</c:v>
                </c:pt>
                <c:pt idx="8">
                  <c:v>680027</c:v>
                </c:pt>
                <c:pt idx="9">
                  <c:v>766276</c:v>
                </c:pt>
                <c:pt idx="10">
                  <c:v>665073</c:v>
                </c:pt>
                <c:pt idx="11">
                  <c:v>447991</c:v>
                </c:pt>
              </c:numCache>
            </c:numRef>
          </c:val>
        </c:ser>
        <c:ser>
          <c:idx val="3"/>
          <c:order val="3"/>
          <c:tx>
            <c:strRef>
              <c:f>'Offers By Currency Pair'!$E$1</c:f>
              <c:strCache>
                <c:ptCount val="1"/>
                <c:pt idx="0">
                  <c:v>USD/XRP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Pair'!$E$2:$E$13</c:f>
              <c:numCache>
                <c:formatCode>General</c:formatCode>
                <c:ptCount val="12"/>
                <c:pt idx="0">
                  <c:v>448065</c:v>
                </c:pt>
                <c:pt idx="1">
                  <c:v>265474</c:v>
                </c:pt>
                <c:pt idx="2">
                  <c:v>195185</c:v>
                </c:pt>
                <c:pt idx="3">
                  <c:v>180434</c:v>
                </c:pt>
                <c:pt idx="4">
                  <c:v>109256</c:v>
                </c:pt>
                <c:pt idx="5">
                  <c:v>89066</c:v>
                </c:pt>
                <c:pt idx="6">
                  <c:v>145590</c:v>
                </c:pt>
                <c:pt idx="7">
                  <c:v>171260</c:v>
                </c:pt>
                <c:pt idx="8">
                  <c:v>179305</c:v>
                </c:pt>
                <c:pt idx="9">
                  <c:v>147025</c:v>
                </c:pt>
                <c:pt idx="10">
                  <c:v>196781</c:v>
                </c:pt>
                <c:pt idx="11">
                  <c:v>746683</c:v>
                </c:pt>
              </c:numCache>
            </c:numRef>
          </c:val>
        </c:ser>
        <c:ser>
          <c:idx val="4"/>
          <c:order val="4"/>
          <c:tx>
            <c:strRef>
              <c:f>'Offers By Currency Pair'!$F$1</c:f>
              <c:strCache>
                <c:ptCount val="1"/>
                <c:pt idx="0">
                  <c:v>XRP/EUR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Pair'!$F$2:$F$13</c:f>
              <c:numCache>
                <c:formatCode>General</c:formatCode>
                <c:ptCount val="12"/>
                <c:pt idx="0">
                  <c:v>481660</c:v>
                </c:pt>
                <c:pt idx="1">
                  <c:v>318415</c:v>
                </c:pt>
                <c:pt idx="2">
                  <c:v>321997</c:v>
                </c:pt>
                <c:pt idx="3">
                  <c:v>386764</c:v>
                </c:pt>
                <c:pt idx="4">
                  <c:v>500709</c:v>
                </c:pt>
                <c:pt idx="5">
                  <c:v>308886</c:v>
                </c:pt>
                <c:pt idx="6">
                  <c:v>276251</c:v>
                </c:pt>
                <c:pt idx="7">
                  <c:v>195528</c:v>
                </c:pt>
                <c:pt idx="8">
                  <c:v>278272</c:v>
                </c:pt>
                <c:pt idx="9">
                  <c:v>192561</c:v>
                </c:pt>
                <c:pt idx="10">
                  <c:v>324849</c:v>
                </c:pt>
                <c:pt idx="11">
                  <c:v>260440</c:v>
                </c:pt>
              </c:numCache>
            </c:numRef>
          </c:val>
        </c:ser>
        <c:ser>
          <c:idx val="5"/>
          <c:order val="5"/>
          <c:tx>
            <c:strRef>
              <c:f>'Offers By Currency Pair'!$G$1</c:f>
              <c:strCache>
                <c:ptCount val="1"/>
                <c:pt idx="0">
                  <c:v>EUR/XRP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Pair'!$G$2:$G$13</c:f>
              <c:numCache>
                <c:formatCode>General</c:formatCode>
                <c:ptCount val="12"/>
                <c:pt idx="0">
                  <c:v>133881</c:v>
                </c:pt>
                <c:pt idx="1">
                  <c:v>96163</c:v>
                </c:pt>
                <c:pt idx="2">
                  <c:v>115213</c:v>
                </c:pt>
                <c:pt idx="3">
                  <c:v>101652</c:v>
                </c:pt>
                <c:pt idx="4">
                  <c:v>86197</c:v>
                </c:pt>
                <c:pt idx="5">
                  <c:v>92323</c:v>
                </c:pt>
                <c:pt idx="6">
                  <c:v>91913</c:v>
                </c:pt>
                <c:pt idx="7">
                  <c:v>146798</c:v>
                </c:pt>
                <c:pt idx="8">
                  <c:v>122870</c:v>
                </c:pt>
                <c:pt idx="9">
                  <c:v>65269</c:v>
                </c:pt>
                <c:pt idx="10">
                  <c:v>92361</c:v>
                </c:pt>
                <c:pt idx="11">
                  <c:v>73244</c:v>
                </c:pt>
              </c:numCache>
            </c:numRef>
          </c:val>
        </c:ser>
        <c:ser>
          <c:idx val="6"/>
          <c:order val="6"/>
          <c:tx>
            <c:strRef>
              <c:f>'Offers By Currency Pair'!$H$1</c:f>
              <c:strCache>
                <c:ptCount val="1"/>
                <c:pt idx="0">
                  <c:v>XRP/BTC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Pair'!$H$2:$H$13</c:f>
              <c:numCache>
                <c:formatCode>General</c:formatCode>
                <c:ptCount val="12"/>
                <c:pt idx="0">
                  <c:v>602176</c:v>
                </c:pt>
                <c:pt idx="1">
                  <c:v>287288</c:v>
                </c:pt>
                <c:pt idx="2">
                  <c:v>88212</c:v>
                </c:pt>
                <c:pt idx="3">
                  <c:v>159398</c:v>
                </c:pt>
                <c:pt idx="4">
                  <c:v>164370</c:v>
                </c:pt>
                <c:pt idx="5">
                  <c:v>75180</c:v>
                </c:pt>
                <c:pt idx="6">
                  <c:v>106666</c:v>
                </c:pt>
                <c:pt idx="7">
                  <c:v>119328</c:v>
                </c:pt>
                <c:pt idx="8">
                  <c:v>114498</c:v>
                </c:pt>
                <c:pt idx="9">
                  <c:v>107071</c:v>
                </c:pt>
                <c:pt idx="10">
                  <c:v>98496</c:v>
                </c:pt>
                <c:pt idx="11">
                  <c:v>68389</c:v>
                </c:pt>
              </c:numCache>
            </c:numRef>
          </c:val>
        </c:ser>
        <c:ser>
          <c:idx val="7"/>
          <c:order val="7"/>
          <c:tx>
            <c:strRef>
              <c:f>'Offers By Currency Pair'!$I$1</c:f>
              <c:strCache>
                <c:ptCount val="1"/>
                <c:pt idx="0">
                  <c:v>BTC/XRP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Pair'!$I$2:$I$13</c:f>
              <c:numCache>
                <c:formatCode>General</c:formatCode>
                <c:ptCount val="12"/>
                <c:pt idx="0">
                  <c:v>105634</c:v>
                </c:pt>
                <c:pt idx="1">
                  <c:v>27659</c:v>
                </c:pt>
                <c:pt idx="2">
                  <c:v>17184</c:v>
                </c:pt>
                <c:pt idx="3">
                  <c:v>34691</c:v>
                </c:pt>
                <c:pt idx="4">
                  <c:v>32750</c:v>
                </c:pt>
                <c:pt idx="5">
                  <c:v>15413</c:v>
                </c:pt>
                <c:pt idx="6">
                  <c:v>26010</c:v>
                </c:pt>
                <c:pt idx="7">
                  <c:v>37634</c:v>
                </c:pt>
                <c:pt idx="8">
                  <c:v>35875</c:v>
                </c:pt>
                <c:pt idx="9">
                  <c:v>28165</c:v>
                </c:pt>
                <c:pt idx="10">
                  <c:v>38487</c:v>
                </c:pt>
                <c:pt idx="11">
                  <c:v>20929</c:v>
                </c:pt>
              </c:numCache>
            </c:numRef>
          </c:val>
        </c:ser>
        <c:ser>
          <c:idx val="8"/>
          <c:order val="8"/>
          <c:tx>
            <c:strRef>
              <c:f>'Offers By Currency Pair'!$J$1</c:f>
              <c:strCache>
                <c:ptCount val="1"/>
                <c:pt idx="0">
                  <c:v>XRP/ETH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Pair'!$J$2:$J$13</c:f>
              <c:numCache>
                <c:formatCode>General</c:formatCode>
                <c:ptCount val="12"/>
                <c:pt idx="0">
                  <c:v>454105</c:v>
                </c:pt>
                <c:pt idx="1">
                  <c:v>138929</c:v>
                </c:pt>
                <c:pt idx="2">
                  <c:v>102903</c:v>
                </c:pt>
                <c:pt idx="3">
                  <c:v>112542</c:v>
                </c:pt>
                <c:pt idx="4">
                  <c:v>262448</c:v>
                </c:pt>
                <c:pt idx="5">
                  <c:v>140454</c:v>
                </c:pt>
                <c:pt idx="6">
                  <c:v>119506</c:v>
                </c:pt>
                <c:pt idx="7">
                  <c:v>77226</c:v>
                </c:pt>
                <c:pt idx="8">
                  <c:v>90537</c:v>
                </c:pt>
                <c:pt idx="9">
                  <c:v>43187</c:v>
                </c:pt>
                <c:pt idx="10">
                  <c:v>52866</c:v>
                </c:pt>
                <c:pt idx="11">
                  <c:v>26863</c:v>
                </c:pt>
              </c:numCache>
            </c:numRef>
          </c:val>
        </c:ser>
        <c:ser>
          <c:idx val="9"/>
          <c:order val="9"/>
          <c:tx>
            <c:strRef>
              <c:f>'Offers By Currency Pair'!$K$1</c:f>
              <c:strCache>
                <c:ptCount val="1"/>
                <c:pt idx="0">
                  <c:v>ETH/XRP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Pair'!$K$2:$K$13</c:f>
              <c:numCache>
                <c:formatCode>General</c:formatCode>
                <c:ptCount val="12"/>
                <c:pt idx="0">
                  <c:v>123213</c:v>
                </c:pt>
                <c:pt idx="1">
                  <c:v>27318</c:v>
                </c:pt>
                <c:pt idx="2">
                  <c:v>12003</c:v>
                </c:pt>
                <c:pt idx="3">
                  <c:v>19164</c:v>
                </c:pt>
                <c:pt idx="4">
                  <c:v>165097</c:v>
                </c:pt>
                <c:pt idx="5">
                  <c:v>115274</c:v>
                </c:pt>
                <c:pt idx="6">
                  <c:v>117722</c:v>
                </c:pt>
                <c:pt idx="7">
                  <c:v>995</c:v>
                </c:pt>
                <c:pt idx="8">
                  <c:v>909</c:v>
                </c:pt>
                <c:pt idx="9">
                  <c:v>499</c:v>
                </c:pt>
                <c:pt idx="10">
                  <c:v>294</c:v>
                </c:pt>
                <c:pt idx="11">
                  <c:v>8560</c:v>
                </c:pt>
              </c:numCache>
            </c:numRef>
          </c:val>
        </c:ser>
        <c:ser>
          <c:idx val="10"/>
          <c:order val="10"/>
          <c:tx>
            <c:strRef>
              <c:f>'Offers By Currency Pair'!$L$1</c:f>
              <c:strCache>
                <c:ptCount val="1"/>
                <c:pt idx="0">
                  <c:v>XRP/XLM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Pair'!$L$2:$L$13</c:f>
              <c:numCache>
                <c:formatCode>General</c:formatCode>
                <c:ptCount val="12"/>
                <c:pt idx="0">
                  <c:v>121820</c:v>
                </c:pt>
                <c:pt idx="1">
                  <c:v>80408</c:v>
                </c:pt>
                <c:pt idx="2">
                  <c:v>66067</c:v>
                </c:pt>
                <c:pt idx="3">
                  <c:v>66137</c:v>
                </c:pt>
                <c:pt idx="4">
                  <c:v>98926</c:v>
                </c:pt>
                <c:pt idx="5">
                  <c:v>113666</c:v>
                </c:pt>
                <c:pt idx="6">
                  <c:v>78229</c:v>
                </c:pt>
                <c:pt idx="7">
                  <c:v>46180</c:v>
                </c:pt>
                <c:pt idx="8">
                  <c:v>104873</c:v>
                </c:pt>
                <c:pt idx="9">
                  <c:v>82266</c:v>
                </c:pt>
                <c:pt idx="10">
                  <c:v>75397</c:v>
                </c:pt>
                <c:pt idx="11">
                  <c:v>31047</c:v>
                </c:pt>
              </c:numCache>
            </c:numRef>
          </c:val>
        </c:ser>
        <c:ser>
          <c:idx val="11"/>
          <c:order val="11"/>
          <c:tx>
            <c:strRef>
              <c:f>'Offers By Currency Pair'!$M$1</c:f>
              <c:strCache>
                <c:ptCount val="1"/>
                <c:pt idx="0">
                  <c:v>XLM/XRP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Pair'!$M$2:$M$13</c:f>
              <c:numCache>
                <c:formatCode>General</c:formatCode>
                <c:ptCount val="12"/>
                <c:pt idx="0">
                  <c:v>29129</c:v>
                </c:pt>
                <c:pt idx="1">
                  <c:v>8426</c:v>
                </c:pt>
                <c:pt idx="2">
                  <c:v>12552</c:v>
                </c:pt>
                <c:pt idx="3">
                  <c:v>14673</c:v>
                </c:pt>
                <c:pt idx="4">
                  <c:v>16041</c:v>
                </c:pt>
                <c:pt idx="5">
                  <c:v>15040</c:v>
                </c:pt>
                <c:pt idx="6">
                  <c:v>18761</c:v>
                </c:pt>
                <c:pt idx="7">
                  <c:v>11137</c:v>
                </c:pt>
                <c:pt idx="8">
                  <c:v>30264</c:v>
                </c:pt>
                <c:pt idx="9">
                  <c:v>10234</c:v>
                </c:pt>
                <c:pt idx="10">
                  <c:v>14087</c:v>
                </c:pt>
                <c:pt idx="11">
                  <c:v>5605</c:v>
                </c:pt>
              </c:numCache>
            </c:numRef>
          </c:val>
        </c:ser>
        <c:ser>
          <c:idx val="12"/>
          <c:order val="12"/>
          <c:tx>
            <c:strRef>
              <c:f>'Offers By Currency Pair'!$N$1</c:f>
              <c:strCache>
                <c:ptCount val="1"/>
                <c:pt idx="0">
                  <c:v>USD/BTC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Pair'!$N$2:$N$13</c:f>
              <c:numCache>
                <c:formatCode>General</c:formatCode>
                <c:ptCount val="12"/>
                <c:pt idx="0">
                  <c:v>10320</c:v>
                </c:pt>
                <c:pt idx="1">
                  <c:v>12896</c:v>
                </c:pt>
                <c:pt idx="2">
                  <c:v>8303</c:v>
                </c:pt>
                <c:pt idx="3">
                  <c:v>9273</c:v>
                </c:pt>
                <c:pt idx="4">
                  <c:v>10150</c:v>
                </c:pt>
                <c:pt idx="5">
                  <c:v>8752</c:v>
                </c:pt>
                <c:pt idx="6">
                  <c:v>19446</c:v>
                </c:pt>
                <c:pt idx="7">
                  <c:v>19181</c:v>
                </c:pt>
                <c:pt idx="8">
                  <c:v>20617</c:v>
                </c:pt>
                <c:pt idx="9">
                  <c:v>4136</c:v>
                </c:pt>
                <c:pt idx="10">
                  <c:v>3623</c:v>
                </c:pt>
                <c:pt idx="11">
                  <c:v>4033</c:v>
                </c:pt>
              </c:numCache>
            </c:numRef>
          </c:val>
        </c:ser>
        <c:ser>
          <c:idx val="13"/>
          <c:order val="13"/>
          <c:tx>
            <c:strRef>
              <c:f>'Offers By Currency Pair'!$O$1</c:f>
              <c:strCache>
                <c:ptCount val="1"/>
                <c:pt idx="0">
                  <c:v>BTC/USD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Pair'!$O$2:$O$13</c:f>
              <c:numCache>
                <c:formatCode>General</c:formatCode>
                <c:ptCount val="12"/>
                <c:pt idx="0">
                  <c:v>23814</c:v>
                </c:pt>
                <c:pt idx="1">
                  <c:v>24718</c:v>
                </c:pt>
                <c:pt idx="2">
                  <c:v>10390</c:v>
                </c:pt>
                <c:pt idx="3">
                  <c:v>40963</c:v>
                </c:pt>
                <c:pt idx="4">
                  <c:v>9745</c:v>
                </c:pt>
                <c:pt idx="5">
                  <c:v>7179</c:v>
                </c:pt>
                <c:pt idx="6">
                  <c:v>23605</c:v>
                </c:pt>
                <c:pt idx="7">
                  <c:v>12503</c:v>
                </c:pt>
                <c:pt idx="8">
                  <c:v>6850</c:v>
                </c:pt>
                <c:pt idx="9">
                  <c:v>9338</c:v>
                </c:pt>
                <c:pt idx="10">
                  <c:v>3642</c:v>
                </c:pt>
                <c:pt idx="11">
                  <c:v>714</c:v>
                </c:pt>
              </c:numCache>
            </c:numRef>
          </c:val>
        </c:ser>
        <c:ser>
          <c:idx val="14"/>
          <c:order val="14"/>
          <c:tx>
            <c:strRef>
              <c:f>'Offers By Currency Pair'!$P$1</c:f>
              <c:strCache>
                <c:ptCount val="1"/>
                <c:pt idx="0">
                  <c:v>CNY/CNY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Pair'!$P$2:$P$13</c:f>
              <c:numCache>
                <c:formatCode>General</c:formatCode>
                <c:ptCount val="12"/>
                <c:pt idx="0">
                  <c:v>100368</c:v>
                </c:pt>
                <c:pt idx="1">
                  <c:v>15751</c:v>
                </c:pt>
                <c:pt idx="2">
                  <c:v>42514</c:v>
                </c:pt>
                <c:pt idx="3">
                  <c:v>38778</c:v>
                </c:pt>
                <c:pt idx="4">
                  <c:v>19219</c:v>
                </c:pt>
                <c:pt idx="5">
                  <c:v>18617</c:v>
                </c:pt>
                <c:pt idx="6">
                  <c:v>62082</c:v>
                </c:pt>
                <c:pt idx="7">
                  <c:v>21182</c:v>
                </c:pt>
                <c:pt idx="8">
                  <c:v>27523</c:v>
                </c:pt>
                <c:pt idx="9">
                  <c:v>36041</c:v>
                </c:pt>
                <c:pt idx="10">
                  <c:v>10142</c:v>
                </c:pt>
                <c:pt idx="11">
                  <c:v>55849</c:v>
                </c:pt>
              </c:numCache>
            </c:numRef>
          </c:val>
        </c:ser>
        <c:ser>
          <c:idx val="15"/>
          <c:order val="15"/>
          <c:tx>
            <c:strRef>
              <c:f>'Offers By Currency Pair'!$Q$1</c:f>
              <c:strCache>
                <c:ptCount val="1"/>
                <c:pt idx="0">
                  <c:v>USD/USD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'Offers By Currency Pair'!$A$2:$A$13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'Offers By Currency Pair'!$Q$2:$Q$13</c:f>
              <c:numCache>
                <c:formatCode>General</c:formatCode>
                <c:ptCount val="12"/>
                <c:pt idx="0">
                  <c:v>10438</c:v>
                </c:pt>
                <c:pt idx="1">
                  <c:v>2380</c:v>
                </c:pt>
                <c:pt idx="2">
                  <c:v>1412</c:v>
                </c:pt>
                <c:pt idx="3">
                  <c:v>12382</c:v>
                </c:pt>
                <c:pt idx="4">
                  <c:v>5322</c:v>
                </c:pt>
                <c:pt idx="5">
                  <c:v>3086</c:v>
                </c:pt>
                <c:pt idx="6">
                  <c:v>9773</c:v>
                </c:pt>
                <c:pt idx="7">
                  <c:v>6166</c:v>
                </c:pt>
                <c:pt idx="8">
                  <c:v>16073</c:v>
                </c:pt>
                <c:pt idx="9">
                  <c:v>5721</c:v>
                </c:pt>
                <c:pt idx="10">
                  <c:v>4049</c:v>
                </c:pt>
                <c:pt idx="11">
                  <c:v>6613</c:v>
                </c:pt>
              </c:numCache>
            </c:numRef>
          </c:val>
        </c:ser>
        <c:gapWidth val="100"/>
        <c:overlap val="0"/>
        <c:axId val="7802738"/>
        <c:axId val="6598995"/>
      </c:barChart>
      <c:catAx>
        <c:axId val="78027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8995"/>
        <c:crosses val="autoZero"/>
        <c:auto val="1"/>
        <c:lblAlgn val="ctr"/>
        <c:lblOffset val="100"/>
      </c:catAx>
      <c:valAx>
        <c:axId val="65989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Offers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27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Fees Paid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Fees!$B$1</c:f>
              <c:strCache>
                <c:ptCount val="1"/>
                <c:pt idx="0">
                  <c:v>Fees Paid (in drops)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Fees!$A$2:$A$13</c:f>
              <c:strCache>
                <c:ptCount val="12"/>
                <c:pt idx="0">
                  <c:v>2019-01-01</c:v>
                </c:pt>
                <c:pt idx="1">
                  <c:v>2019-02-01</c:v>
                </c:pt>
                <c:pt idx="2">
                  <c:v>2019-03-01</c:v>
                </c:pt>
                <c:pt idx="3">
                  <c:v>2019-04-01</c:v>
                </c:pt>
                <c:pt idx="4">
                  <c:v>2019-05-01</c:v>
                </c:pt>
                <c:pt idx="5">
                  <c:v>2019-06-01</c:v>
                </c:pt>
                <c:pt idx="6">
                  <c:v>2019-07-01</c:v>
                </c:pt>
                <c:pt idx="7">
                  <c:v>2019-08-01</c:v>
                </c:pt>
                <c:pt idx="8">
                  <c:v>2019-09-01</c:v>
                </c:pt>
                <c:pt idx="9">
                  <c:v>2019-10-01</c:v>
                </c:pt>
                <c:pt idx="10">
                  <c:v>2019-11-01</c:v>
                </c:pt>
                <c:pt idx="11">
                  <c:v>2019-12-01</c:v>
                </c:pt>
              </c:strCache>
            </c:strRef>
          </c:cat>
          <c:val>
            <c:numRef>
              <c:f>Fees!$B$2:$B$13</c:f>
              <c:numCache>
                <c:formatCode>General</c:formatCode>
                <c:ptCount val="12"/>
                <c:pt idx="0">
                  <c:v>23601767722</c:v>
                </c:pt>
                <c:pt idx="1">
                  <c:v>20407768440</c:v>
                </c:pt>
                <c:pt idx="2">
                  <c:v>21951163370</c:v>
                </c:pt>
                <c:pt idx="3">
                  <c:v>26200080833</c:v>
                </c:pt>
                <c:pt idx="4">
                  <c:v>28242659837</c:v>
                </c:pt>
                <c:pt idx="5">
                  <c:v>34686685003</c:v>
                </c:pt>
                <c:pt idx="6">
                  <c:v>189133614061</c:v>
                </c:pt>
                <c:pt idx="7">
                  <c:v>23035264440</c:v>
                </c:pt>
                <c:pt idx="8">
                  <c:v>27218748251</c:v>
                </c:pt>
                <c:pt idx="9">
                  <c:v>26945449724</c:v>
                </c:pt>
                <c:pt idx="10">
                  <c:v>99467727141</c:v>
                </c:pt>
                <c:pt idx="11">
                  <c:v>80864766454</c:v>
                </c:pt>
              </c:numCache>
            </c:numRef>
          </c:val>
        </c:ser>
        <c:gapWidth val="100"/>
        <c:overlap val="0"/>
        <c:axId val="53541467"/>
        <c:axId val="46611108"/>
      </c:barChart>
      <c:catAx>
        <c:axId val="535414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11108"/>
        <c:crosses val="autoZero"/>
        <c:auto val="1"/>
        <c:lblAlgn val="ctr"/>
        <c:lblOffset val="100"/>
      </c:catAx>
      <c:valAx>
        <c:axId val="46611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Paid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414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Fees Paid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Fees!$B$15</c:f>
              <c:strCache>
                <c:ptCount val="1"/>
                <c:pt idx="0">
                  <c:v>Fees Paid (in drops)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Fees!$A$16:$A$67</c:f>
              <c:strCache>
                <c:ptCount val="52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</c:strCache>
            </c:strRef>
          </c:cat>
          <c:val>
            <c:numRef>
              <c:f>Fees!$B$16:$B$67</c:f>
              <c:numCache>
                <c:formatCode>General</c:formatCode>
                <c:ptCount val="52"/>
                <c:pt idx="0">
                  <c:v>5702102323</c:v>
                </c:pt>
                <c:pt idx="1">
                  <c:v>5094718779</c:v>
                </c:pt>
                <c:pt idx="2">
                  <c:v>4499211032</c:v>
                </c:pt>
                <c:pt idx="3">
                  <c:v>5726603488</c:v>
                </c:pt>
                <c:pt idx="4">
                  <c:v>4837418067</c:v>
                </c:pt>
                <c:pt idx="5">
                  <c:v>4234446281</c:v>
                </c:pt>
                <c:pt idx="6">
                  <c:v>5429430714</c:v>
                </c:pt>
                <c:pt idx="7">
                  <c:v>6778116622</c:v>
                </c:pt>
                <c:pt idx="8">
                  <c:v>4862215639</c:v>
                </c:pt>
                <c:pt idx="9">
                  <c:v>4633623374</c:v>
                </c:pt>
                <c:pt idx="10">
                  <c:v>4197706569</c:v>
                </c:pt>
                <c:pt idx="11">
                  <c:v>5257194091</c:v>
                </c:pt>
                <c:pt idx="12">
                  <c:v>8562928680</c:v>
                </c:pt>
                <c:pt idx="13">
                  <c:v>5844772163</c:v>
                </c:pt>
                <c:pt idx="14">
                  <c:v>4513647397</c:v>
                </c:pt>
                <c:pt idx="15">
                  <c:v>5781668036</c:v>
                </c:pt>
                <c:pt idx="16">
                  <c:v>4310346972</c:v>
                </c:pt>
                <c:pt idx="17">
                  <c:v>2593386000</c:v>
                </c:pt>
                <c:pt idx="18">
                  <c:v>9311990081</c:v>
                </c:pt>
                <c:pt idx="19">
                  <c:v>6863601770</c:v>
                </c:pt>
                <c:pt idx="20">
                  <c:v>8449190216</c:v>
                </c:pt>
                <c:pt idx="21">
                  <c:v>6684202318</c:v>
                </c:pt>
                <c:pt idx="22">
                  <c:v>7114227961</c:v>
                </c:pt>
                <c:pt idx="23">
                  <c:v>8952146453</c:v>
                </c:pt>
                <c:pt idx="24">
                  <c:v>10147317626</c:v>
                </c:pt>
                <c:pt idx="25">
                  <c:v>7326054810</c:v>
                </c:pt>
                <c:pt idx="26">
                  <c:v>7884704086</c:v>
                </c:pt>
                <c:pt idx="27">
                  <c:v>166183739613</c:v>
                </c:pt>
                <c:pt idx="28">
                  <c:v>5431701411</c:v>
                </c:pt>
                <c:pt idx="29">
                  <c:v>5221457181</c:v>
                </c:pt>
                <c:pt idx="30">
                  <c:v>5325470767</c:v>
                </c:pt>
                <c:pt idx="31">
                  <c:v>4834859394</c:v>
                </c:pt>
                <c:pt idx="32">
                  <c:v>4499006821</c:v>
                </c:pt>
                <c:pt idx="33">
                  <c:v>7202728147</c:v>
                </c:pt>
                <c:pt idx="34">
                  <c:v>5118590377</c:v>
                </c:pt>
                <c:pt idx="35">
                  <c:v>6617370844</c:v>
                </c:pt>
                <c:pt idx="36">
                  <c:v>7058076807</c:v>
                </c:pt>
                <c:pt idx="37">
                  <c:v>5914160272</c:v>
                </c:pt>
                <c:pt idx="38">
                  <c:v>4210270148</c:v>
                </c:pt>
                <c:pt idx="39">
                  <c:v>4637755188</c:v>
                </c:pt>
                <c:pt idx="40">
                  <c:v>4773570393</c:v>
                </c:pt>
                <c:pt idx="41">
                  <c:v>8677919445</c:v>
                </c:pt>
                <c:pt idx="42">
                  <c:v>9086903562</c:v>
                </c:pt>
                <c:pt idx="43">
                  <c:v>18359736711</c:v>
                </c:pt>
                <c:pt idx="44">
                  <c:v>10247670305</c:v>
                </c:pt>
                <c:pt idx="45">
                  <c:v>32695814972</c:v>
                </c:pt>
                <c:pt idx="46">
                  <c:v>40649311547</c:v>
                </c:pt>
                <c:pt idx="47">
                  <c:v>30325807795</c:v>
                </c:pt>
                <c:pt idx="48">
                  <c:v>20376357345</c:v>
                </c:pt>
                <c:pt idx="49">
                  <c:v>9605132641</c:v>
                </c:pt>
                <c:pt idx="50">
                  <c:v>12912472720</c:v>
                </c:pt>
                <c:pt idx="51">
                  <c:v>4398035882</c:v>
                </c:pt>
              </c:numCache>
            </c:numRef>
          </c:val>
        </c:ser>
        <c:gapWidth val="100"/>
        <c:overlap val="0"/>
        <c:axId val="58363432"/>
        <c:axId val="17771319"/>
      </c:barChart>
      <c:catAx>
        <c:axId val="58363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771319"/>
        <c:crosses val="autoZero"/>
        <c:auto val="1"/>
        <c:lblAlgn val="ctr"/>
        <c:lblOffset val="100"/>
      </c:catAx>
      <c:valAx>
        <c:axId val="177713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Fees Paid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3634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New Accounts Created by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Accounts!$B$1</c:f>
              <c:strCache>
                <c:ptCount val="1"/>
                <c:pt idx="0">
                  <c:v>New Accounts Created</c:v>
                </c:pt>
              </c:strCache>
            </c:strRef>
          </c:tx>
          <c:spPr>
            <a:solidFill>
              <a:srgbClr val="362413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Accounts!$B$2:$B$13</c:f>
              <c:numCache>
                <c:formatCode>General</c:formatCode>
                <c:ptCount val="12"/>
                <c:pt idx="0">
                  <c:v>28667</c:v>
                </c:pt>
                <c:pt idx="1">
                  <c:v>26041</c:v>
                </c:pt>
                <c:pt idx="2">
                  <c:v>29715</c:v>
                </c:pt>
                <c:pt idx="3">
                  <c:v>41639</c:v>
                </c:pt>
                <c:pt idx="4">
                  <c:v>81219</c:v>
                </c:pt>
                <c:pt idx="5">
                  <c:v>80713</c:v>
                </c:pt>
                <c:pt idx="6">
                  <c:v>24689</c:v>
                </c:pt>
                <c:pt idx="7">
                  <c:v>17243</c:v>
                </c:pt>
                <c:pt idx="8">
                  <c:v>13927</c:v>
                </c:pt>
                <c:pt idx="9">
                  <c:v>22316</c:v>
                </c:pt>
                <c:pt idx="10">
                  <c:v>28304</c:v>
                </c:pt>
                <c:pt idx="11">
                  <c:v>14399</c:v>
                </c:pt>
              </c:numCache>
            </c:numRef>
          </c:val>
        </c:ser>
        <c:gapWidth val="100"/>
        <c:overlap val="0"/>
        <c:axId val="42930984"/>
        <c:axId val="12754369"/>
      </c:barChart>
      <c:catAx>
        <c:axId val="42930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754369"/>
        <c:crosses val="autoZero"/>
        <c:auto val="1"/>
        <c:lblAlgn val="ctr"/>
        <c:lblOffset val="100"/>
      </c:catAx>
      <c:valAx>
        <c:axId val="12754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New Accounts Created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9309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New Accounts Created by Week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Accounts!$B$15</c:f>
              <c:strCache>
                <c:ptCount val="1"/>
                <c:pt idx="0">
                  <c:v>New Accounts Created</c:v>
                </c:pt>
              </c:strCache>
            </c:strRef>
          </c:tx>
          <c:spPr>
            <a:solidFill>
              <a:srgbClr val="362413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Accounts!$A$16:$A$67</c:f>
              <c:strCache>
                <c:ptCount val="52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</c:strCache>
            </c:strRef>
          </c:cat>
          <c:val>
            <c:numRef>
              <c:f>Accounts!$B$16:$B$67</c:f>
              <c:numCache>
                <c:formatCode>General</c:formatCode>
                <c:ptCount val="52"/>
                <c:pt idx="0">
                  <c:v>6597</c:v>
                </c:pt>
                <c:pt idx="1">
                  <c:v>6046</c:v>
                </c:pt>
                <c:pt idx="2">
                  <c:v>5145</c:v>
                </c:pt>
                <c:pt idx="3">
                  <c:v>5496</c:v>
                </c:pt>
                <c:pt idx="4">
                  <c:v>5037</c:v>
                </c:pt>
                <c:pt idx="5">
                  <c:v>6988</c:v>
                </c:pt>
                <c:pt idx="6">
                  <c:v>7547</c:v>
                </c:pt>
                <c:pt idx="7">
                  <c:v>7036</c:v>
                </c:pt>
                <c:pt idx="8">
                  <c:v>6609</c:v>
                </c:pt>
                <c:pt idx="9">
                  <c:v>6780</c:v>
                </c:pt>
                <c:pt idx="10">
                  <c:v>6484</c:v>
                </c:pt>
                <c:pt idx="11">
                  <c:v>7113</c:v>
                </c:pt>
                <c:pt idx="12">
                  <c:v>9982</c:v>
                </c:pt>
                <c:pt idx="13">
                  <c:v>11210</c:v>
                </c:pt>
                <c:pt idx="14">
                  <c:v>9490</c:v>
                </c:pt>
                <c:pt idx="15">
                  <c:v>8520</c:v>
                </c:pt>
                <c:pt idx="16">
                  <c:v>7834</c:v>
                </c:pt>
                <c:pt idx="17">
                  <c:v>12713</c:v>
                </c:pt>
                <c:pt idx="18">
                  <c:v>28993</c:v>
                </c:pt>
                <c:pt idx="19">
                  <c:v>16516</c:v>
                </c:pt>
                <c:pt idx="20">
                  <c:v>22500</c:v>
                </c:pt>
                <c:pt idx="21">
                  <c:v>17176</c:v>
                </c:pt>
                <c:pt idx="22">
                  <c:v>16965</c:v>
                </c:pt>
                <c:pt idx="23">
                  <c:v>21042</c:v>
                </c:pt>
                <c:pt idx="24">
                  <c:v>20630</c:v>
                </c:pt>
                <c:pt idx="25">
                  <c:v>6114</c:v>
                </c:pt>
                <c:pt idx="26">
                  <c:v>6460</c:v>
                </c:pt>
                <c:pt idx="27">
                  <c:v>5275</c:v>
                </c:pt>
                <c:pt idx="28">
                  <c:v>4701</c:v>
                </c:pt>
                <c:pt idx="29">
                  <c:v>4786</c:v>
                </c:pt>
                <c:pt idx="30">
                  <c:v>4391</c:v>
                </c:pt>
                <c:pt idx="31">
                  <c:v>3583</c:v>
                </c:pt>
                <c:pt idx="32">
                  <c:v>3319</c:v>
                </c:pt>
                <c:pt idx="33">
                  <c:v>3729</c:v>
                </c:pt>
                <c:pt idx="34">
                  <c:v>3415</c:v>
                </c:pt>
                <c:pt idx="35">
                  <c:v>3146</c:v>
                </c:pt>
                <c:pt idx="36">
                  <c:v>3536</c:v>
                </c:pt>
                <c:pt idx="37">
                  <c:v>2938</c:v>
                </c:pt>
                <c:pt idx="38">
                  <c:v>2949</c:v>
                </c:pt>
                <c:pt idx="39">
                  <c:v>5498</c:v>
                </c:pt>
                <c:pt idx="40">
                  <c:v>5657</c:v>
                </c:pt>
                <c:pt idx="41">
                  <c:v>5379</c:v>
                </c:pt>
                <c:pt idx="42">
                  <c:v>5144</c:v>
                </c:pt>
                <c:pt idx="43">
                  <c:v>5467</c:v>
                </c:pt>
                <c:pt idx="44">
                  <c:v>12799</c:v>
                </c:pt>
                <c:pt idx="45">
                  <c:v>4281</c:v>
                </c:pt>
                <c:pt idx="46">
                  <c:v>4309</c:v>
                </c:pt>
                <c:pt idx="47">
                  <c:v>3325</c:v>
                </c:pt>
                <c:pt idx="48">
                  <c:v>3403</c:v>
                </c:pt>
                <c:pt idx="49">
                  <c:v>3275</c:v>
                </c:pt>
                <c:pt idx="50">
                  <c:v>3056</c:v>
                </c:pt>
                <c:pt idx="51">
                  <c:v>3191</c:v>
                </c:pt>
              </c:numCache>
            </c:numRef>
          </c:val>
        </c:ser>
        <c:gapWidth val="100"/>
        <c:overlap val="0"/>
        <c:axId val="36462642"/>
        <c:axId val="1889252"/>
      </c:barChart>
      <c:catAx>
        <c:axId val="364626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9252"/>
        <c:crosses val="autoZero"/>
        <c:auto val="1"/>
        <c:lblAlgn val="ctr"/>
        <c:lblOffset val="100"/>
      </c:catAx>
      <c:valAx>
        <c:axId val="18892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Accounts Created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626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AccountRate!$B$1</c:f>
              <c:strCache>
                <c:ptCount val="1"/>
                <c:pt idx="0">
                  <c:v>Account Creation Rate</c:v>
                </c:pt>
              </c:strCache>
            </c:strRef>
          </c:tx>
          <c:spPr>
            <a:solidFill>
              <a:srgbClr val="a1467e"/>
            </a:solidFill>
            <a:ln>
              <a:noFill/>
            </a:ln>
          </c:spPr>
          <c:invertIfNegative val="0"/>
          <c:dLbls>
            <c:numFmt formatCode="0.00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AccountRate!$A$2:$A$13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AccountRate!$B$2:$B$13</c:f>
              <c:numCache>
                <c:formatCode>General</c:formatCode>
                <c:ptCount val="12"/>
                <c:pt idx="0">
                  <c:v>0.0400134555311445</c:v>
                </c:pt>
                <c:pt idx="1">
                  <c:v>0.0390436765616496</c:v>
                </c:pt>
                <c:pt idx="2">
                  <c:v>0.0402696842390568</c:v>
                </c:pt>
                <c:pt idx="3">
                  <c:v>0.058799108107383</c:v>
                </c:pt>
                <c:pt idx="4">
                  <c:v>0.111626200181969</c:v>
                </c:pt>
                <c:pt idx="5">
                  <c:v>0.11584245667013</c:v>
                </c:pt>
                <c:pt idx="6">
                  <c:v>0.0357515736977081</c:v>
                </c:pt>
                <c:pt idx="7">
                  <c:v>0.0249255543669953</c:v>
                </c:pt>
                <c:pt idx="8">
                  <c:v>0.0207579397964598</c:v>
                </c:pt>
                <c:pt idx="9">
                  <c:v>0.0322432431651433</c:v>
                </c:pt>
                <c:pt idx="10">
                  <c:v>0.0428792611871786</c:v>
                </c:pt>
                <c:pt idx="11">
                  <c:v>0.0211798900628527</c:v>
                </c:pt>
              </c:numCache>
            </c:numRef>
          </c:val>
        </c:ser>
        <c:gapWidth val="100"/>
        <c:overlap val="0"/>
        <c:axId val="53741087"/>
        <c:axId val="89239846"/>
      </c:barChart>
      <c:catAx>
        <c:axId val="53741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39846"/>
        <c:crosses val="autoZero"/>
        <c:auto val="1"/>
        <c:lblAlgn val="ctr"/>
        <c:lblOffset val="100"/>
      </c:catAx>
      <c:valAx>
        <c:axId val="89239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New Accounts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410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Account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AccountRate!$B$15</c:f>
              <c:strCache>
                <c:ptCount val="1"/>
                <c:pt idx="0">
                  <c:v>Account Creation Rate</c:v>
                </c:pt>
              </c:strCache>
            </c:strRef>
          </c:tx>
          <c:spPr>
            <a:solidFill>
              <a:srgbClr val="a1467e"/>
            </a:solidFill>
            <a:ln>
              <a:noFill/>
            </a:ln>
          </c:spPr>
          <c:invertIfNegative val="0"/>
          <c:dLbls>
            <c:numFmt formatCode="0.00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AccountRate!$A$16:$A$67</c:f>
              <c:strCache>
                <c:ptCount val="52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</c:strCache>
            </c:strRef>
          </c:cat>
          <c:val>
            <c:numRef>
              <c:f>AccountRate!$B$16:$B$67</c:f>
              <c:numCache>
                <c:formatCode>General</c:formatCode>
                <c:ptCount val="52"/>
                <c:pt idx="0">
                  <c:v>0.041166669786772</c:v>
                </c:pt>
                <c:pt idx="1">
                  <c:v>0.0366067049727236</c:v>
                </c:pt>
                <c:pt idx="2">
                  <c:v>0.0313681258383124</c:v>
                </c:pt>
                <c:pt idx="3">
                  <c:v>0.0338463243852421</c:v>
                </c:pt>
                <c:pt idx="4">
                  <c:v>0.0306797417468632</c:v>
                </c:pt>
                <c:pt idx="5">
                  <c:v>0.0410677135368305</c:v>
                </c:pt>
                <c:pt idx="6">
                  <c:v>0.0451667344935724</c:v>
                </c:pt>
                <c:pt idx="7">
                  <c:v>0.0421410731719004</c:v>
                </c:pt>
                <c:pt idx="8">
                  <c:v>0.0397063329468239</c:v>
                </c:pt>
                <c:pt idx="9">
                  <c:v>0.0406443142920516</c:v>
                </c:pt>
                <c:pt idx="10">
                  <c:v>0.0388261148136838</c:v>
                </c:pt>
                <c:pt idx="11">
                  <c:v>0.0427648982732913</c:v>
                </c:pt>
                <c:pt idx="12">
                  <c:v>0.0610807536270904</c:v>
                </c:pt>
                <c:pt idx="13">
                  <c:v>0.0678554998668313</c:v>
                </c:pt>
                <c:pt idx="14">
                  <c:v>0.0567536211082804</c:v>
                </c:pt>
                <c:pt idx="15">
                  <c:v>0.0515435851830342</c:v>
                </c:pt>
                <c:pt idx="16">
                  <c:v>0.0469855816519924</c:v>
                </c:pt>
                <c:pt idx="17">
                  <c:v>0.0754865985013122</c:v>
                </c:pt>
                <c:pt idx="18">
                  <c:v>0.178144393241167</c:v>
                </c:pt>
                <c:pt idx="19">
                  <c:v>0.101363086799354</c:v>
                </c:pt>
                <c:pt idx="20">
                  <c:v>0.140485392641063</c:v>
                </c:pt>
                <c:pt idx="21">
                  <c:v>0.106553512494107</c:v>
                </c:pt>
                <c:pt idx="22">
                  <c:v>0.104169225101314</c:v>
                </c:pt>
                <c:pt idx="23">
                  <c:v>0.128236068451075</c:v>
                </c:pt>
                <c:pt idx="24">
                  <c:v>0.127167487532901</c:v>
                </c:pt>
                <c:pt idx="25">
                  <c:v>0.0389441634712155</c:v>
                </c:pt>
                <c:pt idx="26">
                  <c:v>0.0415498211942679</c:v>
                </c:pt>
                <c:pt idx="27">
                  <c:v>0.033814536083796</c:v>
                </c:pt>
                <c:pt idx="28">
                  <c:v>0.0301866680365502</c:v>
                </c:pt>
                <c:pt idx="29">
                  <c:v>0.0308561186793633</c:v>
                </c:pt>
                <c:pt idx="30">
                  <c:v>0.028030104753819</c:v>
                </c:pt>
                <c:pt idx="31">
                  <c:v>0.0226993398629043</c:v>
                </c:pt>
                <c:pt idx="32">
                  <c:v>0.0213597106560437</c:v>
                </c:pt>
                <c:pt idx="33">
                  <c:v>0.0239830208701804</c:v>
                </c:pt>
                <c:pt idx="34">
                  <c:v>0.0219405324835526</c:v>
                </c:pt>
                <c:pt idx="35">
                  <c:v>0.0201054481546573</c:v>
                </c:pt>
                <c:pt idx="36">
                  <c:v>0.022591795140464</c:v>
                </c:pt>
                <c:pt idx="37">
                  <c:v>0.0186753114670735</c:v>
                </c:pt>
                <c:pt idx="38">
                  <c:v>0.0186785067328765</c:v>
                </c:pt>
                <c:pt idx="39">
                  <c:v>0.0351103504649024</c:v>
                </c:pt>
                <c:pt idx="40">
                  <c:v>0.0362094348076554</c:v>
                </c:pt>
                <c:pt idx="41">
                  <c:v>0.034578742334049</c:v>
                </c:pt>
                <c:pt idx="42">
                  <c:v>0.0332239646575555</c:v>
                </c:pt>
                <c:pt idx="43">
                  <c:v>0.0352732434350603</c:v>
                </c:pt>
                <c:pt idx="44">
                  <c:v>0.0824231730249092</c:v>
                </c:pt>
                <c:pt idx="45">
                  <c:v>0.0278729083924735</c:v>
                </c:pt>
                <c:pt idx="46">
                  <c:v>0.0284456239025099</c:v>
                </c:pt>
                <c:pt idx="47">
                  <c:v>0.0217815685349684</c:v>
                </c:pt>
                <c:pt idx="48">
                  <c:v>0.0221193783434191</c:v>
                </c:pt>
                <c:pt idx="49">
                  <c:v>0.0213119021279365</c:v>
                </c:pt>
                <c:pt idx="50">
                  <c:v>0.019849311509483</c:v>
                </c:pt>
                <c:pt idx="51">
                  <c:v>0.0205762112946699</c:v>
                </c:pt>
              </c:numCache>
            </c:numRef>
          </c:val>
        </c:ser>
        <c:gapWidth val="100"/>
        <c:overlap val="0"/>
        <c:axId val="69211331"/>
        <c:axId val="11249647"/>
      </c:barChart>
      <c:catAx>
        <c:axId val="692113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49647"/>
        <c:crosses val="autoZero"/>
        <c:auto val="1"/>
        <c:lblAlgn val="ctr"/>
        <c:lblOffset val="100"/>
      </c:catAx>
      <c:valAx>
        <c:axId val="112496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New Accounts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1133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Ledger Closed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'Ledger Closed'!$B$15</c:f>
              <c:strCache>
                <c:ptCount val="1"/>
                <c:pt idx="0">
                  <c:v>Ledgers Closed</c:v>
                </c:pt>
              </c:strCache>
            </c:strRef>
          </c:tx>
          <c:spPr>
            <a:solidFill>
              <a:srgbClr val="666666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'Ledger Closed'!$A$16:$A$67</c:f>
              <c:strCache>
                <c:ptCount val="52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</c:strCache>
            </c:strRef>
          </c:cat>
          <c:val>
            <c:numRef>
              <c:f>'Ledger Closed'!$B$16:$B$67</c:f>
              <c:numCache>
                <c:formatCode>General</c:formatCode>
                <c:ptCount val="52"/>
                <c:pt idx="0">
                  <c:v>160251</c:v>
                </c:pt>
                <c:pt idx="1">
                  <c:v>165161</c:v>
                </c:pt>
                <c:pt idx="2">
                  <c:v>164020</c:v>
                </c:pt>
                <c:pt idx="3">
                  <c:v>162381</c:v>
                </c:pt>
                <c:pt idx="4">
                  <c:v>164180</c:v>
                </c:pt>
                <c:pt idx="5">
                  <c:v>170158</c:v>
                </c:pt>
                <c:pt idx="6">
                  <c:v>167092</c:v>
                </c:pt>
                <c:pt idx="7">
                  <c:v>166963</c:v>
                </c:pt>
                <c:pt idx="8">
                  <c:v>166447</c:v>
                </c:pt>
                <c:pt idx="9">
                  <c:v>166813</c:v>
                </c:pt>
                <c:pt idx="10">
                  <c:v>167001</c:v>
                </c:pt>
                <c:pt idx="11">
                  <c:v>166328</c:v>
                </c:pt>
                <c:pt idx="12">
                  <c:v>163423</c:v>
                </c:pt>
                <c:pt idx="13">
                  <c:v>165204</c:v>
                </c:pt>
                <c:pt idx="14">
                  <c:v>167214</c:v>
                </c:pt>
                <c:pt idx="15">
                  <c:v>165297</c:v>
                </c:pt>
                <c:pt idx="16">
                  <c:v>166732</c:v>
                </c:pt>
                <c:pt idx="17">
                  <c:v>168414</c:v>
                </c:pt>
                <c:pt idx="18">
                  <c:v>162750</c:v>
                </c:pt>
                <c:pt idx="19">
                  <c:v>162939</c:v>
                </c:pt>
                <c:pt idx="20">
                  <c:v>160159</c:v>
                </c:pt>
                <c:pt idx="21">
                  <c:v>161196</c:v>
                </c:pt>
                <c:pt idx="22">
                  <c:v>162860</c:v>
                </c:pt>
                <c:pt idx="23">
                  <c:v>164088</c:v>
                </c:pt>
                <c:pt idx="24">
                  <c:v>162227</c:v>
                </c:pt>
                <c:pt idx="25">
                  <c:v>156994</c:v>
                </c:pt>
                <c:pt idx="26">
                  <c:v>155476</c:v>
                </c:pt>
                <c:pt idx="27">
                  <c:v>155998</c:v>
                </c:pt>
                <c:pt idx="28">
                  <c:v>155731</c:v>
                </c:pt>
                <c:pt idx="29">
                  <c:v>155107</c:v>
                </c:pt>
                <c:pt idx="30">
                  <c:v>156653</c:v>
                </c:pt>
                <c:pt idx="31">
                  <c:v>157846</c:v>
                </c:pt>
                <c:pt idx="32">
                  <c:v>155386</c:v>
                </c:pt>
                <c:pt idx="33">
                  <c:v>155485</c:v>
                </c:pt>
                <c:pt idx="34">
                  <c:v>155648</c:v>
                </c:pt>
                <c:pt idx="35">
                  <c:v>156475</c:v>
                </c:pt>
                <c:pt idx="36">
                  <c:v>156517</c:v>
                </c:pt>
                <c:pt idx="37">
                  <c:v>157320</c:v>
                </c:pt>
                <c:pt idx="38">
                  <c:v>157882</c:v>
                </c:pt>
                <c:pt idx="39">
                  <c:v>156592</c:v>
                </c:pt>
                <c:pt idx="40">
                  <c:v>156230</c:v>
                </c:pt>
                <c:pt idx="41">
                  <c:v>155558</c:v>
                </c:pt>
                <c:pt idx="42">
                  <c:v>154828</c:v>
                </c:pt>
                <c:pt idx="43">
                  <c:v>154990</c:v>
                </c:pt>
                <c:pt idx="44">
                  <c:v>155284</c:v>
                </c:pt>
                <c:pt idx="45">
                  <c:v>153590</c:v>
                </c:pt>
                <c:pt idx="46">
                  <c:v>151482</c:v>
                </c:pt>
                <c:pt idx="47">
                  <c:v>152652</c:v>
                </c:pt>
                <c:pt idx="48">
                  <c:v>153847</c:v>
                </c:pt>
                <c:pt idx="49">
                  <c:v>153670</c:v>
                </c:pt>
                <c:pt idx="50">
                  <c:v>153960</c:v>
                </c:pt>
                <c:pt idx="51">
                  <c:v>155082</c:v>
                </c:pt>
              </c:numCache>
            </c:numRef>
          </c:val>
        </c:ser>
        <c:gapWidth val="100"/>
        <c:overlap val="0"/>
        <c:axId val="73648607"/>
        <c:axId val="50609446"/>
      </c:barChart>
      <c:catAx>
        <c:axId val="73648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09446"/>
        <c:crosses val="autoZero"/>
        <c:auto val="1"/>
        <c:lblAlgn val="ctr"/>
        <c:lblOffset val="100"/>
      </c:catAx>
      <c:valAx>
        <c:axId val="506094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Ledgers Closed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4860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Transactions by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Transactions!$B$2:$B$13</c:f>
              <c:numCache>
                <c:formatCode>General</c:formatCode>
                <c:ptCount val="12"/>
                <c:pt idx="0">
                  <c:v>19595317</c:v>
                </c:pt>
                <c:pt idx="1">
                  <c:v>14556183</c:v>
                </c:pt>
                <c:pt idx="2">
                  <c:v>14968818</c:v>
                </c:pt>
                <c:pt idx="3">
                  <c:v>16261637</c:v>
                </c:pt>
                <c:pt idx="4">
                  <c:v>19825541</c:v>
                </c:pt>
                <c:pt idx="5">
                  <c:v>25681180</c:v>
                </c:pt>
                <c:pt idx="6">
                  <c:v>34578712</c:v>
                </c:pt>
                <c:pt idx="7">
                  <c:v>28270873</c:v>
                </c:pt>
                <c:pt idx="8">
                  <c:v>27152190</c:v>
                </c:pt>
                <c:pt idx="9">
                  <c:v>32259261</c:v>
                </c:pt>
                <c:pt idx="10">
                  <c:v>63227755</c:v>
                </c:pt>
                <c:pt idx="11">
                  <c:v>55662502</c:v>
                </c:pt>
              </c:numCache>
            </c:numRef>
          </c:val>
        </c:ser>
        <c:gapWidth val="100"/>
        <c:overlap val="0"/>
        <c:axId val="43621112"/>
        <c:axId val="38607748"/>
      </c:barChart>
      <c:catAx>
        <c:axId val="43621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07748"/>
        <c:crosses val="autoZero"/>
        <c:auto val="1"/>
        <c:lblAlgn val="ctr"/>
        <c:lblOffset val="100"/>
      </c:catAx>
      <c:valAx>
        <c:axId val="38607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211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Transactions by Week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Transactions!$B$15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solidFill>
              <a:srgbClr val="00a933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Transactions!$A$16:$A$63</c:f>
              <c:strCache>
                <c:ptCount val="48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</c:strCache>
            </c:strRef>
          </c:cat>
          <c:val>
            <c:numRef>
              <c:f>Transactions!$B$16:$B$63</c:f>
              <c:numCache>
                <c:formatCode>General</c:formatCode>
                <c:ptCount val="48"/>
                <c:pt idx="0">
                  <c:v>4576000</c:v>
                </c:pt>
                <c:pt idx="1">
                  <c:v>4283520</c:v>
                </c:pt>
                <c:pt idx="2">
                  <c:v>4297431</c:v>
                </c:pt>
                <c:pt idx="3">
                  <c:v>4554477</c:v>
                </c:pt>
                <c:pt idx="4">
                  <c:v>3692100</c:v>
                </c:pt>
                <c:pt idx="5">
                  <c:v>3303980</c:v>
                </c:pt>
                <c:pt idx="6">
                  <c:v>3812036</c:v>
                </c:pt>
                <c:pt idx="7">
                  <c:v>3479231</c:v>
                </c:pt>
                <c:pt idx="8">
                  <c:v>3562343</c:v>
                </c:pt>
                <c:pt idx="9">
                  <c:v>3482880</c:v>
                </c:pt>
                <c:pt idx="10">
                  <c:v>3184569</c:v>
                </c:pt>
                <c:pt idx="11">
                  <c:v>3221670</c:v>
                </c:pt>
                <c:pt idx="12">
                  <c:v>4172226</c:v>
                </c:pt>
                <c:pt idx="13">
                  <c:v>3831111</c:v>
                </c:pt>
                <c:pt idx="14">
                  <c:v>3399226</c:v>
                </c:pt>
                <c:pt idx="15">
                  <c:v>3817761</c:v>
                </c:pt>
                <c:pt idx="16">
                  <c:v>3453209</c:v>
                </c:pt>
                <c:pt idx="17">
                  <c:v>3369022</c:v>
                </c:pt>
                <c:pt idx="18">
                  <c:v>4590515</c:v>
                </c:pt>
                <c:pt idx="19">
                  <c:v>4761418</c:v>
                </c:pt>
                <c:pt idx="20">
                  <c:v>6475097</c:v>
                </c:pt>
                <c:pt idx="21">
                  <c:v>6389961</c:v>
                </c:pt>
                <c:pt idx="22">
                  <c:v>5826732</c:v>
                </c:pt>
                <c:pt idx="23">
                  <c:v>5909143</c:v>
                </c:pt>
                <c:pt idx="24">
                  <c:v>5772937</c:v>
                </c:pt>
                <c:pt idx="25">
                  <c:v>7699643</c:v>
                </c:pt>
                <c:pt idx="26">
                  <c:v>8026999</c:v>
                </c:pt>
                <c:pt idx="27">
                  <c:v>7712396</c:v>
                </c:pt>
                <c:pt idx="28">
                  <c:v>7749425</c:v>
                </c:pt>
                <c:pt idx="29">
                  <c:v>7715420</c:v>
                </c:pt>
                <c:pt idx="30">
                  <c:v>6730289</c:v>
                </c:pt>
                <c:pt idx="31">
                  <c:v>6056919</c:v>
                </c:pt>
                <c:pt idx="32">
                  <c:v>5896123</c:v>
                </c:pt>
                <c:pt idx="33">
                  <c:v>6109600</c:v>
                </c:pt>
                <c:pt idx="34">
                  <c:v>6065340</c:v>
                </c:pt>
                <c:pt idx="35">
                  <c:v>6183168</c:v>
                </c:pt>
                <c:pt idx="36">
                  <c:v>6718963</c:v>
                </c:pt>
                <c:pt idx="37">
                  <c:v>6427157</c:v>
                </c:pt>
                <c:pt idx="38">
                  <c:v>6217065</c:v>
                </c:pt>
                <c:pt idx="39">
                  <c:v>6047450</c:v>
                </c:pt>
                <c:pt idx="40">
                  <c:v>5980548</c:v>
                </c:pt>
                <c:pt idx="41">
                  <c:v>8732052</c:v>
                </c:pt>
                <c:pt idx="42">
                  <c:v>10851083</c:v>
                </c:pt>
                <c:pt idx="43">
                  <c:v>11287751</c:v>
                </c:pt>
                <c:pt idx="44">
                  <c:v>7830517</c:v>
                </c:pt>
                <c:pt idx="45">
                  <c:v>17320153</c:v>
                </c:pt>
                <c:pt idx="46">
                  <c:v>26230748</c:v>
                </c:pt>
                <c:pt idx="47">
                  <c:v>17281635</c:v>
                </c:pt>
              </c:numCache>
            </c:numRef>
          </c:val>
        </c:ser>
        <c:gapWidth val="100"/>
        <c:overlap val="0"/>
        <c:axId val="84924563"/>
        <c:axId val="28578903"/>
      </c:barChart>
      <c:catAx>
        <c:axId val="84924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78903"/>
        <c:crosses val="autoZero"/>
        <c:auto val="1"/>
        <c:lblAlgn val="ctr"/>
        <c:lblOffset val="100"/>
      </c:catAx>
      <c:valAx>
        <c:axId val="28578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Transactions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245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TxRate!$B$1</c:f>
              <c:strCache>
                <c:ptCount val="1"/>
                <c:pt idx="0">
                  <c:v>Tx Rate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TxRate!$A$2:$A$13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TxRate!$B$2:$B$13</c:f>
              <c:numCache>
                <c:formatCode>General</c:formatCode>
                <c:ptCount val="12"/>
                <c:pt idx="0">
                  <c:v>27.3511823838623</c:v>
                </c:pt>
                <c:pt idx="1">
                  <c:v>21.8243117017082</c:v>
                </c:pt>
                <c:pt idx="2">
                  <c:v>20.2856999593441</c:v>
                </c:pt>
                <c:pt idx="3">
                  <c:v>22.9633216927885</c:v>
                </c:pt>
                <c:pt idx="4">
                  <c:v>27.2479322373069</c:v>
                </c:pt>
                <c:pt idx="5">
                  <c:v>36.8586346857113</c:v>
                </c:pt>
                <c:pt idx="6">
                  <c:v>50.0726384397839</c:v>
                </c:pt>
                <c:pt idx="7">
                  <c:v>40.8668550695308</c:v>
                </c:pt>
                <c:pt idx="8">
                  <c:v>40.4698445725596</c:v>
                </c:pt>
                <c:pt idx="9">
                  <c:v>46.6097507058086</c:v>
                </c:pt>
                <c:pt idx="10">
                  <c:v>95.7871474323043</c:v>
                </c:pt>
                <c:pt idx="11">
                  <c:v>81.8755242019113</c:v>
                </c:pt>
              </c:numCache>
            </c:numRef>
          </c:val>
        </c:ser>
        <c:gapWidth val="100"/>
        <c:overlap val="0"/>
        <c:axId val="70046402"/>
        <c:axId val="11873915"/>
      </c:barChart>
      <c:catAx>
        <c:axId val="70046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73915"/>
        <c:crosses val="autoZero"/>
        <c:auto val="1"/>
        <c:lblAlgn val="ctr"/>
        <c:lblOffset val="100"/>
      </c:catAx>
      <c:valAx>
        <c:axId val="11873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4640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TxRate!$B$15</c:f>
              <c:strCache>
                <c:ptCount val="1"/>
                <c:pt idx="0">
                  <c:v>Tx Rate</c:v>
                </c:pt>
              </c:strCache>
            </c:strRef>
          </c:tx>
          <c:spPr>
            <a:solidFill>
              <a:srgbClr val="ff4000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TxRate!$A$16:$A$69</c:f>
              <c:strCache>
                <c:ptCount val="54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TxRate!$B$16:$B$69</c:f>
              <c:numCache>
                <c:formatCode>General</c:formatCode>
                <c:ptCount val="54"/>
                <c:pt idx="0">
                  <c:v>28.5552040236878</c:v>
                </c:pt>
                <c:pt idx="1">
                  <c:v>25.9354205896065</c:v>
                </c:pt>
                <c:pt idx="2">
                  <c:v>26.2006523594684</c:v>
                </c:pt>
                <c:pt idx="3">
                  <c:v>28.048090601733</c:v>
                </c:pt>
                <c:pt idx="4">
                  <c:v>22.4881227920575</c:v>
                </c:pt>
                <c:pt idx="5">
                  <c:v>19.4171299615651</c:v>
                </c:pt>
                <c:pt idx="6">
                  <c:v>22.8139946855624</c:v>
                </c:pt>
                <c:pt idx="7">
                  <c:v>20.8383354395884</c:v>
                </c:pt>
                <c:pt idx="8">
                  <c:v>21.4022661868342</c:v>
                </c:pt>
                <c:pt idx="9">
                  <c:v>20.8789482834072</c:v>
                </c:pt>
                <c:pt idx="10">
                  <c:v>19.0691612625074</c:v>
                </c:pt>
                <c:pt idx="11">
                  <c:v>19.369378577269</c:v>
                </c:pt>
                <c:pt idx="12">
                  <c:v>25.5302252436927</c:v>
                </c:pt>
                <c:pt idx="13">
                  <c:v>23.1901830464153</c:v>
                </c:pt>
                <c:pt idx="14">
                  <c:v>20.3285968878204</c:v>
                </c:pt>
                <c:pt idx="15">
                  <c:v>23.0963719849725</c:v>
                </c:pt>
                <c:pt idx="16">
                  <c:v>20.7111352349879</c:v>
                </c:pt>
                <c:pt idx="17">
                  <c:v>20.0044058094933</c:v>
                </c:pt>
                <c:pt idx="18">
                  <c:v>28.2059293394777</c:v>
                </c:pt>
                <c:pt idx="19">
                  <c:v>29.2220892481235</c:v>
                </c:pt>
                <c:pt idx="20">
                  <c:v>40.4291797526208</c:v>
                </c:pt>
                <c:pt idx="21">
                  <c:v>39.6409402218417</c:v>
                </c:pt>
                <c:pt idx="22">
                  <c:v>35.7775512710303</c:v>
                </c:pt>
                <c:pt idx="23">
                  <c:v>36.0120362244649</c:v>
                </c:pt>
                <c:pt idx="24">
                  <c:v>35.5855498776406</c:v>
                </c:pt>
                <c:pt idx="25">
                  <c:v>49.0441864020281</c:v>
                </c:pt>
                <c:pt idx="26">
                  <c:v>51.6285407394067</c:v>
                </c:pt>
                <c:pt idx="27">
                  <c:v>49.4390697316632</c:v>
                </c:pt>
                <c:pt idx="28">
                  <c:v>49.7616081576565</c:v>
                </c:pt>
                <c:pt idx="29">
                  <c:v>49.7425648100988</c:v>
                </c:pt>
                <c:pt idx="30">
                  <c:v>42.9630393289627</c:v>
                </c:pt>
                <c:pt idx="31">
                  <c:v>38.3723312595821</c:v>
                </c:pt>
                <c:pt idx="32">
                  <c:v>37.945007915771</c:v>
                </c:pt>
                <c:pt idx="33">
                  <c:v>39.2938225552304</c:v>
                </c:pt>
                <c:pt idx="34">
                  <c:v>38.9683131167763</c:v>
                </c:pt>
                <c:pt idx="35">
                  <c:v>39.5153730627896</c:v>
                </c:pt>
                <c:pt idx="36">
                  <c:v>42.9280078202368</c:v>
                </c:pt>
                <c:pt idx="37">
                  <c:v>40.8540363590135</c:v>
                </c:pt>
                <c:pt idx="38">
                  <c:v>39.3779214856665</c:v>
                </c:pt>
                <c:pt idx="39">
                  <c:v>38.6191504035966</c:v>
                </c:pt>
                <c:pt idx="40">
                  <c:v>38.2804070921078</c:v>
                </c:pt>
                <c:pt idx="41">
                  <c:v>56.1337378984045</c:v>
                </c:pt>
                <c:pt idx="42">
                  <c:v>70.2272780117291</c:v>
                </c:pt>
                <c:pt idx="43">
                  <c:v>72.8288986386219</c:v>
                </c:pt>
                <c:pt idx="44">
                  <c:v>50.4270691120785</c:v>
                </c:pt>
                <c:pt idx="45">
                  <c:v>112.768754476203</c:v>
                </c:pt>
                <c:pt idx="46">
                  <c:v>173.160824388376</c:v>
                </c:pt>
                <c:pt idx="47">
                  <c:v>113.209358540995</c:v>
                </c:pt>
                <c:pt idx="48">
                  <c:v>57.8629677536774</c:v>
                </c:pt>
                <c:pt idx="49">
                  <c:v>89.3775753237457</c:v>
                </c:pt>
                <c:pt idx="50">
                  <c:v>61.281917381138</c:v>
                </c:pt>
                <c:pt idx="51">
                  <c:v>50.1180730194349</c:v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gapWidth val="100"/>
        <c:overlap val="0"/>
        <c:axId val="57843426"/>
        <c:axId val="49187507"/>
      </c:barChart>
      <c:catAx>
        <c:axId val="57843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87507"/>
        <c:crosses val="autoZero"/>
        <c:auto val="1"/>
        <c:lblAlgn val="ctr"/>
        <c:lblOffset val="100"/>
      </c:catAx>
      <c:valAx>
        <c:axId val="49187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Txs Per Ledger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434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Payments!$B$1</c:f>
              <c:strCache>
                <c:ptCount val="1"/>
                <c:pt idx="0">
                  <c:v>Number of Payments</c:v>
                </c:pt>
              </c:strCache>
            </c:strRef>
          </c:tx>
          <c:spPr>
            <a:solidFill>
              <a:srgbClr val="ff860d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Payments!$B$2:$B$13</c:f>
              <c:numCache>
                <c:formatCode>General</c:formatCode>
                <c:ptCount val="12"/>
                <c:pt idx="0">
                  <c:v>968737</c:v>
                </c:pt>
                <c:pt idx="1">
                  <c:v>958665</c:v>
                </c:pt>
                <c:pt idx="2">
                  <c:v>838273</c:v>
                </c:pt>
                <c:pt idx="3">
                  <c:v>953216</c:v>
                </c:pt>
                <c:pt idx="4">
                  <c:v>1458076</c:v>
                </c:pt>
                <c:pt idx="5">
                  <c:v>1636333</c:v>
                </c:pt>
                <c:pt idx="6">
                  <c:v>1520388</c:v>
                </c:pt>
                <c:pt idx="7">
                  <c:v>1105619</c:v>
                </c:pt>
                <c:pt idx="8">
                  <c:v>1113338</c:v>
                </c:pt>
                <c:pt idx="9">
                  <c:v>6470783</c:v>
                </c:pt>
                <c:pt idx="10">
                  <c:v>34103937</c:v>
                </c:pt>
                <c:pt idx="11">
                  <c:v>17088717</c:v>
                </c:pt>
              </c:numCache>
            </c:numRef>
          </c:val>
        </c:ser>
        <c:gapWidth val="100"/>
        <c:overlap val="0"/>
        <c:axId val="7627194"/>
        <c:axId val="90720959"/>
      </c:barChart>
      <c:catAx>
        <c:axId val="76271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20959"/>
        <c:crosses val="autoZero"/>
        <c:auto val="1"/>
        <c:lblAlgn val="ctr"/>
        <c:lblOffset val="100"/>
      </c:catAx>
      <c:valAx>
        <c:axId val="907209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71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Payments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Payments!$B$15</c:f>
              <c:strCache>
                <c:ptCount val="1"/>
                <c:pt idx="0">
                  <c:v>Number of Payments</c:v>
                </c:pt>
              </c:strCache>
            </c:strRef>
          </c:tx>
          <c:spPr>
            <a:solidFill>
              <a:srgbClr val="ea7500"/>
            </a:solidFill>
            <a:ln>
              <a:noFill/>
            </a:ln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Payments!$A$16:$A$69</c:f>
              <c:strCache>
                <c:ptCount val="54"/>
                <c:pt idx="0">
                  <c:v>2019-01-07</c:v>
                </c:pt>
                <c:pt idx="1">
                  <c:v>2019-01-14</c:v>
                </c:pt>
                <c:pt idx="2">
                  <c:v>2019-01-21</c:v>
                </c:pt>
                <c:pt idx="3">
                  <c:v>2019-01-28</c:v>
                </c:pt>
                <c:pt idx="4">
                  <c:v>2019-02-04</c:v>
                </c:pt>
                <c:pt idx="5">
                  <c:v>2019-02-11</c:v>
                </c:pt>
                <c:pt idx="6">
                  <c:v>2019-02-18</c:v>
                </c:pt>
                <c:pt idx="7">
                  <c:v>2019-02-25</c:v>
                </c:pt>
                <c:pt idx="8">
                  <c:v>2019-03-04</c:v>
                </c:pt>
                <c:pt idx="9">
                  <c:v>2019-03-11</c:v>
                </c:pt>
                <c:pt idx="10">
                  <c:v>2019-03-18</c:v>
                </c:pt>
                <c:pt idx="11">
                  <c:v>2019-03-25</c:v>
                </c:pt>
                <c:pt idx="12">
                  <c:v>2019-04-01</c:v>
                </c:pt>
                <c:pt idx="13">
                  <c:v>2019-04-08</c:v>
                </c:pt>
                <c:pt idx="14">
                  <c:v>2019-04-15</c:v>
                </c:pt>
                <c:pt idx="15">
                  <c:v>2019-04-22</c:v>
                </c:pt>
                <c:pt idx="16">
                  <c:v>2019-04-29</c:v>
                </c:pt>
                <c:pt idx="17">
                  <c:v>2019-05-06</c:v>
                </c:pt>
                <c:pt idx="18">
                  <c:v>2019-05-13</c:v>
                </c:pt>
                <c:pt idx="19">
                  <c:v>2019-05-20</c:v>
                </c:pt>
                <c:pt idx="20">
                  <c:v>2019-05-27</c:v>
                </c:pt>
                <c:pt idx="21">
                  <c:v>2019-06-03</c:v>
                </c:pt>
                <c:pt idx="22">
                  <c:v>2019-06-10</c:v>
                </c:pt>
                <c:pt idx="23">
                  <c:v>2019-06-17</c:v>
                </c:pt>
                <c:pt idx="24">
                  <c:v>2019-06-24</c:v>
                </c:pt>
                <c:pt idx="25">
                  <c:v>2019-07-01</c:v>
                </c:pt>
                <c:pt idx="26">
                  <c:v>2019-07-08</c:v>
                </c:pt>
                <c:pt idx="27">
                  <c:v>2019-07-15</c:v>
                </c:pt>
                <c:pt idx="28">
                  <c:v>2019-07-22</c:v>
                </c:pt>
                <c:pt idx="29">
                  <c:v>2019-07-29</c:v>
                </c:pt>
                <c:pt idx="30">
                  <c:v>2019-08-05</c:v>
                </c:pt>
                <c:pt idx="31">
                  <c:v>2019-08-12</c:v>
                </c:pt>
                <c:pt idx="32">
                  <c:v>2019-08-19</c:v>
                </c:pt>
                <c:pt idx="33">
                  <c:v>2019-08-26</c:v>
                </c:pt>
                <c:pt idx="34">
                  <c:v>2019-09-02</c:v>
                </c:pt>
                <c:pt idx="35">
                  <c:v>2019-09-09</c:v>
                </c:pt>
                <c:pt idx="36">
                  <c:v>2019-09-16</c:v>
                </c:pt>
                <c:pt idx="37">
                  <c:v>2019-09-23</c:v>
                </c:pt>
                <c:pt idx="38">
                  <c:v>2019-09-30</c:v>
                </c:pt>
                <c:pt idx="39">
                  <c:v>2019-10-07</c:v>
                </c:pt>
                <c:pt idx="40">
                  <c:v>2019-10-14</c:v>
                </c:pt>
                <c:pt idx="41">
                  <c:v>2019-10-21</c:v>
                </c:pt>
                <c:pt idx="42">
                  <c:v>2019-10-28</c:v>
                </c:pt>
                <c:pt idx="43">
                  <c:v>2019-11-04</c:v>
                </c:pt>
                <c:pt idx="44">
                  <c:v>2019-11-11</c:v>
                </c:pt>
                <c:pt idx="45">
                  <c:v>2019-11-18</c:v>
                </c:pt>
                <c:pt idx="46">
                  <c:v>2019-11-25</c:v>
                </c:pt>
                <c:pt idx="47">
                  <c:v>2019-12-02</c:v>
                </c:pt>
                <c:pt idx="48">
                  <c:v>2019-12-09</c:v>
                </c:pt>
                <c:pt idx="49">
                  <c:v>2019-12-16</c:v>
                </c:pt>
                <c:pt idx="50">
                  <c:v>2019-12-23</c:v>
                </c:pt>
                <c:pt idx="51">
                  <c:v>2019-12-30</c:v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Payments!$B$16:$B$69</c:f>
              <c:numCache>
                <c:formatCode>General</c:formatCode>
                <c:ptCount val="54"/>
                <c:pt idx="0">
                  <c:v>154135</c:v>
                </c:pt>
                <c:pt idx="1">
                  <c:v>208621</c:v>
                </c:pt>
                <c:pt idx="2">
                  <c:v>288446</c:v>
                </c:pt>
                <c:pt idx="3">
                  <c:v>284973</c:v>
                </c:pt>
                <c:pt idx="4">
                  <c:v>210466</c:v>
                </c:pt>
                <c:pt idx="5">
                  <c:v>229678</c:v>
                </c:pt>
                <c:pt idx="6">
                  <c:v>268791</c:v>
                </c:pt>
                <c:pt idx="7">
                  <c:v>249852</c:v>
                </c:pt>
                <c:pt idx="8">
                  <c:v>208404</c:v>
                </c:pt>
                <c:pt idx="9">
                  <c:v>174509</c:v>
                </c:pt>
                <c:pt idx="10">
                  <c:v>163817</c:v>
                </c:pt>
                <c:pt idx="11">
                  <c:v>189181</c:v>
                </c:pt>
                <c:pt idx="12">
                  <c:v>247977</c:v>
                </c:pt>
                <c:pt idx="13">
                  <c:v>219801</c:v>
                </c:pt>
                <c:pt idx="14">
                  <c:v>205456</c:v>
                </c:pt>
                <c:pt idx="15">
                  <c:v>217192</c:v>
                </c:pt>
                <c:pt idx="16">
                  <c:v>200020</c:v>
                </c:pt>
                <c:pt idx="17">
                  <c:v>216222</c:v>
                </c:pt>
                <c:pt idx="18">
                  <c:v>365006</c:v>
                </c:pt>
                <c:pt idx="19">
                  <c:v>409888</c:v>
                </c:pt>
                <c:pt idx="20">
                  <c:v>397969</c:v>
                </c:pt>
                <c:pt idx="21">
                  <c:v>306199</c:v>
                </c:pt>
                <c:pt idx="22">
                  <c:v>436724</c:v>
                </c:pt>
                <c:pt idx="23">
                  <c:v>350341</c:v>
                </c:pt>
                <c:pt idx="24">
                  <c:v>474830</c:v>
                </c:pt>
                <c:pt idx="25">
                  <c:v>330223</c:v>
                </c:pt>
                <c:pt idx="26">
                  <c:v>340756</c:v>
                </c:pt>
                <c:pt idx="27">
                  <c:v>290819</c:v>
                </c:pt>
                <c:pt idx="28">
                  <c:v>416836</c:v>
                </c:pt>
                <c:pt idx="29">
                  <c:v>286578</c:v>
                </c:pt>
                <c:pt idx="30">
                  <c:v>257579</c:v>
                </c:pt>
                <c:pt idx="31">
                  <c:v>180025</c:v>
                </c:pt>
                <c:pt idx="32">
                  <c:v>184665</c:v>
                </c:pt>
                <c:pt idx="33">
                  <c:v>358424</c:v>
                </c:pt>
                <c:pt idx="34">
                  <c:v>204057</c:v>
                </c:pt>
                <c:pt idx="35">
                  <c:v>248075</c:v>
                </c:pt>
                <c:pt idx="36">
                  <c:v>357348</c:v>
                </c:pt>
                <c:pt idx="37">
                  <c:v>250438</c:v>
                </c:pt>
                <c:pt idx="38">
                  <c:v>250910</c:v>
                </c:pt>
                <c:pt idx="39">
                  <c:v>332774</c:v>
                </c:pt>
                <c:pt idx="40">
                  <c:v>318624</c:v>
                </c:pt>
                <c:pt idx="41">
                  <c:v>2793309</c:v>
                </c:pt>
                <c:pt idx="42">
                  <c:v>5000724</c:v>
                </c:pt>
                <c:pt idx="43">
                  <c:v>5452628</c:v>
                </c:pt>
                <c:pt idx="44">
                  <c:v>1848411</c:v>
                </c:pt>
                <c:pt idx="45">
                  <c:v>11024964</c:v>
                </c:pt>
                <c:pt idx="46">
                  <c:v>16366589</c:v>
                </c:pt>
                <c:pt idx="47">
                  <c:v>8952103</c:v>
                </c:pt>
                <c:pt idx="48">
                  <c:v>1470688</c:v>
                </c:pt>
                <c:pt idx="49">
                  <c:v>2123743</c:v>
                </c:pt>
                <c:pt idx="50">
                  <c:v>1518243</c:v>
                </c:pt>
                <c:pt idx="51">
                  <c:v>774730</c:v>
                </c:pt>
                <c:pt idx="52">
                  <c:v/>
                </c:pt>
                <c:pt idx="53">
                  <c:v/>
                </c:pt>
              </c:numCache>
            </c:numRef>
          </c:val>
        </c:ser>
        <c:gapWidth val="100"/>
        <c:overlap val="0"/>
        <c:axId val="47228379"/>
        <c:axId val="12133165"/>
      </c:barChart>
      <c:catAx>
        <c:axId val="472283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133165"/>
        <c:crosses val="autoZero"/>
        <c:auto val="1"/>
        <c:lblAlgn val="ctr"/>
        <c:lblOffset val="100"/>
      </c:catAx>
      <c:valAx>
        <c:axId val="12133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Payments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283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Monthly Payments by Currency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'Payments By Currency'!$B$1</c:f>
              <c:strCache>
                <c:ptCount val="1"/>
                <c:pt idx="0">
                  <c:v>XRP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Currency'!$B$2:$B$13</c:f>
              <c:numCache>
                <c:formatCode>General</c:formatCode>
                <c:ptCount val="12"/>
                <c:pt idx="0">
                  <c:v>11125109481.4748</c:v>
                </c:pt>
                <c:pt idx="1">
                  <c:v>10533584482.4897</c:v>
                </c:pt>
                <c:pt idx="2">
                  <c:v>11130109474.8647</c:v>
                </c:pt>
                <c:pt idx="3">
                  <c:v>14657973206.9244</c:v>
                </c:pt>
                <c:pt idx="4">
                  <c:v>205613895007.823</c:v>
                </c:pt>
                <c:pt idx="5">
                  <c:v>19536344172.0673</c:v>
                </c:pt>
                <c:pt idx="6">
                  <c:v>14659707224.6966</c:v>
                </c:pt>
                <c:pt idx="7">
                  <c:v>112309781588.862</c:v>
                </c:pt>
                <c:pt idx="8">
                  <c:v>13543979054.0708</c:v>
                </c:pt>
                <c:pt idx="9">
                  <c:v>17746594834.8742</c:v>
                </c:pt>
                <c:pt idx="10">
                  <c:v>14001668871.8241</c:v>
                </c:pt>
                <c:pt idx="11">
                  <c:v>11859388229.3612</c:v>
                </c:pt>
              </c:numCache>
            </c:numRef>
          </c:val>
        </c:ser>
        <c:ser>
          <c:idx val="1"/>
          <c:order val="1"/>
          <c:tx>
            <c:strRef>
              <c:f>'Payments By Currency'!$C$1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Currency'!$C$2:$C$13</c:f>
              <c:numCache>
                <c:formatCode>General</c:formatCode>
                <c:ptCount val="12"/>
                <c:pt idx="0">
                  <c:v>5225043287.30348</c:v>
                </c:pt>
                <c:pt idx="1">
                  <c:v>278750066.059424</c:v>
                </c:pt>
                <c:pt idx="2">
                  <c:v>278693131.831242</c:v>
                </c:pt>
                <c:pt idx="3">
                  <c:v>100695889355.873</c:v>
                </c:pt>
                <c:pt idx="4">
                  <c:v>261965084.070596</c:v>
                </c:pt>
                <c:pt idx="5">
                  <c:v>478850908.651961</c:v>
                </c:pt>
                <c:pt idx="6">
                  <c:v>1E+096</c:v>
                </c:pt>
                <c:pt idx="7">
                  <c:v>342305917.612873</c:v>
                </c:pt>
                <c:pt idx="8">
                  <c:v>186838851.954926</c:v>
                </c:pt>
                <c:pt idx="9">
                  <c:v>95927736.6524938</c:v>
                </c:pt>
                <c:pt idx="10">
                  <c:v>76022079.1688352</c:v>
                </c:pt>
                <c:pt idx="11">
                  <c:v>2151585100.79529</c:v>
                </c:pt>
              </c:numCache>
            </c:numRef>
          </c:val>
        </c:ser>
        <c:ser>
          <c:idx val="2"/>
          <c:order val="2"/>
          <c:tx>
            <c:strRef>
              <c:f>'Payments By Currency'!$D$1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Currency'!$D$2:$D$13</c:f>
              <c:numCache>
                <c:formatCode>General</c:formatCode>
                <c:ptCount val="12"/>
                <c:pt idx="0">
                  <c:v>1003683701.433</c:v>
                </c:pt>
                <c:pt idx="1">
                  <c:v>3326816.873068</c:v>
                </c:pt>
                <c:pt idx="2">
                  <c:v>2592274.30737341</c:v>
                </c:pt>
                <c:pt idx="3">
                  <c:v>2948506.53825897</c:v>
                </c:pt>
                <c:pt idx="4">
                  <c:v>2449969.63029045</c:v>
                </c:pt>
                <c:pt idx="5">
                  <c:v>2439934.21754503</c:v>
                </c:pt>
                <c:pt idx="6">
                  <c:v>1779118.87821624</c:v>
                </c:pt>
                <c:pt idx="7">
                  <c:v>2773141.93170788</c:v>
                </c:pt>
                <c:pt idx="8">
                  <c:v>5265089.34539719</c:v>
                </c:pt>
                <c:pt idx="9">
                  <c:v>2270736.40919975</c:v>
                </c:pt>
                <c:pt idx="10">
                  <c:v>1161069.73258657</c:v>
                </c:pt>
                <c:pt idx="11">
                  <c:v>2748812378.62217</c:v>
                </c:pt>
              </c:numCache>
            </c:numRef>
          </c:val>
        </c:ser>
        <c:ser>
          <c:idx val="3"/>
          <c:order val="3"/>
          <c:tx>
            <c:strRef>
              <c:f>'Payments By Currency'!$E$1</c:f>
              <c:strCache>
                <c:ptCount val="1"/>
                <c:pt idx="0">
                  <c:v>CNY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Currency'!$E$2:$E$13</c:f>
              <c:numCache>
                <c:formatCode>General</c:formatCode>
                <c:ptCount val="12"/>
                <c:pt idx="0">
                  <c:v>31986085.2958686</c:v>
                </c:pt>
                <c:pt idx="1">
                  <c:v>1.01300000003848E+018</c:v>
                </c:pt>
                <c:pt idx="2">
                  <c:v>170674462.377386</c:v>
                </c:pt>
                <c:pt idx="3">
                  <c:v>81359818.9919307</c:v>
                </c:pt>
                <c:pt idx="4">
                  <c:v>139446306.537075</c:v>
                </c:pt>
                <c:pt idx="5">
                  <c:v>168416180.543845</c:v>
                </c:pt>
                <c:pt idx="6">
                  <c:v>56169325.5966934</c:v>
                </c:pt>
                <c:pt idx="7">
                  <c:v>52594464.6419014</c:v>
                </c:pt>
                <c:pt idx="8">
                  <c:v>42120473.0345816</c:v>
                </c:pt>
                <c:pt idx="9">
                  <c:v>17911898.4035236</c:v>
                </c:pt>
                <c:pt idx="10">
                  <c:v>24431738.3289678</c:v>
                </c:pt>
                <c:pt idx="11">
                  <c:v>15096925.6698215</c:v>
                </c:pt>
              </c:numCache>
            </c:numRef>
          </c:val>
        </c:ser>
        <c:ser>
          <c:idx val="4"/>
          <c:order val="4"/>
          <c:tx>
            <c:strRef>
              <c:f>'Payments By Currency'!$F$1</c:f>
              <c:strCache>
                <c:ptCount val="1"/>
                <c:pt idx="0">
                  <c:v>AUD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Currency'!$F$2:$F$13</c:f>
              <c:numCache>
                <c:formatCode>General</c:formatCode>
                <c:ptCount val="12"/>
                <c:pt idx="0">
                  <c:v>15256283.3</c:v>
                </c:pt>
                <c:pt idx="1">
                  <c:v>6477063.6</c:v>
                </c:pt>
                <c:pt idx="2">
                  <c:v>10591032.32</c:v>
                </c:pt>
                <c:pt idx="3">
                  <c:v>9330004.21</c:v>
                </c:pt>
                <c:pt idx="4">
                  <c:v>5944138.19</c:v>
                </c:pt>
                <c:pt idx="5">
                  <c:v>16734369.02</c:v>
                </c:pt>
                <c:pt idx="6">
                  <c:v>4452909.48</c:v>
                </c:pt>
                <c:pt idx="7">
                  <c:v>14467588.25</c:v>
                </c:pt>
                <c:pt idx="8">
                  <c:v>4501656.35</c:v>
                </c:pt>
                <c:pt idx="9">
                  <c:v>2150446.8</c:v>
                </c:pt>
                <c:pt idx="10">
                  <c:v>7782737.12</c:v>
                </c:pt>
                <c:pt idx="11">
                  <c:v>1022312625.32597</c:v>
                </c:pt>
              </c:numCache>
            </c:numRef>
          </c:val>
        </c:ser>
        <c:ser>
          <c:idx val="5"/>
          <c:order val="5"/>
          <c:tx>
            <c:strRef>
              <c:f>'Payments By Currency'!$G$1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Currency'!$G$2:$G$13</c:f>
              <c:numCache>
                <c:formatCode>General</c:formatCode>
                <c:ptCount val="12"/>
                <c:pt idx="0">
                  <c:v>34328257.6244765</c:v>
                </c:pt>
                <c:pt idx="1">
                  <c:v>1397173.97203835</c:v>
                </c:pt>
                <c:pt idx="2">
                  <c:v>4381153.64184491</c:v>
                </c:pt>
                <c:pt idx="3">
                  <c:v>1217056.17072819</c:v>
                </c:pt>
                <c:pt idx="4">
                  <c:v>1948272.92366174</c:v>
                </c:pt>
                <c:pt idx="5">
                  <c:v>740088.134574101</c:v>
                </c:pt>
                <c:pt idx="6">
                  <c:v>261628.663415088</c:v>
                </c:pt>
                <c:pt idx="7">
                  <c:v>558000.377740778</c:v>
                </c:pt>
                <c:pt idx="8">
                  <c:v>6033288.64707717</c:v>
                </c:pt>
                <c:pt idx="9">
                  <c:v>2895499.00358033</c:v>
                </c:pt>
                <c:pt idx="10">
                  <c:v>323651.384371948</c:v>
                </c:pt>
                <c:pt idx="11">
                  <c:v>1425900.23588384</c:v>
                </c:pt>
              </c:numCache>
            </c:numRef>
          </c:val>
        </c:ser>
        <c:ser>
          <c:idx val="6"/>
          <c:order val="6"/>
          <c:tx>
            <c:strRef>
              <c:f>'Payments By Currency'!$H$1</c:f>
              <c:strCache>
                <c:ptCount val="1"/>
                <c:pt idx="0">
                  <c:v>CAD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Currency'!$H$2:$H$13</c:f>
              <c:numCache>
                <c:formatCode>General</c:formatCode>
                <c:ptCount val="12"/>
                <c:pt idx="0">
                  <c:v>1150</c:v>
                </c:pt>
                <c:pt idx="1">
                  <c:v>1</c:v>
                </c:pt>
                <c:pt idx="2">
                  <c:v>105.003539754022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0.003302210573336</c:v>
                </c:pt>
                <c:pt idx="8">
                  <c:v/>
                </c:pt>
                <c:pt idx="9">
                  <c:v/>
                </c:pt>
                <c:pt idx="10">
                  <c:v>1.4248860304435</c:v>
                </c:pt>
                <c:pt idx="11">
                  <c:v>50990996.0047446</c:v>
                </c:pt>
              </c:numCache>
            </c:numRef>
          </c:val>
        </c:ser>
        <c:ser>
          <c:idx val="7"/>
          <c:order val="7"/>
          <c:tx>
            <c:strRef>
              <c:f>'Payments By Currency'!$I$1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Currency'!$I$2:$I$13</c:f>
              <c:numCache>
                <c:formatCode>General</c:formatCode>
                <c:ptCount val="12"/>
                <c:pt idx="0">
                  <c:v>1002126167.05308</c:v>
                </c:pt>
                <c:pt idx="1">
                  <c:v>3528825.83466446</c:v>
                </c:pt>
                <c:pt idx="2">
                  <c:v>6370102.62765839</c:v>
                </c:pt>
                <c:pt idx="3">
                  <c:v>100100408078.542</c:v>
                </c:pt>
                <c:pt idx="4">
                  <c:v>239221.533840883</c:v>
                </c:pt>
                <c:pt idx="5">
                  <c:v>413398.622157076</c:v>
                </c:pt>
                <c:pt idx="6">
                  <c:v>374774.998469337</c:v>
                </c:pt>
                <c:pt idx="7">
                  <c:v>490566.300995926</c:v>
                </c:pt>
                <c:pt idx="8">
                  <c:v>606984.41856429</c:v>
                </c:pt>
                <c:pt idx="9">
                  <c:v>4186147.91534041</c:v>
                </c:pt>
                <c:pt idx="10">
                  <c:v>21126326.3118866</c:v>
                </c:pt>
                <c:pt idx="11">
                  <c:v>109425985.921711</c:v>
                </c:pt>
              </c:numCache>
            </c:numRef>
          </c:val>
        </c:ser>
        <c:ser>
          <c:idx val="8"/>
          <c:order val="8"/>
          <c:tx>
            <c:strRef>
              <c:f>'Payments By Currency'!$J$1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Currency'!$J$2:$J$13</c:f>
              <c:numCache>
                <c:formatCode>General</c:formatCode>
                <c:ptCount val="12"/>
                <c:pt idx="0">
                  <c:v>1004138698.03227</c:v>
                </c:pt>
                <c:pt idx="1">
                  <c:v>3906267.90688538</c:v>
                </c:pt>
                <c:pt idx="2">
                  <c:v>29515529.1909466</c:v>
                </c:pt>
                <c:pt idx="3">
                  <c:v>100149626507.064</c:v>
                </c:pt>
                <c:pt idx="4">
                  <c:v>74027647.6429364</c:v>
                </c:pt>
                <c:pt idx="5">
                  <c:v>16127992.0389145</c:v>
                </c:pt>
                <c:pt idx="6">
                  <c:v>148917814.447658</c:v>
                </c:pt>
                <c:pt idx="7">
                  <c:v>85510360.6290619</c:v>
                </c:pt>
                <c:pt idx="8">
                  <c:v>63124157.669449</c:v>
                </c:pt>
                <c:pt idx="9">
                  <c:v>35607845.575128</c:v>
                </c:pt>
                <c:pt idx="10">
                  <c:v>41809915.0692769</c:v>
                </c:pt>
                <c:pt idx="11">
                  <c:v>35311901.6672104</c:v>
                </c:pt>
              </c:numCache>
            </c:numRef>
          </c:val>
        </c:ser>
        <c:ser>
          <c:idx val="9"/>
          <c:order val="9"/>
          <c:tx>
            <c:strRef>
              <c:f>'Payments By Currency'!$K$1</c:f>
              <c:strCache>
                <c:ptCount val="1"/>
                <c:pt idx="0">
                  <c:v>BCH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Currency'!$K$2:$K$13</c:f>
              <c:numCache>
                <c:formatCode>General</c:formatCode>
                <c:ptCount val="12"/>
                <c:pt idx="0">
                  <c:v>1000173078.0131</c:v>
                </c:pt>
                <c:pt idx="1">
                  <c:v>237565</c:v>
                </c:pt>
                <c:pt idx="2">
                  <c:v>48173</c:v>
                </c:pt>
                <c:pt idx="3">
                  <c:v>100100261197.08</c:v>
                </c:pt>
                <c:pt idx="4">
                  <c:v>367162.5050904</c:v>
                </c:pt>
                <c:pt idx="5">
                  <c:v>168329.148733628</c:v>
                </c:pt>
                <c:pt idx="6">
                  <c:v>207290.003188</c:v>
                </c:pt>
                <c:pt idx="7">
                  <c:v>176823</c:v>
                </c:pt>
                <c:pt idx="8">
                  <c:v>523335.1</c:v>
                </c:pt>
                <c:pt idx="9">
                  <c:v>253782.543628946</c:v>
                </c:pt>
                <c:pt idx="10">
                  <c:v>247569.001</c:v>
                </c:pt>
                <c:pt idx="11">
                  <c:v>10223666.01</c:v>
                </c:pt>
              </c:numCache>
            </c:numRef>
          </c:val>
        </c:ser>
        <c:ser>
          <c:idx val="10"/>
          <c:order val="10"/>
          <c:tx>
            <c:strRef>
              <c:f>'Payments By Currency'!$L$1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Currency'!$L$2:$L$13</c:f>
              <c:numCache>
                <c:formatCode>General</c:formatCode>
                <c:ptCount val="12"/>
                <c:pt idx="0">
                  <c:v>1000014934.65187</c:v>
                </c:pt>
                <c:pt idx="1">
                  <c:v>6182.382974</c:v>
                </c:pt>
                <c:pt idx="2">
                  <c:v>26891.886372</c:v>
                </c:pt>
                <c:pt idx="3">
                  <c:v>100100010246.178</c:v>
                </c:pt>
                <c:pt idx="4">
                  <c:v>23758.6855055634</c:v>
                </c:pt>
                <c:pt idx="5">
                  <c:v>34913.5965179855</c:v>
                </c:pt>
                <c:pt idx="6">
                  <c:v>7684.51044796526</c:v>
                </c:pt>
                <c:pt idx="7">
                  <c:v>10205.159077</c:v>
                </c:pt>
                <c:pt idx="8">
                  <c:v>7328.27452474031</c:v>
                </c:pt>
                <c:pt idx="9">
                  <c:v>5603.857169</c:v>
                </c:pt>
                <c:pt idx="10">
                  <c:v>4357.67528</c:v>
                </c:pt>
                <c:pt idx="11">
                  <c:v>6061.5843938004</c:v>
                </c:pt>
              </c:numCache>
            </c:numRef>
          </c:val>
        </c:ser>
        <c:ser>
          <c:idx val="11"/>
          <c:order val="11"/>
          <c:tx>
            <c:strRef>
              <c:f>'Payments By Currency'!$M$1</c:f>
              <c:strCache>
                <c:ptCount val="1"/>
                <c:pt idx="0">
                  <c:v>XLM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#,##0.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'Payments By Currency'!$A$2:$A$13</c:f>
              <c:strCache>
                <c:ptCount val="12"/>
                <c:pt idx="0">
                  <c:v>01/19</c:v>
                </c:pt>
                <c:pt idx="1">
                  <c:v>02/19</c:v>
                </c:pt>
                <c:pt idx="2">
                  <c:v>03/19</c:v>
                </c:pt>
                <c:pt idx="3">
                  <c:v>04/19</c:v>
                </c:pt>
                <c:pt idx="4">
                  <c:v>05/19</c:v>
                </c:pt>
                <c:pt idx="5">
                  <c:v>06/19</c:v>
                </c:pt>
                <c:pt idx="6">
                  <c:v>07/19</c:v>
                </c:pt>
                <c:pt idx="7">
                  <c:v>08/19</c:v>
                </c:pt>
                <c:pt idx="8">
                  <c:v>09/19</c:v>
                </c:pt>
                <c:pt idx="9">
                  <c:v>10/19</c:v>
                </c:pt>
                <c:pt idx="10">
                  <c:v>11/19</c:v>
                </c:pt>
                <c:pt idx="11">
                  <c:v>12/19</c:v>
                </c:pt>
              </c:strCache>
            </c:strRef>
          </c:cat>
          <c:val>
            <c:numRef>
              <c:f>'Payments By Currency'!$M$2:$M$13</c:f>
              <c:numCache>
                <c:formatCode>General</c:formatCode>
                <c:ptCount val="12"/>
                <c:pt idx="0">
                  <c:v>8041903.51465319</c:v>
                </c:pt>
                <c:pt idx="1">
                  <c:v>12269765.7970826</c:v>
                </c:pt>
                <c:pt idx="2">
                  <c:v>13145985.0014326</c:v>
                </c:pt>
                <c:pt idx="3">
                  <c:v>6378969.41521051</c:v>
                </c:pt>
                <c:pt idx="4">
                  <c:v>60498809.9792891</c:v>
                </c:pt>
                <c:pt idx="5">
                  <c:v>47492890.9010061</c:v>
                </c:pt>
                <c:pt idx="6">
                  <c:v>7276160.12690277</c:v>
                </c:pt>
                <c:pt idx="7">
                  <c:v>10517095.3506754</c:v>
                </c:pt>
                <c:pt idx="8">
                  <c:v>15781817.4937426</c:v>
                </c:pt>
                <c:pt idx="9">
                  <c:v>7078746.00114943</c:v>
                </c:pt>
                <c:pt idx="10">
                  <c:v>4072313.54713679</c:v>
                </c:pt>
                <c:pt idx="11">
                  <c:v>1372164.22676385</c:v>
                </c:pt>
              </c:numCache>
            </c:numRef>
          </c:val>
        </c:ser>
        <c:gapWidth val="100"/>
        <c:overlap val="0"/>
        <c:axId val="84398377"/>
        <c:axId val="49932564"/>
      </c:barChart>
      <c:catAx>
        <c:axId val="84398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32564"/>
        <c:crosses val="autoZero"/>
        <c:auto val="1"/>
        <c:lblAlgn val="ctr"/>
        <c:lblOffset val="100"/>
      </c:catAx>
      <c:valAx>
        <c:axId val="4993256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Payment Volume (log scale)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983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313560</xdr:colOff>
      <xdr:row>0</xdr:row>
      <xdr:rowOff>93240</xdr:rowOff>
    </xdr:from>
    <xdr:to>
      <xdr:col>13</xdr:col>
      <xdr:colOff>410040</xdr:colOff>
      <xdr:row>31</xdr:row>
      <xdr:rowOff>49680</xdr:rowOff>
    </xdr:to>
    <xdr:graphicFrame>
      <xdr:nvGraphicFramePr>
        <xdr:cNvPr id="0" name=""/>
        <xdr:cNvGraphicFramePr/>
      </xdr:nvGraphicFramePr>
      <xdr:xfrm>
        <a:off x="3175920" y="93240"/>
        <a:ext cx="9037440" cy="508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383040</xdr:colOff>
      <xdr:row>33</xdr:row>
      <xdr:rowOff>64440</xdr:rowOff>
    </xdr:from>
    <xdr:to>
      <xdr:col>13</xdr:col>
      <xdr:colOff>436680</xdr:colOff>
      <xdr:row>64</xdr:row>
      <xdr:rowOff>84240</xdr:rowOff>
    </xdr:to>
    <xdr:graphicFrame>
      <xdr:nvGraphicFramePr>
        <xdr:cNvPr id="1" name=""/>
        <xdr:cNvGraphicFramePr/>
      </xdr:nvGraphicFramePr>
      <xdr:xfrm>
        <a:off x="3245400" y="5516280"/>
        <a:ext cx="8994600" cy="505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491760</xdr:colOff>
      <xdr:row>2</xdr:row>
      <xdr:rowOff>16920</xdr:rowOff>
    </xdr:from>
    <xdr:to>
      <xdr:col>12</xdr:col>
      <xdr:colOff>685800</xdr:colOff>
      <xdr:row>30</xdr:row>
      <xdr:rowOff>58680</xdr:rowOff>
    </xdr:to>
    <xdr:graphicFrame>
      <xdr:nvGraphicFramePr>
        <xdr:cNvPr id="16" name=""/>
        <xdr:cNvGraphicFramePr/>
      </xdr:nvGraphicFramePr>
      <xdr:xfrm>
        <a:off x="3324240" y="342000"/>
        <a:ext cx="8322120" cy="46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392760</xdr:colOff>
      <xdr:row>32</xdr:row>
      <xdr:rowOff>17280</xdr:rowOff>
    </xdr:from>
    <xdr:to>
      <xdr:col>13</xdr:col>
      <xdr:colOff>40320</xdr:colOff>
      <xdr:row>61</xdr:row>
      <xdr:rowOff>133920</xdr:rowOff>
    </xdr:to>
    <xdr:graphicFrame>
      <xdr:nvGraphicFramePr>
        <xdr:cNvPr id="17" name=""/>
        <xdr:cNvGraphicFramePr/>
      </xdr:nvGraphicFramePr>
      <xdr:xfrm>
        <a:off x="3225240" y="5306760"/>
        <a:ext cx="8588520" cy="483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690120</xdr:colOff>
      <xdr:row>0</xdr:row>
      <xdr:rowOff>93240</xdr:rowOff>
    </xdr:from>
    <xdr:to>
      <xdr:col>15</xdr:col>
      <xdr:colOff>168120</xdr:colOff>
      <xdr:row>34</xdr:row>
      <xdr:rowOff>128160</xdr:rowOff>
    </xdr:to>
    <xdr:graphicFrame>
      <xdr:nvGraphicFramePr>
        <xdr:cNvPr id="2" name=""/>
        <xdr:cNvGraphicFramePr/>
      </xdr:nvGraphicFramePr>
      <xdr:xfrm>
        <a:off x="3885840" y="93240"/>
        <a:ext cx="10044360" cy="564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789120</xdr:colOff>
      <xdr:row>38</xdr:row>
      <xdr:rowOff>34560</xdr:rowOff>
    </xdr:from>
    <xdr:to>
      <xdr:col>15</xdr:col>
      <xdr:colOff>221760</xdr:colOff>
      <xdr:row>72</xdr:row>
      <xdr:rowOff>131760</xdr:rowOff>
    </xdr:to>
    <xdr:graphicFrame>
      <xdr:nvGraphicFramePr>
        <xdr:cNvPr id="3" name=""/>
        <xdr:cNvGraphicFramePr/>
      </xdr:nvGraphicFramePr>
      <xdr:xfrm>
        <a:off x="3984840" y="6299280"/>
        <a:ext cx="9999000" cy="562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521640</xdr:colOff>
      <xdr:row>0</xdr:row>
      <xdr:rowOff>64800</xdr:rowOff>
    </xdr:from>
    <xdr:to>
      <xdr:col>14</xdr:col>
      <xdr:colOff>580680</xdr:colOff>
      <xdr:row>33</xdr:row>
      <xdr:rowOff>132480</xdr:rowOff>
    </xdr:to>
    <xdr:graphicFrame>
      <xdr:nvGraphicFramePr>
        <xdr:cNvPr id="4" name=""/>
        <xdr:cNvGraphicFramePr/>
      </xdr:nvGraphicFramePr>
      <xdr:xfrm>
        <a:off x="3187080" y="64800"/>
        <a:ext cx="9812880" cy="55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522000</xdr:colOff>
      <xdr:row>35</xdr:row>
      <xdr:rowOff>149760</xdr:rowOff>
    </xdr:from>
    <xdr:to>
      <xdr:col>14</xdr:col>
      <xdr:colOff>617400</xdr:colOff>
      <xdr:row>69</xdr:row>
      <xdr:rowOff>162720</xdr:rowOff>
    </xdr:to>
    <xdr:graphicFrame>
      <xdr:nvGraphicFramePr>
        <xdr:cNvPr id="5" name=""/>
        <xdr:cNvGraphicFramePr/>
      </xdr:nvGraphicFramePr>
      <xdr:xfrm>
        <a:off x="3187440" y="5926680"/>
        <a:ext cx="9849240" cy="55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355320</xdr:colOff>
      <xdr:row>1</xdr:row>
      <xdr:rowOff>26640</xdr:rowOff>
    </xdr:from>
    <xdr:to>
      <xdr:col>14</xdr:col>
      <xdr:colOff>452160</xdr:colOff>
      <xdr:row>34</xdr:row>
      <xdr:rowOff>115200</xdr:rowOff>
    </xdr:to>
    <xdr:graphicFrame>
      <xdr:nvGraphicFramePr>
        <xdr:cNvPr id="6" name=""/>
        <xdr:cNvGraphicFramePr/>
      </xdr:nvGraphicFramePr>
      <xdr:xfrm>
        <a:off x="3060720" y="189000"/>
        <a:ext cx="9850680" cy="554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424440</xdr:colOff>
      <xdr:row>38</xdr:row>
      <xdr:rowOff>6120</xdr:rowOff>
    </xdr:from>
    <xdr:to>
      <xdr:col>14</xdr:col>
      <xdr:colOff>433080</xdr:colOff>
      <xdr:row>71</xdr:row>
      <xdr:rowOff>132840</xdr:rowOff>
    </xdr:to>
    <xdr:graphicFrame>
      <xdr:nvGraphicFramePr>
        <xdr:cNvPr id="7" name=""/>
        <xdr:cNvGraphicFramePr/>
      </xdr:nvGraphicFramePr>
      <xdr:xfrm>
        <a:off x="3129840" y="6270840"/>
        <a:ext cx="9762480" cy="549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431280</xdr:colOff>
      <xdr:row>18</xdr:row>
      <xdr:rowOff>9720</xdr:rowOff>
    </xdr:from>
    <xdr:to>
      <xdr:col>12</xdr:col>
      <xdr:colOff>232200</xdr:colOff>
      <xdr:row>71</xdr:row>
      <xdr:rowOff>152640</xdr:rowOff>
    </xdr:to>
    <xdr:graphicFrame>
      <xdr:nvGraphicFramePr>
        <xdr:cNvPr id="8" name=""/>
        <xdr:cNvGraphicFramePr/>
      </xdr:nvGraphicFramePr>
      <xdr:xfrm>
        <a:off x="431280" y="2935800"/>
        <a:ext cx="15571080" cy="8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511560</xdr:colOff>
      <xdr:row>0</xdr:row>
      <xdr:rowOff>150840</xdr:rowOff>
    </xdr:from>
    <xdr:to>
      <xdr:col>14</xdr:col>
      <xdr:colOff>115200</xdr:colOff>
      <xdr:row>29</xdr:row>
      <xdr:rowOff>67680</xdr:rowOff>
    </xdr:to>
    <xdr:graphicFrame>
      <xdr:nvGraphicFramePr>
        <xdr:cNvPr id="9" name=""/>
        <xdr:cNvGraphicFramePr/>
      </xdr:nvGraphicFramePr>
      <xdr:xfrm>
        <a:off x="5206680" y="150840"/>
        <a:ext cx="8544240" cy="480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501480</xdr:colOff>
      <xdr:row>30</xdr:row>
      <xdr:rowOff>147960</xdr:rowOff>
    </xdr:from>
    <xdr:to>
      <xdr:col>14</xdr:col>
      <xdr:colOff>167400</xdr:colOff>
      <xdr:row>60</xdr:row>
      <xdr:rowOff>111960</xdr:rowOff>
    </xdr:to>
    <xdr:graphicFrame>
      <xdr:nvGraphicFramePr>
        <xdr:cNvPr id="10" name=""/>
        <xdr:cNvGraphicFramePr/>
      </xdr:nvGraphicFramePr>
      <xdr:xfrm>
        <a:off x="5196600" y="5199840"/>
        <a:ext cx="8606520" cy="484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224280</xdr:colOff>
      <xdr:row>15</xdr:row>
      <xdr:rowOff>55440</xdr:rowOff>
    </xdr:from>
    <xdr:to>
      <xdr:col>16</xdr:col>
      <xdr:colOff>466200</xdr:colOff>
      <xdr:row>61</xdr:row>
      <xdr:rowOff>28800</xdr:rowOff>
    </xdr:to>
    <xdr:graphicFrame>
      <xdr:nvGraphicFramePr>
        <xdr:cNvPr id="11" name=""/>
        <xdr:cNvGraphicFramePr/>
      </xdr:nvGraphicFramePr>
      <xdr:xfrm>
        <a:off x="224280" y="2493720"/>
        <a:ext cx="13246560" cy="745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709200</xdr:colOff>
      <xdr:row>1</xdr:row>
      <xdr:rowOff>36360</xdr:rowOff>
    </xdr:from>
    <xdr:to>
      <xdr:col>15</xdr:col>
      <xdr:colOff>349560</xdr:colOff>
      <xdr:row>32</xdr:row>
      <xdr:rowOff>105480</xdr:rowOff>
    </xdr:to>
    <xdr:graphicFrame>
      <xdr:nvGraphicFramePr>
        <xdr:cNvPr id="12" name=""/>
        <xdr:cNvGraphicFramePr/>
      </xdr:nvGraphicFramePr>
      <xdr:xfrm>
        <a:off x="4256280" y="198720"/>
        <a:ext cx="9393840" cy="528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729000</xdr:colOff>
      <xdr:row>35</xdr:row>
      <xdr:rowOff>13320</xdr:rowOff>
    </xdr:from>
    <xdr:to>
      <xdr:col>15</xdr:col>
      <xdr:colOff>432000</xdr:colOff>
      <xdr:row>67</xdr:row>
      <xdr:rowOff>130320</xdr:rowOff>
    </xdr:to>
    <xdr:graphicFrame>
      <xdr:nvGraphicFramePr>
        <xdr:cNvPr id="13" name=""/>
        <xdr:cNvGraphicFramePr/>
      </xdr:nvGraphicFramePr>
      <xdr:xfrm>
        <a:off x="4276080" y="5878080"/>
        <a:ext cx="9456480" cy="531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699840</xdr:colOff>
      <xdr:row>0</xdr:row>
      <xdr:rowOff>122040</xdr:rowOff>
    </xdr:from>
    <xdr:to>
      <xdr:col>13</xdr:col>
      <xdr:colOff>419760</xdr:colOff>
      <xdr:row>30</xdr:row>
      <xdr:rowOff>29160</xdr:rowOff>
    </xdr:to>
    <xdr:graphicFrame>
      <xdr:nvGraphicFramePr>
        <xdr:cNvPr id="14" name=""/>
        <xdr:cNvGraphicFramePr/>
      </xdr:nvGraphicFramePr>
      <xdr:xfrm>
        <a:off x="3375720" y="122040"/>
        <a:ext cx="8660520" cy="48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769680</xdr:colOff>
      <xdr:row>32</xdr:row>
      <xdr:rowOff>46080</xdr:rowOff>
    </xdr:from>
    <xdr:to>
      <xdr:col>13</xdr:col>
      <xdr:colOff>464760</xdr:colOff>
      <xdr:row>62</xdr:row>
      <xdr:rowOff>26640</xdr:rowOff>
    </xdr:to>
    <xdr:graphicFrame>
      <xdr:nvGraphicFramePr>
        <xdr:cNvPr id="15" name=""/>
        <xdr:cNvGraphicFramePr/>
      </xdr:nvGraphicFramePr>
      <xdr:xfrm>
        <a:off x="3445560" y="5335560"/>
        <a:ext cx="8635680" cy="48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xrp1ntel.com/" TargetMode="External"/><Relationship Id="rId2" Type="http://schemas.openxmlformats.org/officeDocument/2006/relationships/hyperlink" Target="mailto:devnullproductions@gmail.com" TargetMode="External"/><Relationship Id="rId3" Type="http://schemas.openxmlformats.org/officeDocument/2006/relationships/hyperlink" Target="https://devnull.network/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91.97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35.05" hidden="false" customHeight="false" outlineLevel="0" collapsed="false">
      <c r="A3" s="1" t="s">
        <v>1</v>
      </c>
    </row>
    <row r="4" customFormat="false" ht="23.85" hidden="false" customHeight="false" outlineLevel="0" collapsed="false">
      <c r="A4" s="1" t="s">
        <v>2</v>
      </c>
    </row>
    <row r="6" customFormat="false" ht="23.85" hidden="false" customHeight="false" outlineLevel="0" collapsed="false">
      <c r="A6" s="1" t="s">
        <v>3</v>
      </c>
    </row>
    <row r="8" customFormat="false" ht="12.8" hidden="false" customHeight="false" outlineLevel="0" collapsed="false">
      <c r="A8" s="2" t="s">
        <v>4</v>
      </c>
    </row>
    <row r="9" customFormat="false" ht="12.8" hidden="false" customHeight="false" outlineLevel="0" collapsed="false">
      <c r="A9" s="2" t="s">
        <v>5</v>
      </c>
    </row>
  </sheetData>
  <hyperlinks>
    <hyperlink ref="A1" r:id="rId1" display="https://xrp1ntel.com"/>
    <hyperlink ref="A8" r:id="rId2" display="devnullproductions@gmail.com"/>
    <hyperlink ref="A9" r:id="rId3" display="https://devnull.network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1.82"/>
    <col collapsed="false" customWidth="false" hidden="false" outlineLevel="0" max="16" min="3" style="0" width="11.52"/>
    <col collapsed="false" customWidth="true" hidden="false" outlineLevel="0" max="17" min="17" style="0" width="18.61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9" t="s">
        <v>6</v>
      </c>
      <c r="B1" s="9" t="s">
        <v>51</v>
      </c>
    </row>
    <row r="2" customFormat="false" ht="12.8" hidden="false" customHeight="false" outlineLevel="0" collapsed="false">
      <c r="A2" s="5" t="n">
        <v>43466</v>
      </c>
      <c r="B2" s="6" t="n">
        <v>28667</v>
      </c>
    </row>
    <row r="3" customFormat="false" ht="12.8" hidden="false" customHeight="false" outlineLevel="0" collapsed="false">
      <c r="A3" s="5" t="n">
        <v>43497</v>
      </c>
      <c r="B3" s="6" t="n">
        <v>26041</v>
      </c>
    </row>
    <row r="4" customFormat="false" ht="19.7" hidden="false" customHeight="false" outlineLevel="0" collapsed="false">
      <c r="A4" s="5" t="n">
        <v>43525</v>
      </c>
      <c r="B4" s="6" t="n">
        <v>29715</v>
      </c>
      <c r="P4" s="12" t="s">
        <v>8</v>
      </c>
      <c r="Q4" s="8" t="n">
        <f aca="false">SUM(B2:B13)</f>
        <v>408872</v>
      </c>
    </row>
    <row r="5" customFormat="false" ht="12.8" hidden="false" customHeight="false" outlineLevel="0" collapsed="false">
      <c r="A5" s="5" t="n">
        <v>43556</v>
      </c>
      <c r="B5" s="6" t="n">
        <v>41639</v>
      </c>
    </row>
    <row r="6" customFormat="false" ht="12.8" hidden="false" customHeight="false" outlineLevel="0" collapsed="false">
      <c r="A6" s="5" t="n">
        <v>43586</v>
      </c>
      <c r="B6" s="6" t="n">
        <v>81219</v>
      </c>
    </row>
    <row r="7" customFormat="false" ht="12.8" hidden="false" customHeight="false" outlineLevel="0" collapsed="false">
      <c r="A7" s="5" t="n">
        <v>43617</v>
      </c>
      <c r="B7" s="6" t="n">
        <v>80713</v>
      </c>
    </row>
    <row r="8" customFormat="false" ht="12.8" hidden="false" customHeight="false" outlineLevel="0" collapsed="false">
      <c r="A8" s="5" t="n">
        <v>43647</v>
      </c>
      <c r="B8" s="6" t="n">
        <v>24689</v>
      </c>
    </row>
    <row r="9" customFormat="false" ht="12.8" hidden="false" customHeight="false" outlineLevel="0" collapsed="false">
      <c r="A9" s="5" t="n">
        <v>43678</v>
      </c>
      <c r="B9" s="6" t="n">
        <v>17243</v>
      </c>
    </row>
    <row r="10" customFormat="false" ht="12.8" hidden="false" customHeight="false" outlineLevel="0" collapsed="false">
      <c r="A10" s="5" t="n">
        <v>43709</v>
      </c>
      <c r="B10" s="6" t="n">
        <v>13927</v>
      </c>
    </row>
    <row r="11" customFormat="false" ht="12.8" hidden="false" customHeight="false" outlineLevel="0" collapsed="false">
      <c r="A11" s="5" t="n">
        <v>43739</v>
      </c>
      <c r="B11" s="6" t="n">
        <v>22316</v>
      </c>
    </row>
    <row r="12" customFormat="false" ht="12.8" hidden="false" customHeight="false" outlineLevel="0" collapsed="false">
      <c r="A12" s="5" t="n">
        <v>43770</v>
      </c>
      <c r="B12" s="6" t="n">
        <v>28304</v>
      </c>
    </row>
    <row r="13" customFormat="false" ht="12.8" hidden="false" customHeight="false" outlineLevel="0" collapsed="false">
      <c r="A13" s="5" t="n">
        <v>43800</v>
      </c>
      <c r="B13" s="6" t="n">
        <v>14399</v>
      </c>
    </row>
    <row r="15" customFormat="false" ht="12.8" hidden="false" customHeight="false" outlineLevel="0" collapsed="false">
      <c r="A15" s="9" t="s">
        <v>9</v>
      </c>
      <c r="B15" s="9" t="s">
        <v>51</v>
      </c>
    </row>
    <row r="16" customFormat="false" ht="12.8" hidden="false" customHeight="false" outlineLevel="0" collapsed="false">
      <c r="A16" s="10" t="n">
        <v>43472</v>
      </c>
      <c r="B16" s="6" t="n">
        <v>6597</v>
      </c>
    </row>
    <row r="17" customFormat="false" ht="12.8" hidden="false" customHeight="false" outlineLevel="0" collapsed="false">
      <c r="A17" s="10" t="n">
        <v>43479</v>
      </c>
      <c r="B17" s="6" t="n">
        <v>6046</v>
      </c>
    </row>
    <row r="18" customFormat="false" ht="12.8" hidden="false" customHeight="false" outlineLevel="0" collapsed="false">
      <c r="A18" s="10" t="n">
        <v>43486</v>
      </c>
      <c r="B18" s="6" t="n">
        <v>5145</v>
      </c>
    </row>
    <row r="19" customFormat="false" ht="12.8" hidden="false" customHeight="false" outlineLevel="0" collapsed="false">
      <c r="A19" s="10" t="n">
        <v>43493</v>
      </c>
      <c r="B19" s="6" t="n">
        <v>5496</v>
      </c>
    </row>
    <row r="20" customFormat="false" ht="12.8" hidden="false" customHeight="false" outlineLevel="0" collapsed="false">
      <c r="A20" s="10" t="n">
        <v>43500</v>
      </c>
      <c r="B20" s="6" t="n">
        <v>5037</v>
      </c>
    </row>
    <row r="21" customFormat="false" ht="12.8" hidden="false" customHeight="false" outlineLevel="0" collapsed="false">
      <c r="A21" s="10" t="n">
        <v>43507</v>
      </c>
      <c r="B21" s="6" t="n">
        <v>6988</v>
      </c>
    </row>
    <row r="22" customFormat="false" ht="12.8" hidden="false" customHeight="false" outlineLevel="0" collapsed="false">
      <c r="A22" s="10" t="n">
        <v>43514</v>
      </c>
      <c r="B22" s="6" t="n">
        <v>7547</v>
      </c>
    </row>
    <row r="23" customFormat="false" ht="12.8" hidden="false" customHeight="false" outlineLevel="0" collapsed="false">
      <c r="A23" s="10" t="n">
        <v>43521</v>
      </c>
      <c r="B23" s="6" t="n">
        <v>7036</v>
      </c>
    </row>
    <row r="24" customFormat="false" ht="12.8" hidden="false" customHeight="false" outlineLevel="0" collapsed="false">
      <c r="A24" s="10" t="n">
        <v>43528</v>
      </c>
      <c r="B24" s="6" t="n">
        <v>6609</v>
      </c>
    </row>
    <row r="25" customFormat="false" ht="12.8" hidden="false" customHeight="false" outlineLevel="0" collapsed="false">
      <c r="A25" s="10" t="n">
        <v>43535</v>
      </c>
      <c r="B25" s="6" t="n">
        <v>6780</v>
      </c>
    </row>
    <row r="26" customFormat="false" ht="12.8" hidden="false" customHeight="false" outlineLevel="0" collapsed="false">
      <c r="A26" s="10" t="n">
        <v>43542</v>
      </c>
      <c r="B26" s="6" t="n">
        <v>6484</v>
      </c>
    </row>
    <row r="27" customFormat="false" ht="12.8" hidden="false" customHeight="false" outlineLevel="0" collapsed="false">
      <c r="A27" s="10" t="n">
        <v>43549</v>
      </c>
      <c r="B27" s="6" t="n">
        <v>7113</v>
      </c>
    </row>
    <row r="28" customFormat="false" ht="12.8" hidden="false" customHeight="false" outlineLevel="0" collapsed="false">
      <c r="A28" s="10" t="n">
        <v>43556</v>
      </c>
      <c r="B28" s="6" t="n">
        <v>9982</v>
      </c>
    </row>
    <row r="29" customFormat="false" ht="12.8" hidden="false" customHeight="false" outlineLevel="0" collapsed="false">
      <c r="A29" s="10" t="n">
        <v>43563</v>
      </c>
      <c r="B29" s="6" t="n">
        <v>11210</v>
      </c>
    </row>
    <row r="30" customFormat="false" ht="12.8" hidden="false" customHeight="false" outlineLevel="0" collapsed="false">
      <c r="A30" s="10" t="n">
        <v>43570</v>
      </c>
      <c r="B30" s="6" t="n">
        <v>9490</v>
      </c>
    </row>
    <row r="31" customFormat="false" ht="12.8" hidden="false" customHeight="false" outlineLevel="0" collapsed="false">
      <c r="A31" s="10" t="n">
        <v>43577</v>
      </c>
      <c r="B31" s="6" t="n">
        <v>8520</v>
      </c>
    </row>
    <row r="32" customFormat="false" ht="12.8" hidden="false" customHeight="false" outlineLevel="0" collapsed="false">
      <c r="A32" s="10" t="n">
        <v>43584</v>
      </c>
      <c r="B32" s="6" t="n">
        <v>7834</v>
      </c>
    </row>
    <row r="33" customFormat="false" ht="12.8" hidden="false" customHeight="false" outlineLevel="0" collapsed="false">
      <c r="A33" s="10" t="n">
        <v>43591</v>
      </c>
      <c r="B33" s="6" t="n">
        <v>12713</v>
      </c>
    </row>
    <row r="34" customFormat="false" ht="12.8" hidden="false" customHeight="false" outlineLevel="0" collapsed="false">
      <c r="A34" s="10" t="n">
        <v>43598</v>
      </c>
      <c r="B34" s="6" t="n">
        <v>28993</v>
      </c>
    </row>
    <row r="35" customFormat="false" ht="12.8" hidden="false" customHeight="false" outlineLevel="0" collapsed="false">
      <c r="A35" s="10" t="n">
        <v>43605</v>
      </c>
      <c r="B35" s="6" t="n">
        <v>16516</v>
      </c>
    </row>
    <row r="36" customFormat="false" ht="12.8" hidden="false" customHeight="false" outlineLevel="0" collapsed="false">
      <c r="A36" s="10" t="n">
        <v>43612</v>
      </c>
      <c r="B36" s="6" t="n">
        <v>22500</v>
      </c>
    </row>
    <row r="37" customFormat="false" ht="12.8" hidden="false" customHeight="false" outlineLevel="0" collapsed="false">
      <c r="A37" s="10" t="n">
        <v>43619</v>
      </c>
      <c r="B37" s="6" t="n">
        <v>17176</v>
      </c>
    </row>
    <row r="38" customFormat="false" ht="12.8" hidden="false" customHeight="false" outlineLevel="0" collapsed="false">
      <c r="A38" s="10" t="n">
        <v>43626</v>
      </c>
      <c r="B38" s="6" t="n">
        <v>16965</v>
      </c>
    </row>
    <row r="39" customFormat="false" ht="12.8" hidden="false" customHeight="false" outlineLevel="0" collapsed="false">
      <c r="A39" s="10" t="n">
        <v>43633</v>
      </c>
      <c r="B39" s="6" t="n">
        <v>21042</v>
      </c>
    </row>
    <row r="40" customFormat="false" ht="12.8" hidden="false" customHeight="false" outlineLevel="0" collapsed="false">
      <c r="A40" s="10" t="n">
        <v>43640</v>
      </c>
      <c r="B40" s="6" t="n">
        <v>20630</v>
      </c>
    </row>
    <row r="41" customFormat="false" ht="12.8" hidden="false" customHeight="false" outlineLevel="0" collapsed="false">
      <c r="A41" s="10" t="n">
        <v>43647</v>
      </c>
      <c r="B41" s="6" t="n">
        <v>6114</v>
      </c>
    </row>
    <row r="42" customFormat="false" ht="12.8" hidden="false" customHeight="false" outlineLevel="0" collapsed="false">
      <c r="A42" s="10" t="n">
        <v>43654</v>
      </c>
      <c r="B42" s="6" t="n">
        <v>6460</v>
      </c>
    </row>
    <row r="43" customFormat="false" ht="12.8" hidden="false" customHeight="false" outlineLevel="0" collapsed="false">
      <c r="A43" s="10" t="n">
        <v>43661</v>
      </c>
      <c r="B43" s="6" t="n">
        <v>5275</v>
      </c>
    </row>
    <row r="44" customFormat="false" ht="12.8" hidden="false" customHeight="false" outlineLevel="0" collapsed="false">
      <c r="A44" s="10" t="n">
        <v>43668</v>
      </c>
      <c r="B44" s="6" t="n">
        <v>4701</v>
      </c>
    </row>
    <row r="45" customFormat="false" ht="12.8" hidden="false" customHeight="false" outlineLevel="0" collapsed="false">
      <c r="A45" s="10" t="n">
        <v>43675</v>
      </c>
      <c r="B45" s="6" t="n">
        <v>4786</v>
      </c>
    </row>
    <row r="46" customFormat="false" ht="12.8" hidden="false" customHeight="false" outlineLevel="0" collapsed="false">
      <c r="A46" s="10" t="n">
        <v>43682</v>
      </c>
      <c r="B46" s="6" t="n">
        <v>4391</v>
      </c>
    </row>
    <row r="47" customFormat="false" ht="12.8" hidden="false" customHeight="false" outlineLevel="0" collapsed="false">
      <c r="A47" s="10" t="n">
        <v>43689</v>
      </c>
      <c r="B47" s="6" t="n">
        <v>3583</v>
      </c>
    </row>
    <row r="48" customFormat="false" ht="12.8" hidden="false" customHeight="false" outlineLevel="0" collapsed="false">
      <c r="A48" s="10" t="n">
        <v>43696</v>
      </c>
      <c r="B48" s="6" t="n">
        <v>3319</v>
      </c>
    </row>
    <row r="49" customFormat="false" ht="12.8" hidden="false" customHeight="false" outlineLevel="0" collapsed="false">
      <c r="A49" s="10" t="n">
        <v>43703</v>
      </c>
      <c r="B49" s="6" t="n">
        <v>3729</v>
      </c>
    </row>
    <row r="50" customFormat="false" ht="12.8" hidden="false" customHeight="false" outlineLevel="0" collapsed="false">
      <c r="A50" s="10" t="n">
        <v>43710</v>
      </c>
      <c r="B50" s="6" t="n">
        <v>3415</v>
      </c>
    </row>
    <row r="51" customFormat="false" ht="12.8" hidden="false" customHeight="false" outlineLevel="0" collapsed="false">
      <c r="A51" s="10" t="n">
        <v>43717</v>
      </c>
      <c r="B51" s="6" t="n">
        <v>3146</v>
      </c>
    </row>
    <row r="52" customFormat="false" ht="12.8" hidden="false" customHeight="false" outlineLevel="0" collapsed="false">
      <c r="A52" s="10" t="n">
        <v>43724</v>
      </c>
      <c r="B52" s="6" t="n">
        <v>3536</v>
      </c>
    </row>
    <row r="53" customFormat="false" ht="12.8" hidden="false" customHeight="false" outlineLevel="0" collapsed="false">
      <c r="A53" s="10" t="n">
        <v>43731</v>
      </c>
      <c r="B53" s="6" t="n">
        <v>2938</v>
      </c>
    </row>
    <row r="54" customFormat="false" ht="12.8" hidden="false" customHeight="false" outlineLevel="0" collapsed="false">
      <c r="A54" s="10" t="n">
        <v>43738</v>
      </c>
      <c r="B54" s="6" t="n">
        <v>2949</v>
      </c>
    </row>
    <row r="55" customFormat="false" ht="12.8" hidden="false" customHeight="false" outlineLevel="0" collapsed="false">
      <c r="A55" s="10" t="n">
        <v>43745</v>
      </c>
      <c r="B55" s="6" t="n">
        <v>5498</v>
      </c>
    </row>
    <row r="56" customFormat="false" ht="12.8" hidden="false" customHeight="false" outlineLevel="0" collapsed="false">
      <c r="A56" s="10" t="n">
        <v>43752</v>
      </c>
      <c r="B56" s="6" t="n">
        <v>5657</v>
      </c>
    </row>
    <row r="57" customFormat="false" ht="12.8" hidden="false" customHeight="false" outlineLevel="0" collapsed="false">
      <c r="A57" s="10" t="n">
        <v>43759</v>
      </c>
      <c r="B57" s="6" t="n">
        <v>5379</v>
      </c>
    </row>
    <row r="58" customFormat="false" ht="12.8" hidden="false" customHeight="false" outlineLevel="0" collapsed="false">
      <c r="A58" s="10" t="n">
        <v>43766</v>
      </c>
      <c r="B58" s="6" t="n">
        <v>5144</v>
      </c>
    </row>
    <row r="59" customFormat="false" ht="12.8" hidden="false" customHeight="false" outlineLevel="0" collapsed="false">
      <c r="A59" s="10" t="n">
        <v>43773</v>
      </c>
      <c r="B59" s="6" t="n">
        <v>5467</v>
      </c>
    </row>
    <row r="60" customFormat="false" ht="12.8" hidden="false" customHeight="false" outlineLevel="0" collapsed="false">
      <c r="A60" s="10" t="n">
        <v>43780</v>
      </c>
      <c r="B60" s="6" t="n">
        <v>12799</v>
      </c>
    </row>
    <row r="61" customFormat="false" ht="12.8" hidden="false" customHeight="false" outlineLevel="0" collapsed="false">
      <c r="A61" s="10" t="n">
        <v>43787</v>
      </c>
      <c r="B61" s="6" t="n">
        <v>4281</v>
      </c>
    </row>
    <row r="62" customFormat="false" ht="12.8" hidden="false" customHeight="false" outlineLevel="0" collapsed="false">
      <c r="A62" s="10" t="n">
        <v>43794</v>
      </c>
      <c r="B62" s="6" t="n">
        <v>4309</v>
      </c>
    </row>
    <row r="63" customFormat="false" ht="12.8" hidden="false" customHeight="false" outlineLevel="0" collapsed="false">
      <c r="A63" s="10" t="n">
        <v>43801</v>
      </c>
      <c r="B63" s="6" t="n">
        <v>3325</v>
      </c>
    </row>
    <row r="64" customFormat="false" ht="12.8" hidden="false" customHeight="false" outlineLevel="0" collapsed="false">
      <c r="A64" s="10" t="n">
        <v>43808</v>
      </c>
      <c r="B64" s="6" t="n">
        <v>3403</v>
      </c>
    </row>
    <row r="65" customFormat="false" ht="12.8" hidden="false" customHeight="false" outlineLevel="0" collapsed="false">
      <c r="A65" s="10" t="n">
        <v>43815</v>
      </c>
      <c r="B65" s="6" t="n">
        <v>3275</v>
      </c>
    </row>
    <row r="66" customFormat="false" ht="12.8" hidden="false" customHeight="false" outlineLevel="0" collapsed="false">
      <c r="A66" s="10" t="n">
        <v>43822</v>
      </c>
      <c r="B66" s="6" t="n">
        <v>3056</v>
      </c>
    </row>
    <row r="67" customFormat="false" ht="12.8" hidden="false" customHeight="false" outlineLevel="0" collapsed="false">
      <c r="A67" s="10" t="n">
        <v>43829</v>
      </c>
      <c r="B67" s="6" t="n">
        <v>3191</v>
      </c>
    </row>
    <row r="68" customFormat="false" ht="12.8" hidden="false" customHeight="false" outlineLevel="0" collapsed="false">
      <c r="A68" s="10"/>
    </row>
    <row r="69" customFormat="false" ht="12.8" hidden="false" customHeight="false" outlineLevel="0" collapsed="false">
      <c r="A69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1" activeCellId="0" sqref="O21"/>
    </sheetView>
  </sheetViews>
  <sheetFormatPr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21.67"/>
    <col collapsed="false" customWidth="false" hidden="false" outlineLevel="0" max="15" min="3" style="0" width="11.52"/>
    <col collapsed="false" customWidth="true" hidden="false" outlineLevel="0" max="16" min="16" style="0" width="16.5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9" t="s">
        <v>6</v>
      </c>
      <c r="B1" s="9" t="s">
        <v>52</v>
      </c>
    </row>
    <row r="2" customFormat="false" ht="12.8" hidden="false" customHeight="false" outlineLevel="0" collapsed="false">
      <c r="A2" s="5" t="n">
        <v>43466</v>
      </c>
      <c r="B2" s="34" t="n">
        <v>0.0400134555311445</v>
      </c>
    </row>
    <row r="3" customFormat="false" ht="12.8" hidden="false" customHeight="false" outlineLevel="0" collapsed="false">
      <c r="A3" s="5" t="n">
        <v>43497</v>
      </c>
      <c r="B3" s="34" t="n">
        <v>0.0390436765616496</v>
      </c>
    </row>
    <row r="4" customFormat="false" ht="12.8" hidden="false" customHeight="false" outlineLevel="0" collapsed="false">
      <c r="A4" s="5" t="n">
        <v>43525</v>
      </c>
      <c r="B4" s="34" t="n">
        <v>0.0402696842390568</v>
      </c>
    </row>
    <row r="5" customFormat="false" ht="19.7" hidden="false" customHeight="false" outlineLevel="0" collapsed="false">
      <c r="A5" s="5" t="n">
        <v>43556</v>
      </c>
      <c r="B5" s="34" t="n">
        <v>0.058799108107383</v>
      </c>
      <c r="P5" s="7" t="s">
        <v>12</v>
      </c>
      <c r="Q5" s="35" t="n">
        <f aca="false">AVERAGE(B2:B13)</f>
        <v>0.0486110036306392</v>
      </c>
    </row>
    <row r="6" customFormat="false" ht="12.8" hidden="false" customHeight="false" outlineLevel="0" collapsed="false">
      <c r="A6" s="5" t="n">
        <v>43586</v>
      </c>
      <c r="B6" s="34" t="n">
        <v>0.111626200181969</v>
      </c>
    </row>
    <row r="7" customFormat="false" ht="12.8" hidden="false" customHeight="false" outlineLevel="0" collapsed="false">
      <c r="A7" s="5" t="n">
        <v>43617</v>
      </c>
      <c r="B7" s="34" t="n">
        <v>0.11584245667013</v>
      </c>
    </row>
    <row r="8" customFormat="false" ht="12.8" hidden="false" customHeight="false" outlineLevel="0" collapsed="false">
      <c r="A8" s="5" t="n">
        <v>43647</v>
      </c>
      <c r="B8" s="34" t="n">
        <v>0.0357515736977081</v>
      </c>
    </row>
    <row r="9" customFormat="false" ht="12.8" hidden="false" customHeight="false" outlineLevel="0" collapsed="false">
      <c r="A9" s="5" t="n">
        <v>43678</v>
      </c>
      <c r="B9" s="34" t="n">
        <v>0.0249255543669953</v>
      </c>
    </row>
    <row r="10" customFormat="false" ht="12.8" hidden="false" customHeight="false" outlineLevel="0" collapsed="false">
      <c r="A10" s="5" t="n">
        <v>43709</v>
      </c>
      <c r="B10" s="34" t="n">
        <v>0.0207579397964598</v>
      </c>
    </row>
    <row r="11" customFormat="false" ht="12.8" hidden="false" customHeight="false" outlineLevel="0" collapsed="false">
      <c r="A11" s="5" t="n">
        <v>43739</v>
      </c>
      <c r="B11" s="34" t="n">
        <v>0.0322432431651433</v>
      </c>
    </row>
    <row r="12" customFormat="false" ht="12.8" hidden="false" customHeight="false" outlineLevel="0" collapsed="false">
      <c r="A12" s="5" t="n">
        <v>43770</v>
      </c>
      <c r="B12" s="34" t="n">
        <v>0.0428792611871786</v>
      </c>
    </row>
    <row r="13" customFormat="false" ht="12.8" hidden="false" customHeight="false" outlineLevel="0" collapsed="false">
      <c r="A13" s="5" t="n">
        <v>43800</v>
      </c>
      <c r="B13" s="34" t="n">
        <v>0.0211798900628527</v>
      </c>
    </row>
    <row r="15" customFormat="false" ht="12.8" hidden="false" customHeight="false" outlineLevel="0" collapsed="false">
      <c r="A15" s="9" t="s">
        <v>9</v>
      </c>
      <c r="B15" s="9" t="s">
        <v>52</v>
      </c>
    </row>
    <row r="16" customFormat="false" ht="12.8" hidden="false" customHeight="false" outlineLevel="0" collapsed="false">
      <c r="A16" s="10" t="n">
        <v>43472</v>
      </c>
      <c r="B16" s="34" t="n">
        <v>0.041166669786772</v>
      </c>
    </row>
    <row r="17" customFormat="false" ht="12.8" hidden="false" customHeight="false" outlineLevel="0" collapsed="false">
      <c r="A17" s="10" t="n">
        <v>43479</v>
      </c>
      <c r="B17" s="34" t="n">
        <v>0.0366067049727236</v>
      </c>
    </row>
    <row r="18" customFormat="false" ht="12.8" hidden="false" customHeight="false" outlineLevel="0" collapsed="false">
      <c r="A18" s="10" t="n">
        <v>43486</v>
      </c>
      <c r="B18" s="34" t="n">
        <v>0.0313681258383124</v>
      </c>
    </row>
    <row r="19" customFormat="false" ht="12.8" hidden="false" customHeight="false" outlineLevel="0" collapsed="false">
      <c r="A19" s="10" t="n">
        <v>43493</v>
      </c>
      <c r="B19" s="34" t="n">
        <v>0.0338463243852421</v>
      </c>
    </row>
    <row r="20" customFormat="false" ht="12.8" hidden="false" customHeight="false" outlineLevel="0" collapsed="false">
      <c r="A20" s="10" t="n">
        <v>43500</v>
      </c>
      <c r="B20" s="34" t="n">
        <v>0.0306797417468632</v>
      </c>
    </row>
    <row r="21" customFormat="false" ht="12.8" hidden="false" customHeight="false" outlineLevel="0" collapsed="false">
      <c r="A21" s="10" t="n">
        <v>43507</v>
      </c>
      <c r="B21" s="34" t="n">
        <v>0.0410677135368305</v>
      </c>
    </row>
    <row r="22" customFormat="false" ht="12.8" hidden="false" customHeight="false" outlineLevel="0" collapsed="false">
      <c r="A22" s="10" t="n">
        <v>43514</v>
      </c>
      <c r="B22" s="34" t="n">
        <v>0.0451667344935724</v>
      </c>
    </row>
    <row r="23" customFormat="false" ht="12.8" hidden="false" customHeight="false" outlineLevel="0" collapsed="false">
      <c r="A23" s="10" t="n">
        <v>43521</v>
      </c>
      <c r="B23" s="34" t="n">
        <v>0.0421410731719004</v>
      </c>
    </row>
    <row r="24" customFormat="false" ht="12.8" hidden="false" customHeight="false" outlineLevel="0" collapsed="false">
      <c r="A24" s="10" t="n">
        <v>43528</v>
      </c>
      <c r="B24" s="34" t="n">
        <v>0.0397063329468239</v>
      </c>
    </row>
    <row r="25" customFormat="false" ht="12.8" hidden="false" customHeight="false" outlineLevel="0" collapsed="false">
      <c r="A25" s="10" t="n">
        <v>43535</v>
      </c>
      <c r="B25" s="34" t="n">
        <v>0.0406443142920516</v>
      </c>
    </row>
    <row r="26" customFormat="false" ht="12.8" hidden="false" customHeight="false" outlineLevel="0" collapsed="false">
      <c r="A26" s="10" t="n">
        <v>43542</v>
      </c>
      <c r="B26" s="34" t="n">
        <v>0.0388261148136838</v>
      </c>
    </row>
    <row r="27" customFormat="false" ht="12.8" hidden="false" customHeight="false" outlineLevel="0" collapsed="false">
      <c r="A27" s="10" t="n">
        <v>43549</v>
      </c>
      <c r="B27" s="34" t="n">
        <v>0.0427648982732913</v>
      </c>
    </row>
    <row r="28" customFormat="false" ht="12.8" hidden="false" customHeight="false" outlineLevel="0" collapsed="false">
      <c r="A28" s="10" t="n">
        <v>43556</v>
      </c>
      <c r="B28" s="34" t="n">
        <v>0.0610807536270904</v>
      </c>
    </row>
    <row r="29" customFormat="false" ht="12.8" hidden="false" customHeight="false" outlineLevel="0" collapsed="false">
      <c r="A29" s="10" t="n">
        <v>43563</v>
      </c>
      <c r="B29" s="34" t="n">
        <v>0.0678554998668313</v>
      </c>
    </row>
    <row r="30" customFormat="false" ht="12.8" hidden="false" customHeight="false" outlineLevel="0" collapsed="false">
      <c r="A30" s="10" t="n">
        <v>43570</v>
      </c>
      <c r="B30" s="34" t="n">
        <v>0.0567536211082804</v>
      </c>
    </row>
    <row r="31" customFormat="false" ht="12.8" hidden="false" customHeight="false" outlineLevel="0" collapsed="false">
      <c r="A31" s="10" t="n">
        <v>43577</v>
      </c>
      <c r="B31" s="34" t="n">
        <v>0.0515435851830342</v>
      </c>
    </row>
    <row r="32" customFormat="false" ht="12.8" hidden="false" customHeight="false" outlineLevel="0" collapsed="false">
      <c r="A32" s="10" t="n">
        <v>43584</v>
      </c>
      <c r="B32" s="34" t="n">
        <v>0.0469855816519924</v>
      </c>
    </row>
    <row r="33" customFormat="false" ht="12.8" hidden="false" customHeight="false" outlineLevel="0" collapsed="false">
      <c r="A33" s="10" t="n">
        <v>43591</v>
      </c>
      <c r="B33" s="34" t="n">
        <v>0.0754865985013122</v>
      </c>
    </row>
    <row r="34" customFormat="false" ht="12.8" hidden="false" customHeight="false" outlineLevel="0" collapsed="false">
      <c r="A34" s="10" t="n">
        <v>43598</v>
      </c>
      <c r="B34" s="34" t="n">
        <v>0.178144393241167</v>
      </c>
    </row>
    <row r="35" customFormat="false" ht="12.8" hidden="false" customHeight="false" outlineLevel="0" collapsed="false">
      <c r="A35" s="10" t="n">
        <v>43605</v>
      </c>
      <c r="B35" s="34" t="n">
        <v>0.101363086799354</v>
      </c>
    </row>
    <row r="36" customFormat="false" ht="12.8" hidden="false" customHeight="false" outlineLevel="0" collapsed="false">
      <c r="A36" s="10" t="n">
        <v>43612</v>
      </c>
      <c r="B36" s="34" t="n">
        <v>0.140485392641063</v>
      </c>
    </row>
    <row r="37" customFormat="false" ht="12.8" hidden="false" customHeight="false" outlineLevel="0" collapsed="false">
      <c r="A37" s="10" t="n">
        <v>43619</v>
      </c>
      <c r="B37" s="34" t="n">
        <v>0.106553512494107</v>
      </c>
    </row>
    <row r="38" customFormat="false" ht="12.8" hidden="false" customHeight="false" outlineLevel="0" collapsed="false">
      <c r="A38" s="10" t="n">
        <v>43626</v>
      </c>
      <c r="B38" s="34" t="n">
        <v>0.104169225101314</v>
      </c>
    </row>
    <row r="39" customFormat="false" ht="12.8" hidden="false" customHeight="false" outlineLevel="0" collapsed="false">
      <c r="A39" s="10" t="n">
        <v>43633</v>
      </c>
      <c r="B39" s="34" t="n">
        <v>0.128236068451075</v>
      </c>
    </row>
    <row r="40" customFormat="false" ht="12.8" hidden="false" customHeight="false" outlineLevel="0" collapsed="false">
      <c r="A40" s="10" t="n">
        <v>43640</v>
      </c>
      <c r="B40" s="34" t="n">
        <v>0.127167487532901</v>
      </c>
    </row>
    <row r="41" customFormat="false" ht="12.8" hidden="false" customHeight="false" outlineLevel="0" collapsed="false">
      <c r="A41" s="10" t="n">
        <v>43647</v>
      </c>
      <c r="B41" s="34" t="n">
        <v>0.0389441634712155</v>
      </c>
    </row>
    <row r="42" customFormat="false" ht="12.8" hidden="false" customHeight="false" outlineLevel="0" collapsed="false">
      <c r="A42" s="10" t="n">
        <v>43654</v>
      </c>
      <c r="B42" s="34" t="n">
        <v>0.0415498211942679</v>
      </c>
    </row>
    <row r="43" customFormat="false" ht="12.8" hidden="false" customHeight="false" outlineLevel="0" collapsed="false">
      <c r="A43" s="10" t="n">
        <v>43661</v>
      </c>
      <c r="B43" s="34" t="n">
        <v>0.033814536083796</v>
      </c>
    </row>
    <row r="44" customFormat="false" ht="12.8" hidden="false" customHeight="false" outlineLevel="0" collapsed="false">
      <c r="A44" s="10" t="n">
        <v>43668</v>
      </c>
      <c r="B44" s="34" t="n">
        <v>0.0301866680365502</v>
      </c>
    </row>
    <row r="45" customFormat="false" ht="12.8" hidden="false" customHeight="false" outlineLevel="0" collapsed="false">
      <c r="A45" s="10" t="n">
        <v>43675</v>
      </c>
      <c r="B45" s="34" t="n">
        <v>0.0308561186793633</v>
      </c>
    </row>
    <row r="46" customFormat="false" ht="12.8" hidden="false" customHeight="false" outlineLevel="0" collapsed="false">
      <c r="A46" s="10" t="n">
        <v>43682</v>
      </c>
      <c r="B46" s="34" t="n">
        <v>0.028030104753819</v>
      </c>
    </row>
    <row r="47" customFormat="false" ht="12.8" hidden="false" customHeight="false" outlineLevel="0" collapsed="false">
      <c r="A47" s="10" t="n">
        <v>43689</v>
      </c>
      <c r="B47" s="34" t="n">
        <v>0.0226993398629043</v>
      </c>
    </row>
    <row r="48" customFormat="false" ht="12.8" hidden="false" customHeight="false" outlineLevel="0" collapsed="false">
      <c r="A48" s="10" t="n">
        <v>43696</v>
      </c>
      <c r="B48" s="34" t="n">
        <v>0.0213597106560437</v>
      </c>
    </row>
    <row r="49" customFormat="false" ht="12.8" hidden="false" customHeight="false" outlineLevel="0" collapsed="false">
      <c r="A49" s="10" t="n">
        <v>43703</v>
      </c>
      <c r="B49" s="34" t="n">
        <v>0.0239830208701804</v>
      </c>
    </row>
    <row r="50" customFormat="false" ht="12.8" hidden="false" customHeight="false" outlineLevel="0" collapsed="false">
      <c r="A50" s="10" t="n">
        <v>43710</v>
      </c>
      <c r="B50" s="34" t="n">
        <v>0.0219405324835526</v>
      </c>
    </row>
    <row r="51" customFormat="false" ht="12.8" hidden="false" customHeight="false" outlineLevel="0" collapsed="false">
      <c r="A51" s="10" t="n">
        <v>43717</v>
      </c>
      <c r="B51" s="34" t="n">
        <v>0.0201054481546573</v>
      </c>
    </row>
    <row r="52" customFormat="false" ht="12.8" hidden="false" customHeight="false" outlineLevel="0" collapsed="false">
      <c r="A52" s="10" t="n">
        <v>43724</v>
      </c>
      <c r="B52" s="34" t="n">
        <v>0.022591795140464</v>
      </c>
    </row>
    <row r="53" customFormat="false" ht="12.8" hidden="false" customHeight="false" outlineLevel="0" collapsed="false">
      <c r="A53" s="10" t="n">
        <v>43731</v>
      </c>
      <c r="B53" s="34" t="n">
        <v>0.0186753114670735</v>
      </c>
    </row>
    <row r="54" customFormat="false" ht="12.8" hidden="false" customHeight="false" outlineLevel="0" collapsed="false">
      <c r="A54" s="10" t="n">
        <v>43738</v>
      </c>
      <c r="B54" s="34" t="n">
        <v>0.0186785067328765</v>
      </c>
    </row>
    <row r="55" customFormat="false" ht="12.8" hidden="false" customHeight="false" outlineLevel="0" collapsed="false">
      <c r="A55" s="10" t="n">
        <v>43745</v>
      </c>
      <c r="B55" s="34" t="n">
        <v>0.0351103504649024</v>
      </c>
    </row>
    <row r="56" customFormat="false" ht="12.8" hidden="false" customHeight="false" outlineLevel="0" collapsed="false">
      <c r="A56" s="10" t="n">
        <v>43752</v>
      </c>
      <c r="B56" s="34" t="n">
        <v>0.0362094348076554</v>
      </c>
    </row>
    <row r="57" customFormat="false" ht="12.8" hidden="false" customHeight="false" outlineLevel="0" collapsed="false">
      <c r="A57" s="10" t="n">
        <v>43759</v>
      </c>
      <c r="B57" s="34" t="n">
        <v>0.034578742334049</v>
      </c>
    </row>
    <row r="58" customFormat="false" ht="12.8" hidden="false" customHeight="false" outlineLevel="0" collapsed="false">
      <c r="A58" s="10" t="n">
        <v>43766</v>
      </c>
      <c r="B58" s="34" t="n">
        <v>0.0332239646575555</v>
      </c>
    </row>
    <row r="59" customFormat="false" ht="12.8" hidden="false" customHeight="false" outlineLevel="0" collapsed="false">
      <c r="A59" s="10" t="n">
        <v>43773</v>
      </c>
      <c r="B59" s="34" t="n">
        <v>0.0352732434350603</v>
      </c>
    </row>
    <row r="60" customFormat="false" ht="12.8" hidden="false" customHeight="false" outlineLevel="0" collapsed="false">
      <c r="A60" s="10" t="n">
        <v>43780</v>
      </c>
      <c r="B60" s="34" t="n">
        <v>0.0824231730249092</v>
      </c>
    </row>
    <row r="61" customFormat="false" ht="12.8" hidden="false" customHeight="false" outlineLevel="0" collapsed="false">
      <c r="A61" s="10" t="n">
        <v>43787</v>
      </c>
      <c r="B61" s="34" t="n">
        <v>0.0278729083924735</v>
      </c>
    </row>
    <row r="62" customFormat="false" ht="12.8" hidden="false" customHeight="false" outlineLevel="0" collapsed="false">
      <c r="A62" s="10" t="n">
        <v>43794</v>
      </c>
      <c r="B62" s="34" t="n">
        <v>0.0284456239025099</v>
      </c>
    </row>
    <row r="63" customFormat="false" ht="12.8" hidden="false" customHeight="false" outlineLevel="0" collapsed="false">
      <c r="A63" s="10" t="n">
        <v>43801</v>
      </c>
      <c r="B63" s="34" t="n">
        <v>0.0217815685349684</v>
      </c>
    </row>
    <row r="64" customFormat="false" ht="12.8" hidden="false" customHeight="false" outlineLevel="0" collapsed="false">
      <c r="A64" s="10" t="n">
        <v>43808</v>
      </c>
      <c r="B64" s="34" t="n">
        <v>0.0221193783434191</v>
      </c>
    </row>
    <row r="65" customFormat="false" ht="12.8" hidden="false" customHeight="false" outlineLevel="0" collapsed="false">
      <c r="A65" s="10" t="n">
        <v>43815</v>
      </c>
      <c r="B65" s="34" t="n">
        <v>0.0213119021279365</v>
      </c>
    </row>
    <row r="66" customFormat="false" ht="12.8" hidden="false" customHeight="false" outlineLevel="0" collapsed="false">
      <c r="A66" s="10" t="n">
        <v>43822</v>
      </c>
      <c r="B66" s="34" t="n">
        <v>0.019849311509483</v>
      </c>
    </row>
    <row r="67" customFormat="false" ht="12.8" hidden="false" customHeight="false" outlineLevel="0" collapsed="false">
      <c r="A67" s="10" t="n">
        <v>43829</v>
      </c>
      <c r="B67" s="34" t="n">
        <v>0.0205762112946699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O21" activeCellId="0" sqref="O21"/>
    </sheetView>
  </sheetViews>
  <sheetFormatPr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2" min="2" style="0" width="17.78"/>
    <col collapsed="false" customWidth="false" hidden="false" outlineLevel="0" max="16" min="3" style="0" width="11.52"/>
    <col collapsed="false" customWidth="true" hidden="false" outlineLevel="0" max="17" min="17" style="0" width="19.04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3" t="s">
        <v>6</v>
      </c>
      <c r="B1" s="4" t="s">
        <v>7</v>
      </c>
    </row>
    <row r="2" customFormat="false" ht="12.8" hidden="false" customHeight="false" outlineLevel="0" collapsed="false">
      <c r="A2" s="5" t="n">
        <v>43466</v>
      </c>
      <c r="B2" s="6" t="n">
        <v>716434</v>
      </c>
    </row>
    <row r="3" customFormat="false" ht="12.8" hidden="false" customHeight="false" outlineLevel="0" collapsed="false">
      <c r="A3" s="5" t="n">
        <v>43497</v>
      </c>
      <c r="B3" s="6" t="n">
        <v>666971</v>
      </c>
    </row>
    <row r="4" customFormat="false" ht="19.7" hidden="false" customHeight="false" outlineLevel="0" collapsed="false">
      <c r="A4" s="5" t="n">
        <v>43525</v>
      </c>
      <c r="B4" s="6" t="n">
        <v>737900</v>
      </c>
      <c r="P4" s="7" t="s">
        <v>8</v>
      </c>
      <c r="Q4" s="8" t="n">
        <f aca="false">SUM(B2:B13)</f>
        <v>8339126</v>
      </c>
    </row>
    <row r="5" customFormat="false" ht="12.8" hidden="false" customHeight="false" outlineLevel="0" collapsed="false">
      <c r="A5" s="5" t="n">
        <v>43556</v>
      </c>
      <c r="B5" s="6" t="n">
        <v>708157</v>
      </c>
    </row>
    <row r="6" customFormat="false" ht="12.8" hidden="false" customHeight="false" outlineLevel="0" collapsed="false">
      <c r="A6" s="5" t="n">
        <v>43586</v>
      </c>
      <c r="B6" s="6" t="n">
        <v>727598</v>
      </c>
    </row>
    <row r="7" customFormat="false" ht="12.8" hidden="false" customHeight="false" outlineLevel="0" collapsed="false">
      <c r="A7" s="5" t="n">
        <v>43617</v>
      </c>
      <c r="B7" s="6" t="n">
        <v>696748</v>
      </c>
    </row>
    <row r="8" customFormat="false" ht="12.8" hidden="false" customHeight="false" outlineLevel="0" collapsed="false">
      <c r="A8" s="5" t="n">
        <v>43647</v>
      </c>
      <c r="B8" s="6" t="n">
        <v>690571</v>
      </c>
    </row>
    <row r="9" customFormat="false" ht="12.8" hidden="false" customHeight="false" outlineLevel="0" collapsed="false">
      <c r="A9" s="5" t="n">
        <v>43678</v>
      </c>
      <c r="B9" s="6" t="n">
        <v>691780</v>
      </c>
    </row>
    <row r="10" customFormat="false" ht="12.8" hidden="false" customHeight="false" outlineLevel="0" collapsed="false">
      <c r="A10" s="5" t="n">
        <v>43709</v>
      </c>
      <c r="B10" s="6" t="n">
        <v>670924</v>
      </c>
    </row>
    <row r="11" customFormat="false" ht="12.8" hidden="false" customHeight="false" outlineLevel="0" collapsed="false">
      <c r="A11" s="5" t="n">
        <v>43739</v>
      </c>
      <c r="B11" s="6" t="n">
        <v>692114</v>
      </c>
    </row>
    <row r="12" customFormat="false" ht="12.8" hidden="false" customHeight="false" outlineLevel="0" collapsed="false">
      <c r="A12" s="5" t="n">
        <v>43770</v>
      </c>
      <c r="B12" s="6" t="n">
        <v>660086</v>
      </c>
    </row>
    <row r="13" customFormat="false" ht="12.8" hidden="false" customHeight="false" outlineLevel="0" collapsed="false">
      <c r="A13" s="5" t="n">
        <v>43800</v>
      </c>
      <c r="B13" s="6" t="n">
        <v>679843</v>
      </c>
    </row>
    <row r="15" customFormat="false" ht="12.8" hidden="false" customHeight="false" outlineLevel="0" collapsed="false">
      <c r="A15" s="9" t="s">
        <v>9</v>
      </c>
      <c r="B15" s="9" t="s">
        <v>7</v>
      </c>
    </row>
    <row r="16" customFormat="false" ht="12.8" hidden="false" customHeight="false" outlineLevel="0" collapsed="false">
      <c r="A16" s="10" t="n">
        <v>43472</v>
      </c>
      <c r="B16" s="6" t="n">
        <v>160251</v>
      </c>
    </row>
    <row r="17" customFormat="false" ht="12.8" hidden="false" customHeight="false" outlineLevel="0" collapsed="false">
      <c r="A17" s="10" t="n">
        <v>43479</v>
      </c>
      <c r="B17" s="6" t="n">
        <v>165161</v>
      </c>
    </row>
    <row r="18" customFormat="false" ht="12.8" hidden="false" customHeight="false" outlineLevel="0" collapsed="false">
      <c r="A18" s="10" t="n">
        <v>43486</v>
      </c>
      <c r="B18" s="6" t="n">
        <v>164020</v>
      </c>
    </row>
    <row r="19" customFormat="false" ht="12.8" hidden="false" customHeight="false" outlineLevel="0" collapsed="false">
      <c r="A19" s="10" t="n">
        <v>43493</v>
      </c>
      <c r="B19" s="6" t="n">
        <v>162381</v>
      </c>
    </row>
    <row r="20" customFormat="false" ht="12.8" hidden="false" customHeight="false" outlineLevel="0" collapsed="false">
      <c r="A20" s="10" t="n">
        <v>43500</v>
      </c>
      <c r="B20" s="6" t="n">
        <v>164180</v>
      </c>
    </row>
    <row r="21" customFormat="false" ht="12.8" hidden="false" customHeight="false" outlineLevel="0" collapsed="false">
      <c r="A21" s="10" t="n">
        <v>43507</v>
      </c>
      <c r="B21" s="6" t="n">
        <v>170158</v>
      </c>
    </row>
    <row r="22" customFormat="false" ht="12.8" hidden="false" customHeight="false" outlineLevel="0" collapsed="false">
      <c r="A22" s="10" t="n">
        <v>43514</v>
      </c>
      <c r="B22" s="6" t="n">
        <v>167092</v>
      </c>
    </row>
    <row r="23" customFormat="false" ht="12.8" hidden="false" customHeight="false" outlineLevel="0" collapsed="false">
      <c r="A23" s="10" t="n">
        <v>43521</v>
      </c>
      <c r="B23" s="6" t="n">
        <v>166963</v>
      </c>
    </row>
    <row r="24" customFormat="false" ht="12.8" hidden="false" customHeight="false" outlineLevel="0" collapsed="false">
      <c r="A24" s="10" t="n">
        <v>43528</v>
      </c>
      <c r="B24" s="6" t="n">
        <v>166447</v>
      </c>
    </row>
    <row r="25" customFormat="false" ht="12.8" hidden="false" customHeight="false" outlineLevel="0" collapsed="false">
      <c r="A25" s="10" t="n">
        <v>43535</v>
      </c>
      <c r="B25" s="6" t="n">
        <v>166813</v>
      </c>
    </row>
    <row r="26" customFormat="false" ht="12.8" hidden="false" customHeight="false" outlineLevel="0" collapsed="false">
      <c r="A26" s="10" t="n">
        <v>43542</v>
      </c>
      <c r="B26" s="6" t="n">
        <v>167001</v>
      </c>
    </row>
    <row r="27" customFormat="false" ht="12.8" hidden="false" customHeight="false" outlineLevel="0" collapsed="false">
      <c r="A27" s="10" t="n">
        <v>43549</v>
      </c>
      <c r="B27" s="6" t="n">
        <v>166328</v>
      </c>
    </row>
    <row r="28" customFormat="false" ht="12.8" hidden="false" customHeight="false" outlineLevel="0" collapsed="false">
      <c r="A28" s="10" t="n">
        <v>43556</v>
      </c>
      <c r="B28" s="6" t="n">
        <v>163423</v>
      </c>
    </row>
    <row r="29" customFormat="false" ht="12.8" hidden="false" customHeight="false" outlineLevel="0" collapsed="false">
      <c r="A29" s="10" t="n">
        <v>43563</v>
      </c>
      <c r="B29" s="6" t="n">
        <v>165204</v>
      </c>
    </row>
    <row r="30" customFormat="false" ht="12.8" hidden="false" customHeight="false" outlineLevel="0" collapsed="false">
      <c r="A30" s="10" t="n">
        <v>43570</v>
      </c>
      <c r="B30" s="6" t="n">
        <v>167214</v>
      </c>
    </row>
    <row r="31" customFormat="false" ht="12.8" hidden="false" customHeight="false" outlineLevel="0" collapsed="false">
      <c r="A31" s="10" t="n">
        <v>43577</v>
      </c>
      <c r="B31" s="6" t="n">
        <v>165297</v>
      </c>
    </row>
    <row r="32" customFormat="false" ht="12.8" hidden="false" customHeight="false" outlineLevel="0" collapsed="false">
      <c r="A32" s="10" t="n">
        <v>43584</v>
      </c>
      <c r="B32" s="6" t="n">
        <v>166732</v>
      </c>
    </row>
    <row r="33" customFormat="false" ht="12.8" hidden="false" customHeight="false" outlineLevel="0" collapsed="false">
      <c r="A33" s="10" t="n">
        <v>43591</v>
      </c>
      <c r="B33" s="6" t="n">
        <v>168414</v>
      </c>
    </row>
    <row r="34" customFormat="false" ht="12.8" hidden="false" customHeight="false" outlineLevel="0" collapsed="false">
      <c r="A34" s="10" t="n">
        <v>43598</v>
      </c>
      <c r="B34" s="6" t="n">
        <v>162750</v>
      </c>
    </row>
    <row r="35" customFormat="false" ht="12.8" hidden="false" customHeight="false" outlineLevel="0" collapsed="false">
      <c r="A35" s="10" t="n">
        <v>43605</v>
      </c>
      <c r="B35" s="6" t="n">
        <v>162939</v>
      </c>
    </row>
    <row r="36" customFormat="false" ht="12.8" hidden="false" customHeight="false" outlineLevel="0" collapsed="false">
      <c r="A36" s="10" t="n">
        <v>43612</v>
      </c>
      <c r="B36" s="6" t="n">
        <v>160159</v>
      </c>
    </row>
    <row r="37" customFormat="false" ht="12.8" hidden="false" customHeight="false" outlineLevel="0" collapsed="false">
      <c r="A37" s="10" t="n">
        <v>43619</v>
      </c>
      <c r="B37" s="6" t="n">
        <v>161196</v>
      </c>
    </row>
    <row r="38" customFormat="false" ht="12.8" hidden="false" customHeight="false" outlineLevel="0" collapsed="false">
      <c r="A38" s="10" t="n">
        <v>43626</v>
      </c>
      <c r="B38" s="6" t="n">
        <v>162860</v>
      </c>
    </row>
    <row r="39" customFormat="false" ht="12.8" hidden="false" customHeight="false" outlineLevel="0" collapsed="false">
      <c r="A39" s="10" t="n">
        <v>43633</v>
      </c>
      <c r="B39" s="6" t="n">
        <v>164088</v>
      </c>
    </row>
    <row r="40" customFormat="false" ht="12.8" hidden="false" customHeight="false" outlineLevel="0" collapsed="false">
      <c r="A40" s="10" t="n">
        <v>43640</v>
      </c>
      <c r="B40" s="6" t="n">
        <v>162227</v>
      </c>
    </row>
    <row r="41" customFormat="false" ht="12.8" hidden="false" customHeight="false" outlineLevel="0" collapsed="false">
      <c r="A41" s="10" t="n">
        <v>43647</v>
      </c>
      <c r="B41" s="6" t="n">
        <v>156994</v>
      </c>
    </row>
    <row r="42" customFormat="false" ht="12.8" hidden="false" customHeight="false" outlineLevel="0" collapsed="false">
      <c r="A42" s="10" t="n">
        <v>43654</v>
      </c>
      <c r="B42" s="6" t="n">
        <v>155476</v>
      </c>
    </row>
    <row r="43" customFormat="false" ht="12.8" hidden="false" customHeight="false" outlineLevel="0" collapsed="false">
      <c r="A43" s="10" t="n">
        <v>43661</v>
      </c>
      <c r="B43" s="6" t="n">
        <v>155998</v>
      </c>
    </row>
    <row r="44" customFormat="false" ht="12.8" hidden="false" customHeight="false" outlineLevel="0" collapsed="false">
      <c r="A44" s="10" t="n">
        <v>43668</v>
      </c>
      <c r="B44" s="6" t="n">
        <v>155731</v>
      </c>
    </row>
    <row r="45" customFormat="false" ht="12.8" hidden="false" customHeight="false" outlineLevel="0" collapsed="false">
      <c r="A45" s="10" t="n">
        <v>43675</v>
      </c>
      <c r="B45" s="6" t="n">
        <v>155107</v>
      </c>
    </row>
    <row r="46" customFormat="false" ht="12.8" hidden="false" customHeight="false" outlineLevel="0" collapsed="false">
      <c r="A46" s="10" t="n">
        <v>43682</v>
      </c>
      <c r="B46" s="6" t="n">
        <v>156653</v>
      </c>
    </row>
    <row r="47" customFormat="false" ht="12.8" hidden="false" customHeight="false" outlineLevel="0" collapsed="false">
      <c r="A47" s="10" t="n">
        <v>43689</v>
      </c>
      <c r="B47" s="6" t="n">
        <v>157846</v>
      </c>
    </row>
    <row r="48" customFormat="false" ht="12.8" hidden="false" customHeight="false" outlineLevel="0" collapsed="false">
      <c r="A48" s="10" t="n">
        <v>43696</v>
      </c>
      <c r="B48" s="6" t="n">
        <v>155386</v>
      </c>
    </row>
    <row r="49" customFormat="false" ht="12.8" hidden="false" customHeight="false" outlineLevel="0" collapsed="false">
      <c r="A49" s="10" t="n">
        <v>43703</v>
      </c>
      <c r="B49" s="6" t="n">
        <v>155485</v>
      </c>
    </row>
    <row r="50" customFormat="false" ht="12.8" hidden="false" customHeight="false" outlineLevel="0" collapsed="false">
      <c r="A50" s="10" t="n">
        <v>43710</v>
      </c>
      <c r="B50" s="6" t="n">
        <v>155648</v>
      </c>
    </row>
    <row r="51" customFormat="false" ht="12.8" hidden="false" customHeight="false" outlineLevel="0" collapsed="false">
      <c r="A51" s="10" t="n">
        <v>43717</v>
      </c>
      <c r="B51" s="6" t="n">
        <v>156475</v>
      </c>
    </row>
    <row r="52" customFormat="false" ht="12.8" hidden="false" customHeight="false" outlineLevel="0" collapsed="false">
      <c r="A52" s="10" t="n">
        <v>43724</v>
      </c>
      <c r="B52" s="6" t="n">
        <v>156517</v>
      </c>
    </row>
    <row r="53" customFormat="false" ht="12.8" hidden="false" customHeight="false" outlineLevel="0" collapsed="false">
      <c r="A53" s="10" t="n">
        <v>43731</v>
      </c>
      <c r="B53" s="6" t="n">
        <v>157320</v>
      </c>
    </row>
    <row r="54" customFormat="false" ht="12.8" hidden="false" customHeight="false" outlineLevel="0" collapsed="false">
      <c r="A54" s="10" t="n">
        <v>43738</v>
      </c>
      <c r="B54" s="6" t="n">
        <v>157882</v>
      </c>
    </row>
    <row r="55" customFormat="false" ht="12.8" hidden="false" customHeight="false" outlineLevel="0" collapsed="false">
      <c r="A55" s="10" t="n">
        <v>43745</v>
      </c>
      <c r="B55" s="6" t="n">
        <v>156592</v>
      </c>
    </row>
    <row r="56" customFormat="false" ht="12.8" hidden="false" customHeight="false" outlineLevel="0" collapsed="false">
      <c r="A56" s="10" t="n">
        <v>43752</v>
      </c>
      <c r="B56" s="6" t="n">
        <v>156230</v>
      </c>
    </row>
    <row r="57" customFormat="false" ht="12.8" hidden="false" customHeight="false" outlineLevel="0" collapsed="false">
      <c r="A57" s="10" t="n">
        <v>43759</v>
      </c>
      <c r="B57" s="6" t="n">
        <v>155558</v>
      </c>
    </row>
    <row r="58" customFormat="false" ht="12.8" hidden="false" customHeight="false" outlineLevel="0" collapsed="false">
      <c r="A58" s="10" t="n">
        <v>43766</v>
      </c>
      <c r="B58" s="6" t="n">
        <v>154828</v>
      </c>
    </row>
    <row r="59" customFormat="false" ht="12.8" hidden="false" customHeight="false" outlineLevel="0" collapsed="false">
      <c r="A59" s="10" t="n">
        <v>43773</v>
      </c>
      <c r="B59" s="6" t="n">
        <v>154990</v>
      </c>
    </row>
    <row r="60" customFormat="false" ht="12.8" hidden="false" customHeight="false" outlineLevel="0" collapsed="false">
      <c r="A60" s="10" t="n">
        <v>43780</v>
      </c>
      <c r="B60" s="6" t="n">
        <v>155284</v>
      </c>
    </row>
    <row r="61" customFormat="false" ht="12.8" hidden="false" customHeight="false" outlineLevel="0" collapsed="false">
      <c r="A61" s="10" t="n">
        <v>43787</v>
      </c>
      <c r="B61" s="6" t="n">
        <v>153590</v>
      </c>
    </row>
    <row r="62" customFormat="false" ht="12.8" hidden="false" customHeight="false" outlineLevel="0" collapsed="false">
      <c r="A62" s="10" t="n">
        <v>43794</v>
      </c>
      <c r="B62" s="6" t="n">
        <v>151482</v>
      </c>
    </row>
    <row r="63" customFormat="false" ht="12.8" hidden="false" customHeight="false" outlineLevel="0" collapsed="false">
      <c r="A63" s="10" t="n">
        <v>43801</v>
      </c>
      <c r="B63" s="6" t="n">
        <v>152652</v>
      </c>
    </row>
    <row r="64" customFormat="false" ht="12.8" hidden="false" customHeight="false" outlineLevel="0" collapsed="false">
      <c r="A64" s="10" t="n">
        <v>43808</v>
      </c>
      <c r="B64" s="6" t="n">
        <v>153847</v>
      </c>
    </row>
    <row r="65" customFormat="false" ht="12.8" hidden="false" customHeight="false" outlineLevel="0" collapsed="false">
      <c r="A65" s="10" t="n">
        <v>43815</v>
      </c>
      <c r="B65" s="6" t="n">
        <v>153670</v>
      </c>
    </row>
    <row r="66" customFormat="false" ht="12.8" hidden="false" customHeight="false" outlineLevel="0" collapsed="false">
      <c r="A66" s="10" t="n">
        <v>43822</v>
      </c>
      <c r="B66" s="6" t="n">
        <v>153960</v>
      </c>
    </row>
    <row r="67" customFormat="false" ht="12.8" hidden="false" customHeight="false" outlineLevel="0" collapsed="false">
      <c r="A67" s="10" t="n">
        <v>43829</v>
      </c>
      <c r="B67" s="6" t="n">
        <v>155082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21.82"/>
    <col collapsed="false" customWidth="false" hidden="false" outlineLevel="0" max="16" min="3" style="0" width="11.52"/>
    <col collapsed="false" customWidth="true" hidden="false" outlineLevel="0" max="17" min="17" style="0" width="15.97"/>
    <col collapsed="false" customWidth="true" hidden="false" outlineLevel="0" max="18" min="18" style="0" width="18.2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3" t="s">
        <v>6</v>
      </c>
      <c r="B1" s="3" t="s">
        <v>10</v>
      </c>
    </row>
    <row r="2" customFormat="false" ht="12.8" hidden="false" customHeight="false" outlineLevel="0" collapsed="false">
      <c r="A2" s="5" t="n">
        <v>43466</v>
      </c>
      <c r="B2" s="11" t="n">
        <v>19595317</v>
      </c>
    </row>
    <row r="3" customFormat="false" ht="19.7" hidden="false" customHeight="false" outlineLevel="0" collapsed="false">
      <c r="A3" s="5" t="n">
        <v>43497</v>
      </c>
      <c r="B3" s="11" t="n">
        <v>14556183</v>
      </c>
      <c r="Q3" s="12" t="s">
        <v>8</v>
      </c>
      <c r="R3" s="8" t="n">
        <f aca="false">SUM(B2:B13)</f>
        <v>352039969</v>
      </c>
    </row>
    <row r="4" customFormat="false" ht="12.8" hidden="false" customHeight="false" outlineLevel="0" collapsed="false">
      <c r="A4" s="5" t="n">
        <v>43525</v>
      </c>
      <c r="B4" s="11" t="n">
        <v>14968818</v>
      </c>
    </row>
    <row r="5" customFormat="false" ht="12.8" hidden="false" customHeight="false" outlineLevel="0" collapsed="false">
      <c r="A5" s="5" t="n">
        <v>43556</v>
      </c>
      <c r="B5" s="11" t="n">
        <v>16261637</v>
      </c>
    </row>
    <row r="6" customFormat="false" ht="12.8" hidden="false" customHeight="false" outlineLevel="0" collapsed="false">
      <c r="A6" s="5" t="n">
        <v>43586</v>
      </c>
      <c r="B6" s="11" t="n">
        <v>19825541</v>
      </c>
    </row>
    <row r="7" customFormat="false" ht="12.8" hidden="false" customHeight="false" outlineLevel="0" collapsed="false">
      <c r="A7" s="5" t="n">
        <v>43617</v>
      </c>
      <c r="B7" s="11" t="n">
        <v>25681180</v>
      </c>
    </row>
    <row r="8" customFormat="false" ht="12.8" hidden="false" customHeight="false" outlineLevel="0" collapsed="false">
      <c r="A8" s="5" t="n">
        <v>43647</v>
      </c>
      <c r="B8" s="11" t="n">
        <v>34578712</v>
      </c>
    </row>
    <row r="9" customFormat="false" ht="12.8" hidden="false" customHeight="false" outlineLevel="0" collapsed="false">
      <c r="A9" s="5" t="n">
        <v>43678</v>
      </c>
      <c r="B9" s="11" t="n">
        <v>28270873</v>
      </c>
    </row>
    <row r="10" customFormat="false" ht="12.8" hidden="false" customHeight="false" outlineLevel="0" collapsed="false">
      <c r="A10" s="5" t="n">
        <v>43709</v>
      </c>
      <c r="B10" s="11" t="n">
        <v>27152190</v>
      </c>
    </row>
    <row r="11" customFormat="false" ht="12.8" hidden="false" customHeight="false" outlineLevel="0" collapsed="false">
      <c r="A11" s="5" t="n">
        <v>43739</v>
      </c>
      <c r="B11" s="11" t="n">
        <v>32259261</v>
      </c>
    </row>
    <row r="12" customFormat="false" ht="12.8" hidden="false" customHeight="false" outlineLevel="0" collapsed="false">
      <c r="A12" s="5" t="n">
        <v>43770</v>
      </c>
      <c r="B12" s="11" t="n">
        <v>63227755</v>
      </c>
    </row>
    <row r="13" customFormat="false" ht="12.8" hidden="false" customHeight="false" outlineLevel="0" collapsed="false">
      <c r="A13" s="5" t="n">
        <v>43800</v>
      </c>
      <c r="B13" s="11" t="n">
        <v>55662502</v>
      </c>
    </row>
    <row r="15" customFormat="false" ht="12.8" hidden="false" customHeight="false" outlineLevel="0" collapsed="false">
      <c r="A15" s="3" t="s">
        <v>9</v>
      </c>
      <c r="B15" s="3" t="s">
        <v>10</v>
      </c>
    </row>
    <row r="16" customFormat="false" ht="12.8" hidden="false" customHeight="false" outlineLevel="0" collapsed="false">
      <c r="A16" s="13" t="n">
        <v>43472</v>
      </c>
      <c r="B16" s="11" t="n">
        <v>4576000</v>
      </c>
    </row>
    <row r="17" customFormat="false" ht="12.8" hidden="false" customHeight="false" outlineLevel="0" collapsed="false">
      <c r="A17" s="13" t="n">
        <v>43479</v>
      </c>
      <c r="B17" s="11" t="n">
        <v>4283520</v>
      </c>
    </row>
    <row r="18" customFormat="false" ht="12.8" hidden="false" customHeight="false" outlineLevel="0" collapsed="false">
      <c r="A18" s="13" t="n">
        <v>43486</v>
      </c>
      <c r="B18" s="11" t="n">
        <v>4297431</v>
      </c>
    </row>
    <row r="19" customFormat="false" ht="12.8" hidden="false" customHeight="false" outlineLevel="0" collapsed="false">
      <c r="A19" s="13" t="n">
        <v>43493</v>
      </c>
      <c r="B19" s="11" t="n">
        <v>4554477</v>
      </c>
    </row>
    <row r="20" customFormat="false" ht="12.8" hidden="false" customHeight="false" outlineLevel="0" collapsed="false">
      <c r="A20" s="13" t="n">
        <v>43500</v>
      </c>
      <c r="B20" s="11" t="n">
        <v>3692100</v>
      </c>
    </row>
    <row r="21" customFormat="false" ht="12.8" hidden="false" customHeight="false" outlineLevel="0" collapsed="false">
      <c r="A21" s="13" t="n">
        <v>43507</v>
      </c>
      <c r="B21" s="11" t="n">
        <v>3303980</v>
      </c>
    </row>
    <row r="22" customFormat="false" ht="12.8" hidden="false" customHeight="false" outlineLevel="0" collapsed="false">
      <c r="A22" s="13" t="n">
        <v>43514</v>
      </c>
      <c r="B22" s="11" t="n">
        <v>3812036</v>
      </c>
    </row>
    <row r="23" customFormat="false" ht="12.8" hidden="false" customHeight="false" outlineLevel="0" collapsed="false">
      <c r="A23" s="13" t="n">
        <v>43521</v>
      </c>
      <c r="B23" s="11" t="n">
        <v>3479231</v>
      </c>
    </row>
    <row r="24" customFormat="false" ht="12.8" hidden="false" customHeight="false" outlineLevel="0" collapsed="false">
      <c r="A24" s="13" t="n">
        <v>43528</v>
      </c>
      <c r="B24" s="11" t="n">
        <v>3562343</v>
      </c>
    </row>
    <row r="25" customFormat="false" ht="12.8" hidden="false" customHeight="false" outlineLevel="0" collapsed="false">
      <c r="A25" s="13" t="n">
        <v>43535</v>
      </c>
      <c r="B25" s="11" t="n">
        <v>3482880</v>
      </c>
    </row>
    <row r="26" customFormat="false" ht="12.8" hidden="false" customHeight="false" outlineLevel="0" collapsed="false">
      <c r="A26" s="13" t="n">
        <v>43542</v>
      </c>
      <c r="B26" s="11" t="n">
        <v>3184569</v>
      </c>
    </row>
    <row r="27" customFormat="false" ht="12.8" hidden="false" customHeight="false" outlineLevel="0" collapsed="false">
      <c r="A27" s="13" t="n">
        <v>43549</v>
      </c>
      <c r="B27" s="11" t="n">
        <v>3221670</v>
      </c>
    </row>
    <row r="28" customFormat="false" ht="12.8" hidden="false" customHeight="false" outlineLevel="0" collapsed="false">
      <c r="A28" s="13" t="n">
        <v>43556</v>
      </c>
      <c r="B28" s="11" t="n">
        <v>4172226</v>
      </c>
    </row>
    <row r="29" customFormat="false" ht="12.8" hidden="false" customHeight="false" outlineLevel="0" collapsed="false">
      <c r="A29" s="13" t="n">
        <v>43563</v>
      </c>
      <c r="B29" s="11" t="n">
        <v>3831111</v>
      </c>
    </row>
    <row r="30" customFormat="false" ht="12.8" hidden="false" customHeight="false" outlineLevel="0" collapsed="false">
      <c r="A30" s="13" t="n">
        <v>43570</v>
      </c>
      <c r="B30" s="11" t="n">
        <v>3399226</v>
      </c>
    </row>
    <row r="31" customFormat="false" ht="12.8" hidden="false" customHeight="false" outlineLevel="0" collapsed="false">
      <c r="A31" s="13" t="n">
        <v>43577</v>
      </c>
      <c r="B31" s="11" t="n">
        <v>3817761</v>
      </c>
    </row>
    <row r="32" customFormat="false" ht="12.8" hidden="false" customHeight="false" outlineLevel="0" collapsed="false">
      <c r="A32" s="13" t="n">
        <v>43584</v>
      </c>
      <c r="B32" s="11" t="n">
        <v>3453209</v>
      </c>
    </row>
    <row r="33" customFormat="false" ht="12.8" hidden="false" customHeight="false" outlineLevel="0" collapsed="false">
      <c r="A33" s="13" t="n">
        <v>43591</v>
      </c>
      <c r="B33" s="11" t="n">
        <v>3369022</v>
      </c>
    </row>
    <row r="34" customFormat="false" ht="12.8" hidden="false" customHeight="false" outlineLevel="0" collapsed="false">
      <c r="A34" s="13" t="n">
        <v>43598</v>
      </c>
      <c r="B34" s="11" t="n">
        <v>4590515</v>
      </c>
    </row>
    <row r="35" customFormat="false" ht="12.8" hidden="false" customHeight="false" outlineLevel="0" collapsed="false">
      <c r="A35" s="13" t="n">
        <v>43605</v>
      </c>
      <c r="B35" s="11" t="n">
        <v>4761418</v>
      </c>
    </row>
    <row r="36" customFormat="false" ht="12.8" hidden="false" customHeight="false" outlineLevel="0" collapsed="false">
      <c r="A36" s="13" t="n">
        <v>43612</v>
      </c>
      <c r="B36" s="11" t="n">
        <v>6475097</v>
      </c>
    </row>
    <row r="37" customFormat="false" ht="12.8" hidden="false" customHeight="false" outlineLevel="0" collapsed="false">
      <c r="A37" s="13" t="n">
        <v>43619</v>
      </c>
      <c r="B37" s="11" t="n">
        <v>6389961</v>
      </c>
    </row>
    <row r="38" customFormat="false" ht="12.8" hidden="false" customHeight="false" outlineLevel="0" collapsed="false">
      <c r="A38" s="13" t="n">
        <v>43626</v>
      </c>
      <c r="B38" s="11" t="n">
        <v>5826732</v>
      </c>
    </row>
    <row r="39" customFormat="false" ht="12.8" hidden="false" customHeight="false" outlineLevel="0" collapsed="false">
      <c r="A39" s="13" t="n">
        <v>43633</v>
      </c>
      <c r="B39" s="11" t="n">
        <v>5909143</v>
      </c>
    </row>
    <row r="40" customFormat="false" ht="12.8" hidden="false" customHeight="false" outlineLevel="0" collapsed="false">
      <c r="A40" s="13" t="n">
        <v>43640</v>
      </c>
      <c r="B40" s="11" t="n">
        <v>5772937</v>
      </c>
    </row>
    <row r="41" customFormat="false" ht="12.8" hidden="false" customHeight="false" outlineLevel="0" collapsed="false">
      <c r="A41" s="13" t="n">
        <v>43647</v>
      </c>
      <c r="B41" s="11" t="n">
        <v>7699643</v>
      </c>
    </row>
    <row r="42" customFormat="false" ht="12.8" hidden="false" customHeight="false" outlineLevel="0" collapsed="false">
      <c r="A42" s="13" t="n">
        <v>43654</v>
      </c>
      <c r="B42" s="11" t="n">
        <v>8026999</v>
      </c>
    </row>
    <row r="43" customFormat="false" ht="12.8" hidden="false" customHeight="false" outlineLevel="0" collapsed="false">
      <c r="A43" s="13" t="n">
        <v>43661</v>
      </c>
      <c r="B43" s="11" t="n">
        <v>7712396</v>
      </c>
    </row>
    <row r="44" customFormat="false" ht="12.8" hidden="false" customHeight="false" outlineLevel="0" collapsed="false">
      <c r="A44" s="13" t="n">
        <v>43668</v>
      </c>
      <c r="B44" s="11" t="n">
        <v>7749425</v>
      </c>
    </row>
    <row r="45" customFormat="false" ht="12.8" hidden="false" customHeight="false" outlineLevel="0" collapsed="false">
      <c r="A45" s="13" t="n">
        <v>43675</v>
      </c>
      <c r="B45" s="11" t="n">
        <v>7715420</v>
      </c>
    </row>
    <row r="46" customFormat="false" ht="12.8" hidden="false" customHeight="false" outlineLevel="0" collapsed="false">
      <c r="A46" s="13" t="n">
        <v>43682</v>
      </c>
      <c r="B46" s="11" t="n">
        <v>6730289</v>
      </c>
    </row>
    <row r="47" customFormat="false" ht="12.8" hidden="false" customHeight="false" outlineLevel="0" collapsed="false">
      <c r="A47" s="13" t="n">
        <v>43689</v>
      </c>
      <c r="B47" s="11" t="n">
        <v>6056919</v>
      </c>
    </row>
    <row r="48" customFormat="false" ht="12.8" hidden="false" customHeight="false" outlineLevel="0" collapsed="false">
      <c r="A48" s="13" t="n">
        <v>43696</v>
      </c>
      <c r="B48" s="11" t="n">
        <v>5896123</v>
      </c>
    </row>
    <row r="49" customFormat="false" ht="12.8" hidden="false" customHeight="false" outlineLevel="0" collapsed="false">
      <c r="A49" s="13" t="n">
        <v>43703</v>
      </c>
      <c r="B49" s="11" t="n">
        <v>6109600</v>
      </c>
    </row>
    <row r="50" customFormat="false" ht="12.8" hidden="false" customHeight="false" outlineLevel="0" collapsed="false">
      <c r="A50" s="13" t="n">
        <v>43710</v>
      </c>
      <c r="B50" s="11" t="n">
        <v>6065340</v>
      </c>
    </row>
    <row r="51" customFormat="false" ht="12.8" hidden="false" customHeight="false" outlineLevel="0" collapsed="false">
      <c r="A51" s="13" t="n">
        <v>43717</v>
      </c>
      <c r="B51" s="11" t="n">
        <v>6183168</v>
      </c>
    </row>
    <row r="52" customFormat="false" ht="12.8" hidden="false" customHeight="false" outlineLevel="0" collapsed="false">
      <c r="A52" s="13" t="n">
        <v>43724</v>
      </c>
      <c r="B52" s="11" t="n">
        <v>6718963</v>
      </c>
    </row>
    <row r="53" customFormat="false" ht="12.8" hidden="false" customHeight="false" outlineLevel="0" collapsed="false">
      <c r="A53" s="13" t="n">
        <v>43731</v>
      </c>
      <c r="B53" s="11" t="n">
        <v>6427157</v>
      </c>
    </row>
    <row r="54" customFormat="false" ht="12.8" hidden="false" customHeight="false" outlineLevel="0" collapsed="false">
      <c r="A54" s="13" t="n">
        <v>43738</v>
      </c>
      <c r="B54" s="11" t="n">
        <v>6217065</v>
      </c>
    </row>
    <row r="55" customFormat="false" ht="12.8" hidden="false" customHeight="false" outlineLevel="0" collapsed="false">
      <c r="A55" s="13" t="n">
        <v>43745</v>
      </c>
      <c r="B55" s="11" t="n">
        <v>6047450</v>
      </c>
    </row>
    <row r="56" customFormat="false" ht="12.8" hidden="false" customHeight="false" outlineLevel="0" collapsed="false">
      <c r="A56" s="13" t="n">
        <v>43752</v>
      </c>
      <c r="B56" s="11" t="n">
        <v>5980548</v>
      </c>
    </row>
    <row r="57" customFormat="false" ht="12.8" hidden="false" customHeight="false" outlineLevel="0" collapsed="false">
      <c r="A57" s="13" t="n">
        <v>43759</v>
      </c>
      <c r="B57" s="11" t="n">
        <v>8732052</v>
      </c>
    </row>
    <row r="58" customFormat="false" ht="12.8" hidden="false" customHeight="false" outlineLevel="0" collapsed="false">
      <c r="A58" s="13" t="n">
        <v>43766</v>
      </c>
      <c r="B58" s="11" t="n">
        <v>10851083</v>
      </c>
    </row>
    <row r="59" customFormat="false" ht="12.8" hidden="false" customHeight="false" outlineLevel="0" collapsed="false">
      <c r="A59" s="13" t="n">
        <v>43773</v>
      </c>
      <c r="B59" s="11" t="n">
        <v>11287751</v>
      </c>
    </row>
    <row r="60" customFormat="false" ht="12.8" hidden="false" customHeight="false" outlineLevel="0" collapsed="false">
      <c r="A60" s="13" t="n">
        <v>43780</v>
      </c>
      <c r="B60" s="11" t="n">
        <v>7830517</v>
      </c>
    </row>
    <row r="61" customFormat="false" ht="12.8" hidden="false" customHeight="false" outlineLevel="0" collapsed="false">
      <c r="A61" s="13" t="n">
        <v>43787</v>
      </c>
      <c r="B61" s="11" t="n">
        <v>17320153</v>
      </c>
    </row>
    <row r="62" customFormat="false" ht="12.8" hidden="false" customHeight="false" outlineLevel="0" collapsed="false">
      <c r="A62" s="13" t="n">
        <v>43794</v>
      </c>
      <c r="B62" s="11" t="n">
        <v>26230748</v>
      </c>
    </row>
    <row r="63" customFormat="false" ht="12.8" hidden="false" customHeight="false" outlineLevel="0" collapsed="false">
      <c r="A63" s="13" t="n">
        <v>43801</v>
      </c>
      <c r="B63" s="11" t="n">
        <v>17281635</v>
      </c>
    </row>
    <row r="64" customFormat="false" ht="12.8" hidden="false" customHeight="false" outlineLevel="0" collapsed="false">
      <c r="A64" s="13" t="n">
        <v>43808</v>
      </c>
      <c r="B64" s="11" t="n">
        <v>8902044</v>
      </c>
    </row>
    <row r="65" customFormat="false" ht="12.8" hidden="false" customHeight="false" outlineLevel="0" collapsed="false">
      <c r="A65" s="13" t="n">
        <v>43815</v>
      </c>
      <c r="B65" s="11" t="n">
        <v>13734652</v>
      </c>
    </row>
    <row r="66" customFormat="false" ht="12.8" hidden="false" customHeight="false" outlineLevel="0" collapsed="false">
      <c r="A66" s="13" t="n">
        <v>43822</v>
      </c>
      <c r="B66" s="11" t="n">
        <v>9434964</v>
      </c>
    </row>
    <row r="67" customFormat="false" ht="12.8" hidden="false" customHeight="false" outlineLevel="0" collapsed="false">
      <c r="A67" s="13" t="n">
        <v>43829</v>
      </c>
      <c r="B67" s="11" t="n">
        <v>7772411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7.92"/>
    <col collapsed="false" customWidth="false" hidden="false" outlineLevel="0" max="16" min="3" style="0" width="11.52"/>
    <col collapsed="false" customWidth="true" hidden="false" outlineLevel="0" max="17" min="17" style="0" width="18.76"/>
    <col collapsed="false" customWidth="true" hidden="false" outlineLevel="0" max="18" min="18" style="0" width="24.3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9" t="s">
        <v>6</v>
      </c>
      <c r="B1" s="9" t="s">
        <v>11</v>
      </c>
    </row>
    <row r="2" customFormat="false" ht="12.8" hidden="false" customHeight="false" outlineLevel="0" collapsed="false">
      <c r="A2" s="14" t="n">
        <v>43466</v>
      </c>
      <c r="B2" s="15" t="n">
        <v>27.3511823838623</v>
      </c>
    </row>
    <row r="3" customFormat="false" ht="12.8" hidden="false" customHeight="false" outlineLevel="0" collapsed="false">
      <c r="A3" s="14" t="n">
        <v>43497</v>
      </c>
      <c r="B3" s="15" t="n">
        <v>21.8243117017082</v>
      </c>
    </row>
    <row r="4" customFormat="false" ht="19.7" hidden="false" customHeight="false" outlineLevel="0" collapsed="false">
      <c r="A4" s="14" t="n">
        <v>43525</v>
      </c>
      <c r="B4" s="15" t="n">
        <v>20.2856999593441</v>
      </c>
      <c r="Q4" s="12" t="s">
        <v>12</v>
      </c>
      <c r="R4" s="16" t="n">
        <f aca="false">AVERAGE(B2:B13)</f>
        <v>42.6844035902183</v>
      </c>
    </row>
    <row r="5" customFormat="false" ht="12.8" hidden="false" customHeight="false" outlineLevel="0" collapsed="false">
      <c r="A5" s="14" t="n">
        <v>43556</v>
      </c>
      <c r="B5" s="15" t="n">
        <v>22.9633216927885</v>
      </c>
    </row>
    <row r="6" customFormat="false" ht="12.8" hidden="false" customHeight="false" outlineLevel="0" collapsed="false">
      <c r="A6" s="14" t="n">
        <v>43586</v>
      </c>
      <c r="B6" s="15" t="n">
        <v>27.2479322373069</v>
      </c>
    </row>
    <row r="7" customFormat="false" ht="12.8" hidden="false" customHeight="false" outlineLevel="0" collapsed="false">
      <c r="A7" s="14" t="n">
        <v>43617</v>
      </c>
      <c r="B7" s="15" t="n">
        <v>36.8586346857113</v>
      </c>
    </row>
    <row r="8" customFormat="false" ht="12.8" hidden="false" customHeight="false" outlineLevel="0" collapsed="false">
      <c r="A8" s="14" t="n">
        <v>43647</v>
      </c>
      <c r="B8" s="15" t="n">
        <v>50.0726384397839</v>
      </c>
    </row>
    <row r="9" customFormat="false" ht="12.8" hidden="false" customHeight="false" outlineLevel="0" collapsed="false">
      <c r="A9" s="14" t="n">
        <v>43678</v>
      </c>
      <c r="B9" s="15" t="n">
        <v>40.8668550695308</v>
      </c>
    </row>
    <row r="10" customFormat="false" ht="12.8" hidden="false" customHeight="false" outlineLevel="0" collapsed="false">
      <c r="A10" s="14" t="n">
        <v>43709</v>
      </c>
      <c r="B10" s="15" t="n">
        <v>40.4698445725596</v>
      </c>
    </row>
    <row r="11" customFormat="false" ht="12.8" hidden="false" customHeight="false" outlineLevel="0" collapsed="false">
      <c r="A11" s="14" t="n">
        <v>43739</v>
      </c>
      <c r="B11" s="15" t="n">
        <v>46.6097507058086</v>
      </c>
    </row>
    <row r="12" customFormat="false" ht="12.8" hidden="false" customHeight="false" outlineLevel="0" collapsed="false">
      <c r="A12" s="14" t="n">
        <v>43770</v>
      </c>
      <c r="B12" s="15" t="n">
        <v>95.7871474323043</v>
      </c>
    </row>
    <row r="13" customFormat="false" ht="12.8" hidden="false" customHeight="false" outlineLevel="0" collapsed="false">
      <c r="A13" s="14" t="n">
        <v>43800</v>
      </c>
      <c r="B13" s="15" t="n">
        <v>81.8755242019113</v>
      </c>
    </row>
    <row r="15" customFormat="false" ht="12.8" hidden="false" customHeight="false" outlineLevel="0" collapsed="false">
      <c r="A15" s="9" t="s">
        <v>9</v>
      </c>
      <c r="B15" s="9" t="s">
        <v>11</v>
      </c>
    </row>
    <row r="16" customFormat="false" ht="12.8" hidden="false" customHeight="false" outlineLevel="0" collapsed="false">
      <c r="A16" s="10" t="n">
        <v>43472</v>
      </c>
      <c r="B16" s="15" t="n">
        <v>28.5552040236878</v>
      </c>
    </row>
    <row r="17" customFormat="false" ht="12.8" hidden="false" customHeight="false" outlineLevel="0" collapsed="false">
      <c r="A17" s="10" t="n">
        <v>43479</v>
      </c>
      <c r="B17" s="15" t="n">
        <v>25.9354205896065</v>
      </c>
    </row>
    <row r="18" customFormat="false" ht="12.8" hidden="false" customHeight="false" outlineLevel="0" collapsed="false">
      <c r="A18" s="10" t="n">
        <v>43486</v>
      </c>
      <c r="B18" s="15" t="n">
        <v>26.2006523594684</v>
      </c>
    </row>
    <row r="19" customFormat="false" ht="12.8" hidden="false" customHeight="false" outlineLevel="0" collapsed="false">
      <c r="A19" s="10" t="n">
        <v>43493</v>
      </c>
      <c r="B19" s="15" t="n">
        <v>28.048090601733</v>
      </c>
    </row>
    <row r="20" customFormat="false" ht="12.8" hidden="false" customHeight="false" outlineLevel="0" collapsed="false">
      <c r="A20" s="10" t="n">
        <v>43500</v>
      </c>
      <c r="B20" s="15" t="n">
        <v>22.4881227920575</v>
      </c>
    </row>
    <row r="21" customFormat="false" ht="12.8" hidden="false" customHeight="false" outlineLevel="0" collapsed="false">
      <c r="A21" s="10" t="n">
        <v>43507</v>
      </c>
      <c r="B21" s="15" t="n">
        <v>19.4171299615651</v>
      </c>
    </row>
    <row r="22" customFormat="false" ht="12.8" hidden="false" customHeight="false" outlineLevel="0" collapsed="false">
      <c r="A22" s="10" t="n">
        <v>43514</v>
      </c>
      <c r="B22" s="15" t="n">
        <v>22.8139946855624</v>
      </c>
    </row>
    <row r="23" customFormat="false" ht="12.8" hidden="false" customHeight="false" outlineLevel="0" collapsed="false">
      <c r="A23" s="10" t="n">
        <v>43521</v>
      </c>
      <c r="B23" s="15" t="n">
        <v>20.8383354395884</v>
      </c>
    </row>
    <row r="24" customFormat="false" ht="12.8" hidden="false" customHeight="false" outlineLevel="0" collapsed="false">
      <c r="A24" s="10" t="n">
        <v>43528</v>
      </c>
      <c r="B24" s="15" t="n">
        <v>21.4022661868342</v>
      </c>
    </row>
    <row r="25" customFormat="false" ht="12.8" hidden="false" customHeight="false" outlineLevel="0" collapsed="false">
      <c r="A25" s="10" t="n">
        <v>43535</v>
      </c>
      <c r="B25" s="15" t="n">
        <v>20.8789482834072</v>
      </c>
    </row>
    <row r="26" customFormat="false" ht="12.8" hidden="false" customHeight="false" outlineLevel="0" collapsed="false">
      <c r="A26" s="10" t="n">
        <v>43542</v>
      </c>
      <c r="B26" s="15" t="n">
        <v>19.0691612625074</v>
      </c>
    </row>
    <row r="27" customFormat="false" ht="12.8" hidden="false" customHeight="false" outlineLevel="0" collapsed="false">
      <c r="A27" s="10" t="n">
        <v>43549</v>
      </c>
      <c r="B27" s="15" t="n">
        <v>19.369378577269</v>
      </c>
    </row>
    <row r="28" customFormat="false" ht="12.8" hidden="false" customHeight="false" outlineLevel="0" collapsed="false">
      <c r="A28" s="10" t="n">
        <v>43556</v>
      </c>
      <c r="B28" s="15" t="n">
        <v>25.5302252436927</v>
      </c>
    </row>
    <row r="29" customFormat="false" ht="12.8" hidden="false" customHeight="false" outlineLevel="0" collapsed="false">
      <c r="A29" s="10" t="n">
        <v>43563</v>
      </c>
      <c r="B29" s="15" t="n">
        <v>23.1901830464153</v>
      </c>
    </row>
    <row r="30" customFormat="false" ht="12.8" hidden="false" customHeight="false" outlineLevel="0" collapsed="false">
      <c r="A30" s="10" t="n">
        <v>43570</v>
      </c>
      <c r="B30" s="15" t="n">
        <v>20.3285968878204</v>
      </c>
    </row>
    <row r="31" customFormat="false" ht="12.8" hidden="false" customHeight="false" outlineLevel="0" collapsed="false">
      <c r="A31" s="10" t="n">
        <v>43577</v>
      </c>
      <c r="B31" s="15" t="n">
        <v>23.0963719849725</v>
      </c>
    </row>
    <row r="32" customFormat="false" ht="12.8" hidden="false" customHeight="false" outlineLevel="0" collapsed="false">
      <c r="A32" s="10" t="n">
        <v>43584</v>
      </c>
      <c r="B32" s="15" t="n">
        <v>20.7111352349879</v>
      </c>
    </row>
    <row r="33" customFormat="false" ht="12.8" hidden="false" customHeight="false" outlineLevel="0" collapsed="false">
      <c r="A33" s="10" t="n">
        <v>43591</v>
      </c>
      <c r="B33" s="15" t="n">
        <v>20.0044058094933</v>
      </c>
    </row>
    <row r="34" customFormat="false" ht="12.8" hidden="false" customHeight="false" outlineLevel="0" collapsed="false">
      <c r="A34" s="10" t="n">
        <v>43598</v>
      </c>
      <c r="B34" s="15" t="n">
        <v>28.2059293394777</v>
      </c>
    </row>
    <row r="35" customFormat="false" ht="12.8" hidden="false" customHeight="false" outlineLevel="0" collapsed="false">
      <c r="A35" s="10" t="n">
        <v>43605</v>
      </c>
      <c r="B35" s="15" t="n">
        <v>29.2220892481235</v>
      </c>
    </row>
    <row r="36" customFormat="false" ht="12.8" hidden="false" customHeight="false" outlineLevel="0" collapsed="false">
      <c r="A36" s="10" t="n">
        <v>43612</v>
      </c>
      <c r="B36" s="15" t="n">
        <v>40.4291797526208</v>
      </c>
    </row>
    <row r="37" customFormat="false" ht="12.8" hidden="false" customHeight="false" outlineLevel="0" collapsed="false">
      <c r="A37" s="10" t="n">
        <v>43619</v>
      </c>
      <c r="B37" s="15" t="n">
        <v>39.6409402218417</v>
      </c>
    </row>
    <row r="38" customFormat="false" ht="12.8" hidden="false" customHeight="false" outlineLevel="0" collapsed="false">
      <c r="A38" s="10" t="n">
        <v>43626</v>
      </c>
      <c r="B38" s="15" t="n">
        <v>35.7775512710303</v>
      </c>
    </row>
    <row r="39" customFormat="false" ht="12.8" hidden="false" customHeight="false" outlineLevel="0" collapsed="false">
      <c r="A39" s="10" t="n">
        <v>43633</v>
      </c>
      <c r="B39" s="15" t="n">
        <v>36.0120362244649</v>
      </c>
    </row>
    <row r="40" customFormat="false" ht="12.8" hidden="false" customHeight="false" outlineLevel="0" collapsed="false">
      <c r="A40" s="10" t="n">
        <v>43640</v>
      </c>
      <c r="B40" s="15" t="n">
        <v>35.5855498776406</v>
      </c>
    </row>
    <row r="41" customFormat="false" ht="12.8" hidden="false" customHeight="false" outlineLevel="0" collapsed="false">
      <c r="A41" s="10" t="n">
        <v>43647</v>
      </c>
      <c r="B41" s="15" t="n">
        <v>49.0441864020281</v>
      </c>
    </row>
    <row r="42" customFormat="false" ht="12.8" hidden="false" customHeight="false" outlineLevel="0" collapsed="false">
      <c r="A42" s="10" t="n">
        <v>43654</v>
      </c>
      <c r="B42" s="15" t="n">
        <v>51.6285407394067</v>
      </c>
    </row>
    <row r="43" customFormat="false" ht="12.8" hidden="false" customHeight="false" outlineLevel="0" collapsed="false">
      <c r="A43" s="10" t="n">
        <v>43661</v>
      </c>
      <c r="B43" s="15" t="n">
        <v>49.4390697316632</v>
      </c>
    </row>
    <row r="44" customFormat="false" ht="12.8" hidden="false" customHeight="false" outlineLevel="0" collapsed="false">
      <c r="A44" s="10" t="n">
        <v>43668</v>
      </c>
      <c r="B44" s="15" t="n">
        <v>49.7616081576565</v>
      </c>
    </row>
    <row r="45" customFormat="false" ht="12.8" hidden="false" customHeight="false" outlineLevel="0" collapsed="false">
      <c r="A45" s="10" t="n">
        <v>43675</v>
      </c>
      <c r="B45" s="15" t="n">
        <v>49.7425648100988</v>
      </c>
    </row>
    <row r="46" customFormat="false" ht="12.8" hidden="false" customHeight="false" outlineLevel="0" collapsed="false">
      <c r="A46" s="10" t="n">
        <v>43682</v>
      </c>
      <c r="B46" s="15" t="n">
        <v>42.9630393289627</v>
      </c>
    </row>
    <row r="47" customFormat="false" ht="12.8" hidden="false" customHeight="false" outlineLevel="0" collapsed="false">
      <c r="A47" s="10" t="n">
        <v>43689</v>
      </c>
      <c r="B47" s="15" t="n">
        <v>38.3723312595821</v>
      </c>
    </row>
    <row r="48" customFormat="false" ht="12.8" hidden="false" customHeight="false" outlineLevel="0" collapsed="false">
      <c r="A48" s="10" t="n">
        <v>43696</v>
      </c>
      <c r="B48" s="15" t="n">
        <v>37.945007915771</v>
      </c>
    </row>
    <row r="49" customFormat="false" ht="12.8" hidden="false" customHeight="false" outlineLevel="0" collapsed="false">
      <c r="A49" s="10" t="n">
        <v>43703</v>
      </c>
      <c r="B49" s="15" t="n">
        <v>39.2938225552304</v>
      </c>
    </row>
    <row r="50" customFormat="false" ht="12.8" hidden="false" customHeight="false" outlineLevel="0" collapsed="false">
      <c r="A50" s="10" t="n">
        <v>43710</v>
      </c>
      <c r="B50" s="15" t="n">
        <v>38.9683131167763</v>
      </c>
    </row>
    <row r="51" customFormat="false" ht="12.8" hidden="false" customHeight="false" outlineLevel="0" collapsed="false">
      <c r="A51" s="10" t="n">
        <v>43717</v>
      </c>
      <c r="B51" s="15" t="n">
        <v>39.5153730627896</v>
      </c>
    </row>
    <row r="52" customFormat="false" ht="12.8" hidden="false" customHeight="false" outlineLevel="0" collapsed="false">
      <c r="A52" s="10" t="n">
        <v>43724</v>
      </c>
      <c r="B52" s="15" t="n">
        <v>42.9280078202368</v>
      </c>
    </row>
    <row r="53" customFormat="false" ht="12.8" hidden="false" customHeight="false" outlineLevel="0" collapsed="false">
      <c r="A53" s="10" t="n">
        <v>43731</v>
      </c>
      <c r="B53" s="15" t="n">
        <v>40.8540363590135</v>
      </c>
    </row>
    <row r="54" customFormat="false" ht="12.8" hidden="false" customHeight="false" outlineLevel="0" collapsed="false">
      <c r="A54" s="10" t="n">
        <v>43738</v>
      </c>
      <c r="B54" s="15" t="n">
        <v>39.3779214856665</v>
      </c>
    </row>
    <row r="55" customFormat="false" ht="12.8" hidden="false" customHeight="false" outlineLevel="0" collapsed="false">
      <c r="A55" s="10" t="n">
        <v>43745</v>
      </c>
      <c r="B55" s="15" t="n">
        <v>38.6191504035966</v>
      </c>
    </row>
    <row r="56" customFormat="false" ht="12.8" hidden="false" customHeight="false" outlineLevel="0" collapsed="false">
      <c r="A56" s="10" t="n">
        <v>43752</v>
      </c>
      <c r="B56" s="15" t="n">
        <v>38.2804070921078</v>
      </c>
    </row>
    <row r="57" customFormat="false" ht="12.8" hidden="false" customHeight="false" outlineLevel="0" collapsed="false">
      <c r="A57" s="10" t="n">
        <v>43759</v>
      </c>
      <c r="B57" s="15" t="n">
        <v>56.1337378984045</v>
      </c>
    </row>
    <row r="58" customFormat="false" ht="12.8" hidden="false" customHeight="false" outlineLevel="0" collapsed="false">
      <c r="A58" s="10" t="n">
        <v>43766</v>
      </c>
      <c r="B58" s="15" t="n">
        <v>70.2272780117291</v>
      </c>
    </row>
    <row r="59" customFormat="false" ht="12.8" hidden="false" customHeight="false" outlineLevel="0" collapsed="false">
      <c r="A59" s="10" t="n">
        <v>43773</v>
      </c>
      <c r="B59" s="15" t="n">
        <v>72.8288986386219</v>
      </c>
    </row>
    <row r="60" customFormat="false" ht="12.8" hidden="false" customHeight="false" outlineLevel="0" collapsed="false">
      <c r="A60" s="10" t="n">
        <v>43780</v>
      </c>
      <c r="B60" s="15" t="n">
        <v>50.4270691120785</v>
      </c>
    </row>
    <row r="61" customFormat="false" ht="12.8" hidden="false" customHeight="false" outlineLevel="0" collapsed="false">
      <c r="A61" s="10" t="n">
        <v>43787</v>
      </c>
      <c r="B61" s="15" t="n">
        <v>112.768754476203</v>
      </c>
    </row>
    <row r="62" customFormat="false" ht="12.8" hidden="false" customHeight="false" outlineLevel="0" collapsed="false">
      <c r="A62" s="10" t="n">
        <v>43794</v>
      </c>
      <c r="B62" s="15" t="n">
        <v>173.160824388376</v>
      </c>
    </row>
    <row r="63" customFormat="false" ht="12.8" hidden="false" customHeight="false" outlineLevel="0" collapsed="false">
      <c r="A63" s="10" t="n">
        <v>43801</v>
      </c>
      <c r="B63" s="15" t="n">
        <v>113.209358540995</v>
      </c>
    </row>
    <row r="64" customFormat="false" ht="12.8" hidden="false" customHeight="false" outlineLevel="0" collapsed="false">
      <c r="A64" s="10" t="n">
        <v>43808</v>
      </c>
      <c r="B64" s="15" t="n">
        <v>57.8629677536774</v>
      </c>
    </row>
    <row r="65" customFormat="false" ht="12.8" hidden="false" customHeight="false" outlineLevel="0" collapsed="false">
      <c r="A65" s="10" t="n">
        <v>43815</v>
      </c>
      <c r="B65" s="15" t="n">
        <v>89.3775753237457</v>
      </c>
    </row>
    <row r="66" customFormat="false" ht="12.8" hidden="false" customHeight="false" outlineLevel="0" collapsed="false">
      <c r="A66" s="10" t="n">
        <v>43822</v>
      </c>
      <c r="B66" s="15" t="n">
        <v>61.281917381138</v>
      </c>
    </row>
    <row r="67" customFormat="false" ht="12.8" hidden="false" customHeight="false" outlineLevel="0" collapsed="false">
      <c r="A67" s="10" t="n">
        <v>43829</v>
      </c>
      <c r="B67" s="15" t="n">
        <v>50.1180730194349</v>
      </c>
    </row>
    <row r="68" customFormat="false" ht="12.8" hidden="false" customHeight="false" outlineLevel="0" collapsed="false">
      <c r="A68" s="10"/>
      <c r="B68" s="15"/>
    </row>
    <row r="69" customFormat="false" ht="12.8" hidden="false" customHeight="false" outlineLevel="0" collapsed="false">
      <c r="A69" s="10"/>
      <c r="B69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true" hidden="false" outlineLevel="0" max="2" min="2" style="0" width="20.01"/>
    <col collapsed="false" customWidth="false" hidden="false" outlineLevel="0" max="17" min="3" style="0" width="11.52"/>
    <col collapsed="false" customWidth="true" hidden="false" outlineLevel="0" max="18" min="18" style="0" width="25.1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9" t="s">
        <v>6</v>
      </c>
      <c r="B1" s="9" t="s">
        <v>13</v>
      </c>
    </row>
    <row r="2" customFormat="false" ht="12.8" hidden="false" customHeight="false" outlineLevel="0" collapsed="false">
      <c r="A2" s="14" t="n">
        <v>43466</v>
      </c>
      <c r="B2" s="6" t="n">
        <v>968737</v>
      </c>
    </row>
    <row r="3" customFormat="false" ht="12.8" hidden="false" customHeight="false" outlineLevel="0" collapsed="false">
      <c r="A3" s="14" t="n">
        <v>43497</v>
      </c>
      <c r="B3" s="6" t="n">
        <v>958665</v>
      </c>
    </row>
    <row r="4" customFormat="false" ht="19.7" hidden="false" customHeight="false" outlineLevel="0" collapsed="false">
      <c r="A4" s="14" t="n">
        <v>43525</v>
      </c>
      <c r="B4" s="6" t="n">
        <v>838273</v>
      </c>
      <c r="Q4" s="12" t="s">
        <v>8</v>
      </c>
      <c r="R4" s="8" t="n">
        <f aca="false">SUM(B2:B13)</f>
        <v>68216082</v>
      </c>
    </row>
    <row r="5" customFormat="false" ht="12.8" hidden="false" customHeight="false" outlineLevel="0" collapsed="false">
      <c r="A5" s="14" t="n">
        <v>43556</v>
      </c>
      <c r="B5" s="6" t="n">
        <v>953216</v>
      </c>
    </row>
    <row r="6" customFormat="false" ht="12.8" hidden="false" customHeight="false" outlineLevel="0" collapsed="false">
      <c r="A6" s="14" t="n">
        <v>43586</v>
      </c>
      <c r="B6" s="6" t="n">
        <v>1458076</v>
      </c>
    </row>
    <row r="7" customFormat="false" ht="12.8" hidden="false" customHeight="false" outlineLevel="0" collapsed="false">
      <c r="A7" s="14" t="n">
        <v>43617</v>
      </c>
      <c r="B7" s="6" t="n">
        <v>1636333</v>
      </c>
    </row>
    <row r="8" customFormat="false" ht="12.8" hidden="false" customHeight="false" outlineLevel="0" collapsed="false">
      <c r="A8" s="14" t="n">
        <v>43647</v>
      </c>
      <c r="B8" s="6" t="n">
        <v>1520388</v>
      </c>
    </row>
    <row r="9" customFormat="false" ht="12.8" hidden="false" customHeight="false" outlineLevel="0" collapsed="false">
      <c r="A9" s="14" t="n">
        <v>43678</v>
      </c>
      <c r="B9" s="6" t="n">
        <v>1105619</v>
      </c>
    </row>
    <row r="10" customFormat="false" ht="12.8" hidden="false" customHeight="false" outlineLevel="0" collapsed="false">
      <c r="A10" s="14" t="n">
        <v>43709</v>
      </c>
      <c r="B10" s="6" t="n">
        <v>1113338</v>
      </c>
    </row>
    <row r="11" customFormat="false" ht="12.8" hidden="false" customHeight="false" outlineLevel="0" collapsed="false">
      <c r="A11" s="14" t="n">
        <v>43739</v>
      </c>
      <c r="B11" s="6" t="n">
        <v>6470783</v>
      </c>
    </row>
    <row r="12" customFormat="false" ht="12.8" hidden="false" customHeight="false" outlineLevel="0" collapsed="false">
      <c r="A12" s="14" t="n">
        <v>43770</v>
      </c>
      <c r="B12" s="6" t="n">
        <v>34103937</v>
      </c>
    </row>
    <row r="13" customFormat="false" ht="12.8" hidden="false" customHeight="false" outlineLevel="0" collapsed="false">
      <c r="A13" s="14" t="n">
        <v>43800</v>
      </c>
      <c r="B13" s="6" t="n">
        <v>17088717</v>
      </c>
    </row>
    <row r="15" customFormat="false" ht="12.8" hidden="false" customHeight="false" outlineLevel="0" collapsed="false">
      <c r="A15" s="9" t="s">
        <v>9</v>
      </c>
      <c r="B15" s="9" t="s">
        <v>13</v>
      </c>
    </row>
    <row r="16" customFormat="false" ht="12.8" hidden="false" customHeight="false" outlineLevel="0" collapsed="false">
      <c r="A16" s="10" t="n">
        <v>43472</v>
      </c>
      <c r="B16" s="6" t="n">
        <v>154135</v>
      </c>
    </row>
    <row r="17" customFormat="false" ht="12.8" hidden="false" customHeight="false" outlineLevel="0" collapsed="false">
      <c r="A17" s="10" t="n">
        <v>43479</v>
      </c>
      <c r="B17" s="6" t="n">
        <v>208621</v>
      </c>
    </row>
    <row r="18" customFormat="false" ht="12.8" hidden="false" customHeight="false" outlineLevel="0" collapsed="false">
      <c r="A18" s="10" t="n">
        <v>43486</v>
      </c>
      <c r="B18" s="6" t="n">
        <v>288446</v>
      </c>
    </row>
    <row r="19" customFormat="false" ht="12.8" hidden="false" customHeight="false" outlineLevel="0" collapsed="false">
      <c r="A19" s="10" t="n">
        <v>43493</v>
      </c>
      <c r="B19" s="6" t="n">
        <v>284973</v>
      </c>
    </row>
    <row r="20" customFormat="false" ht="12.8" hidden="false" customHeight="false" outlineLevel="0" collapsed="false">
      <c r="A20" s="10" t="n">
        <v>43500</v>
      </c>
      <c r="B20" s="6" t="n">
        <v>210466</v>
      </c>
    </row>
    <row r="21" customFormat="false" ht="12.8" hidden="false" customHeight="false" outlineLevel="0" collapsed="false">
      <c r="A21" s="10" t="n">
        <v>43507</v>
      </c>
      <c r="B21" s="6" t="n">
        <v>229678</v>
      </c>
    </row>
    <row r="22" customFormat="false" ht="12.8" hidden="false" customHeight="false" outlineLevel="0" collapsed="false">
      <c r="A22" s="10" t="n">
        <v>43514</v>
      </c>
      <c r="B22" s="6" t="n">
        <v>268791</v>
      </c>
    </row>
    <row r="23" customFormat="false" ht="12.8" hidden="false" customHeight="false" outlineLevel="0" collapsed="false">
      <c r="A23" s="10" t="n">
        <v>43521</v>
      </c>
      <c r="B23" s="6" t="n">
        <v>249852</v>
      </c>
    </row>
    <row r="24" customFormat="false" ht="12.8" hidden="false" customHeight="false" outlineLevel="0" collapsed="false">
      <c r="A24" s="10" t="n">
        <v>43528</v>
      </c>
      <c r="B24" s="6" t="n">
        <v>208404</v>
      </c>
    </row>
    <row r="25" customFormat="false" ht="12.8" hidden="false" customHeight="false" outlineLevel="0" collapsed="false">
      <c r="A25" s="10" t="n">
        <v>43535</v>
      </c>
      <c r="B25" s="6" t="n">
        <v>174509</v>
      </c>
    </row>
    <row r="26" customFormat="false" ht="12.8" hidden="false" customHeight="false" outlineLevel="0" collapsed="false">
      <c r="A26" s="10" t="n">
        <v>43542</v>
      </c>
      <c r="B26" s="6" t="n">
        <v>163817</v>
      </c>
    </row>
    <row r="27" customFormat="false" ht="12.8" hidden="false" customHeight="false" outlineLevel="0" collapsed="false">
      <c r="A27" s="10" t="n">
        <v>43549</v>
      </c>
      <c r="B27" s="6" t="n">
        <v>189181</v>
      </c>
    </row>
    <row r="28" customFormat="false" ht="12.8" hidden="false" customHeight="false" outlineLevel="0" collapsed="false">
      <c r="A28" s="10" t="n">
        <v>43556</v>
      </c>
      <c r="B28" s="6" t="n">
        <v>247977</v>
      </c>
    </row>
    <row r="29" customFormat="false" ht="12.8" hidden="false" customHeight="false" outlineLevel="0" collapsed="false">
      <c r="A29" s="10" t="n">
        <v>43563</v>
      </c>
      <c r="B29" s="6" t="n">
        <v>219801</v>
      </c>
    </row>
    <row r="30" customFormat="false" ht="12.8" hidden="false" customHeight="false" outlineLevel="0" collapsed="false">
      <c r="A30" s="10" t="n">
        <v>43570</v>
      </c>
      <c r="B30" s="6" t="n">
        <v>205456</v>
      </c>
    </row>
    <row r="31" customFormat="false" ht="12.8" hidden="false" customHeight="false" outlineLevel="0" collapsed="false">
      <c r="A31" s="10" t="n">
        <v>43577</v>
      </c>
      <c r="B31" s="6" t="n">
        <v>217192</v>
      </c>
    </row>
    <row r="32" customFormat="false" ht="12.8" hidden="false" customHeight="false" outlineLevel="0" collapsed="false">
      <c r="A32" s="10" t="n">
        <v>43584</v>
      </c>
      <c r="B32" s="6" t="n">
        <v>200020</v>
      </c>
    </row>
    <row r="33" customFormat="false" ht="12.8" hidden="false" customHeight="false" outlineLevel="0" collapsed="false">
      <c r="A33" s="10" t="n">
        <v>43591</v>
      </c>
      <c r="B33" s="6" t="n">
        <v>216222</v>
      </c>
    </row>
    <row r="34" customFormat="false" ht="12.8" hidden="false" customHeight="false" outlineLevel="0" collapsed="false">
      <c r="A34" s="10" t="n">
        <v>43598</v>
      </c>
      <c r="B34" s="6" t="n">
        <v>365006</v>
      </c>
    </row>
    <row r="35" customFormat="false" ht="12.8" hidden="false" customHeight="false" outlineLevel="0" collapsed="false">
      <c r="A35" s="10" t="n">
        <v>43605</v>
      </c>
      <c r="B35" s="6" t="n">
        <v>409888</v>
      </c>
    </row>
    <row r="36" customFormat="false" ht="12.8" hidden="false" customHeight="false" outlineLevel="0" collapsed="false">
      <c r="A36" s="10" t="n">
        <v>43612</v>
      </c>
      <c r="B36" s="6" t="n">
        <v>397969</v>
      </c>
    </row>
    <row r="37" customFormat="false" ht="12.8" hidden="false" customHeight="false" outlineLevel="0" collapsed="false">
      <c r="A37" s="10" t="n">
        <v>43619</v>
      </c>
      <c r="B37" s="6" t="n">
        <v>306199</v>
      </c>
    </row>
    <row r="38" customFormat="false" ht="12.8" hidden="false" customHeight="false" outlineLevel="0" collapsed="false">
      <c r="A38" s="10" t="n">
        <v>43626</v>
      </c>
      <c r="B38" s="6" t="n">
        <v>436724</v>
      </c>
    </row>
    <row r="39" customFormat="false" ht="12.8" hidden="false" customHeight="false" outlineLevel="0" collapsed="false">
      <c r="A39" s="10" t="n">
        <v>43633</v>
      </c>
      <c r="B39" s="6" t="n">
        <v>350341</v>
      </c>
    </row>
    <row r="40" customFormat="false" ht="12.8" hidden="false" customHeight="false" outlineLevel="0" collapsed="false">
      <c r="A40" s="10" t="n">
        <v>43640</v>
      </c>
      <c r="B40" s="6" t="n">
        <v>474830</v>
      </c>
    </row>
    <row r="41" customFormat="false" ht="12.8" hidden="false" customHeight="false" outlineLevel="0" collapsed="false">
      <c r="A41" s="10" t="n">
        <v>43647</v>
      </c>
      <c r="B41" s="6" t="n">
        <v>330223</v>
      </c>
    </row>
    <row r="42" customFormat="false" ht="12.8" hidden="false" customHeight="false" outlineLevel="0" collapsed="false">
      <c r="A42" s="10" t="n">
        <v>43654</v>
      </c>
      <c r="B42" s="6" t="n">
        <v>340756</v>
      </c>
    </row>
    <row r="43" customFormat="false" ht="12.8" hidden="false" customHeight="false" outlineLevel="0" collapsed="false">
      <c r="A43" s="10" t="n">
        <v>43661</v>
      </c>
      <c r="B43" s="6" t="n">
        <v>290819</v>
      </c>
    </row>
    <row r="44" customFormat="false" ht="12.8" hidden="false" customHeight="false" outlineLevel="0" collapsed="false">
      <c r="A44" s="10" t="n">
        <v>43668</v>
      </c>
      <c r="B44" s="6" t="n">
        <v>416836</v>
      </c>
    </row>
    <row r="45" customFormat="false" ht="12.8" hidden="false" customHeight="false" outlineLevel="0" collapsed="false">
      <c r="A45" s="10" t="n">
        <v>43675</v>
      </c>
      <c r="B45" s="6" t="n">
        <v>286578</v>
      </c>
    </row>
    <row r="46" customFormat="false" ht="12.8" hidden="false" customHeight="false" outlineLevel="0" collapsed="false">
      <c r="A46" s="10" t="n">
        <v>43682</v>
      </c>
      <c r="B46" s="6" t="n">
        <v>257579</v>
      </c>
    </row>
    <row r="47" customFormat="false" ht="12.8" hidden="false" customHeight="false" outlineLevel="0" collapsed="false">
      <c r="A47" s="10" t="n">
        <v>43689</v>
      </c>
      <c r="B47" s="6" t="n">
        <v>180025</v>
      </c>
    </row>
    <row r="48" customFormat="false" ht="12.8" hidden="false" customHeight="false" outlineLevel="0" collapsed="false">
      <c r="A48" s="10" t="n">
        <v>43696</v>
      </c>
      <c r="B48" s="6" t="n">
        <v>184665</v>
      </c>
    </row>
    <row r="49" customFormat="false" ht="12.8" hidden="false" customHeight="false" outlineLevel="0" collapsed="false">
      <c r="A49" s="10" t="n">
        <v>43703</v>
      </c>
      <c r="B49" s="6" t="n">
        <v>358424</v>
      </c>
    </row>
    <row r="50" customFormat="false" ht="12.8" hidden="false" customHeight="false" outlineLevel="0" collapsed="false">
      <c r="A50" s="10" t="n">
        <v>43710</v>
      </c>
      <c r="B50" s="6" t="n">
        <v>204057</v>
      </c>
    </row>
    <row r="51" customFormat="false" ht="12.8" hidden="false" customHeight="false" outlineLevel="0" collapsed="false">
      <c r="A51" s="10" t="n">
        <v>43717</v>
      </c>
      <c r="B51" s="6" t="n">
        <v>248075</v>
      </c>
    </row>
    <row r="52" customFormat="false" ht="12.8" hidden="false" customHeight="false" outlineLevel="0" collapsed="false">
      <c r="A52" s="10" t="n">
        <v>43724</v>
      </c>
      <c r="B52" s="6" t="n">
        <v>357348</v>
      </c>
    </row>
    <row r="53" customFormat="false" ht="12.8" hidden="false" customHeight="false" outlineLevel="0" collapsed="false">
      <c r="A53" s="10" t="n">
        <v>43731</v>
      </c>
      <c r="B53" s="6" t="n">
        <v>250438</v>
      </c>
    </row>
    <row r="54" customFormat="false" ht="12.8" hidden="false" customHeight="false" outlineLevel="0" collapsed="false">
      <c r="A54" s="10" t="n">
        <v>43738</v>
      </c>
      <c r="B54" s="6" t="n">
        <v>250910</v>
      </c>
    </row>
    <row r="55" customFormat="false" ht="12.8" hidden="false" customHeight="false" outlineLevel="0" collapsed="false">
      <c r="A55" s="10" t="n">
        <v>43745</v>
      </c>
      <c r="B55" s="6" t="n">
        <v>332774</v>
      </c>
    </row>
    <row r="56" customFormat="false" ht="12.8" hidden="false" customHeight="false" outlineLevel="0" collapsed="false">
      <c r="A56" s="10" t="n">
        <v>43752</v>
      </c>
      <c r="B56" s="6" t="n">
        <v>318624</v>
      </c>
    </row>
    <row r="57" customFormat="false" ht="12.8" hidden="false" customHeight="false" outlineLevel="0" collapsed="false">
      <c r="A57" s="10" t="n">
        <v>43759</v>
      </c>
      <c r="B57" s="6" t="n">
        <v>2793309</v>
      </c>
    </row>
    <row r="58" customFormat="false" ht="12.8" hidden="false" customHeight="false" outlineLevel="0" collapsed="false">
      <c r="A58" s="10" t="n">
        <v>43766</v>
      </c>
      <c r="B58" s="6" t="n">
        <v>5000724</v>
      </c>
    </row>
    <row r="59" customFormat="false" ht="12.8" hidden="false" customHeight="false" outlineLevel="0" collapsed="false">
      <c r="A59" s="10" t="n">
        <v>43773</v>
      </c>
      <c r="B59" s="6" t="n">
        <v>5452628</v>
      </c>
    </row>
    <row r="60" customFormat="false" ht="12.8" hidden="false" customHeight="false" outlineLevel="0" collapsed="false">
      <c r="A60" s="10" t="n">
        <v>43780</v>
      </c>
      <c r="B60" s="6" t="n">
        <v>1848411</v>
      </c>
    </row>
    <row r="61" customFormat="false" ht="12.8" hidden="false" customHeight="false" outlineLevel="0" collapsed="false">
      <c r="A61" s="10" t="n">
        <v>43787</v>
      </c>
      <c r="B61" s="6" t="n">
        <v>11024964</v>
      </c>
    </row>
    <row r="62" customFormat="false" ht="12.8" hidden="false" customHeight="false" outlineLevel="0" collapsed="false">
      <c r="A62" s="10" t="n">
        <v>43794</v>
      </c>
      <c r="B62" s="6" t="n">
        <v>16366589</v>
      </c>
    </row>
    <row r="63" customFormat="false" ht="12.8" hidden="false" customHeight="false" outlineLevel="0" collapsed="false">
      <c r="A63" s="10" t="n">
        <v>43801</v>
      </c>
      <c r="B63" s="6" t="n">
        <v>8952103</v>
      </c>
    </row>
    <row r="64" customFormat="false" ht="12.8" hidden="false" customHeight="false" outlineLevel="0" collapsed="false">
      <c r="A64" s="10" t="n">
        <v>43808</v>
      </c>
      <c r="B64" s="6" t="n">
        <v>1470688</v>
      </c>
    </row>
    <row r="65" customFormat="false" ht="12.8" hidden="false" customHeight="false" outlineLevel="0" collapsed="false">
      <c r="A65" s="10" t="n">
        <v>43815</v>
      </c>
      <c r="B65" s="6" t="n">
        <v>2123743</v>
      </c>
    </row>
    <row r="66" customFormat="false" ht="12.8" hidden="false" customHeight="false" outlineLevel="0" collapsed="false">
      <c r="A66" s="10" t="n">
        <v>43822</v>
      </c>
      <c r="B66" s="6" t="n">
        <v>1518243</v>
      </c>
    </row>
    <row r="67" customFormat="false" ht="12.8" hidden="false" customHeight="false" outlineLevel="0" collapsed="false">
      <c r="A67" s="10" t="n">
        <v>43829</v>
      </c>
      <c r="B67" s="6" t="n">
        <v>774730</v>
      </c>
    </row>
    <row r="68" customFormat="false" ht="12.8" hidden="false" customHeight="false" outlineLevel="0" collapsed="false">
      <c r="A68" s="10"/>
      <c r="B68" s="6"/>
    </row>
    <row r="69" customFormat="false" ht="12.8" hidden="false" customHeight="false" outlineLevel="0" collapsed="false">
      <c r="A69" s="10"/>
      <c r="B69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58"/>
    <col collapsed="false" customWidth="true" hidden="false" outlineLevel="0" max="3" min="3" style="0" width="20.14"/>
    <col collapsed="false" customWidth="true" hidden="false" outlineLevel="0" max="4" min="4" style="0" width="18.34"/>
    <col collapsed="false" customWidth="true" hidden="false" outlineLevel="0" max="5" min="5" style="0" width="28.76"/>
    <col collapsed="false" customWidth="true" hidden="false" outlineLevel="0" max="6" min="6" style="0" width="17.51"/>
    <col collapsed="false" customWidth="true" hidden="false" outlineLevel="0" max="7" min="7" style="0" width="15.28"/>
    <col collapsed="false" customWidth="true" hidden="false" outlineLevel="0" max="8" min="8" style="0" width="14.72"/>
    <col collapsed="false" customWidth="true" hidden="false" outlineLevel="0" max="9" min="9" style="0" width="21.39"/>
    <col collapsed="false" customWidth="true" hidden="false" outlineLevel="0" max="10" min="10" style="0" width="18.76"/>
    <col collapsed="false" customWidth="true" hidden="false" outlineLevel="0" max="11" min="11" style="0" width="19.04"/>
    <col collapsed="false" customWidth="true" hidden="false" outlineLevel="0" max="12" min="12" style="0" width="18.47"/>
    <col collapsed="false" customWidth="true" hidden="false" outlineLevel="0" max="13" min="13" style="0" width="16.11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9" t="s">
        <v>6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 t="s">
        <v>25</v>
      </c>
    </row>
    <row r="2" customFormat="false" ht="12.8" hidden="false" customHeight="false" outlineLevel="0" collapsed="false">
      <c r="A2" s="14" t="n">
        <v>43466</v>
      </c>
      <c r="B2" s="17" t="n">
        <v>11125109481.4748</v>
      </c>
      <c r="C2" s="17" t="n">
        <v>5225043287.30348</v>
      </c>
      <c r="D2" s="17" t="n">
        <v>1003683701.433</v>
      </c>
      <c r="E2" s="17" t="n">
        <v>31986085.2958686</v>
      </c>
      <c r="F2" s="17" t="n">
        <v>15256283.3</v>
      </c>
      <c r="G2" s="17" t="n">
        <v>34328257.6244765</v>
      </c>
      <c r="H2" s="17" t="n">
        <v>1150</v>
      </c>
      <c r="I2" s="17" t="n">
        <v>1002126167.05308</v>
      </c>
      <c r="J2" s="17" t="n">
        <v>1004138698.03227</v>
      </c>
      <c r="K2" s="17" t="n">
        <v>1000173078.0131</v>
      </c>
      <c r="L2" s="17" t="n">
        <v>1000014934.65187</v>
      </c>
      <c r="M2" s="17" t="n">
        <v>8041903.51465319</v>
      </c>
    </row>
    <row r="3" customFormat="false" ht="12.8" hidden="false" customHeight="false" outlineLevel="0" collapsed="false">
      <c r="A3" s="14" t="n">
        <v>43497</v>
      </c>
      <c r="B3" s="17" t="n">
        <v>10533584482.4897</v>
      </c>
      <c r="C3" s="17" t="n">
        <v>278750066.059424</v>
      </c>
      <c r="D3" s="17" t="n">
        <v>3326816.873068</v>
      </c>
      <c r="E3" s="17" t="n">
        <v>1.01300000003848E+018</v>
      </c>
      <c r="F3" s="17" t="n">
        <v>6477063.6</v>
      </c>
      <c r="G3" s="17" t="n">
        <v>1397173.97203835</v>
      </c>
      <c r="H3" s="17" t="n">
        <v>1</v>
      </c>
      <c r="I3" s="17" t="n">
        <v>3528825.83466446</v>
      </c>
      <c r="J3" s="17" t="n">
        <v>3906267.90688538</v>
      </c>
      <c r="K3" s="17" t="n">
        <v>237565</v>
      </c>
      <c r="L3" s="17" t="n">
        <v>6182.382974</v>
      </c>
      <c r="M3" s="17" t="n">
        <v>12269765.7970826</v>
      </c>
    </row>
    <row r="4" customFormat="false" ht="12.8" hidden="false" customHeight="false" outlineLevel="0" collapsed="false">
      <c r="A4" s="14" t="n">
        <v>43525</v>
      </c>
      <c r="B4" s="17" t="n">
        <v>11130109474.8647</v>
      </c>
      <c r="C4" s="17" t="n">
        <v>278693131.831242</v>
      </c>
      <c r="D4" s="17" t="n">
        <v>2592274.30737341</v>
      </c>
      <c r="E4" s="17" t="n">
        <v>170674462.377386</v>
      </c>
      <c r="F4" s="17" t="n">
        <v>10591032.32</v>
      </c>
      <c r="G4" s="17" t="n">
        <v>4381153.64184491</v>
      </c>
      <c r="H4" s="17" t="n">
        <v>105.003539754022</v>
      </c>
      <c r="I4" s="17" t="n">
        <v>6370102.62765839</v>
      </c>
      <c r="J4" s="17" t="n">
        <v>29515529.1909466</v>
      </c>
      <c r="K4" s="17" t="n">
        <v>48173</v>
      </c>
      <c r="L4" s="17" t="n">
        <v>26891.886372</v>
      </c>
      <c r="M4" s="17" t="n">
        <v>13145985.0014326</v>
      </c>
    </row>
    <row r="5" customFormat="false" ht="12.8" hidden="false" customHeight="false" outlineLevel="0" collapsed="false">
      <c r="A5" s="14" t="n">
        <v>43556</v>
      </c>
      <c r="B5" s="17" t="n">
        <v>14657973206.9244</v>
      </c>
      <c r="C5" s="17" t="n">
        <v>100695889355.873</v>
      </c>
      <c r="D5" s="17" t="n">
        <v>2948506.53825897</v>
      </c>
      <c r="E5" s="17" t="n">
        <v>81359818.9919307</v>
      </c>
      <c r="F5" s="17" t="n">
        <v>9330004.21</v>
      </c>
      <c r="G5" s="17" t="n">
        <v>1217056.17072819</v>
      </c>
      <c r="H5" s="17" t="s">
        <v>26</v>
      </c>
      <c r="I5" s="17" t="n">
        <v>100100408078.542</v>
      </c>
      <c r="J5" s="17" t="n">
        <v>100149626507.064</v>
      </c>
      <c r="K5" s="17" t="n">
        <v>100100261197.08</v>
      </c>
      <c r="L5" s="17" t="n">
        <v>100100010246.178</v>
      </c>
      <c r="M5" s="17" t="n">
        <v>6378969.41521051</v>
      </c>
    </row>
    <row r="6" customFormat="false" ht="12.8" hidden="false" customHeight="false" outlineLevel="0" collapsed="false">
      <c r="A6" s="14" t="n">
        <v>43586</v>
      </c>
      <c r="B6" s="17" t="n">
        <v>205613895007.823</v>
      </c>
      <c r="C6" s="17" t="n">
        <v>261965084.070596</v>
      </c>
      <c r="D6" s="17" t="n">
        <v>2449969.63029045</v>
      </c>
      <c r="E6" s="17" t="n">
        <v>139446306.537075</v>
      </c>
      <c r="F6" s="17" t="n">
        <v>5944138.19</v>
      </c>
      <c r="G6" s="17" t="n">
        <v>1948272.92366174</v>
      </c>
      <c r="H6" s="17" t="s">
        <v>26</v>
      </c>
      <c r="I6" s="17" t="n">
        <v>239221.533840883</v>
      </c>
      <c r="J6" s="17" t="n">
        <v>74027647.6429364</v>
      </c>
      <c r="K6" s="17" t="n">
        <v>367162.5050904</v>
      </c>
      <c r="L6" s="17" t="n">
        <v>23758.6855055634</v>
      </c>
      <c r="M6" s="17" t="n">
        <v>60498809.9792891</v>
      </c>
    </row>
    <row r="7" customFormat="false" ht="12.8" hidden="false" customHeight="false" outlineLevel="0" collapsed="false">
      <c r="A7" s="14" t="n">
        <v>43617</v>
      </c>
      <c r="B7" s="17" t="n">
        <v>19536344172.0673</v>
      </c>
      <c r="C7" s="17" t="n">
        <v>478850908.651961</v>
      </c>
      <c r="D7" s="17" t="n">
        <v>2439934.21754503</v>
      </c>
      <c r="E7" s="17" t="n">
        <v>168416180.543845</v>
      </c>
      <c r="F7" s="17" t="n">
        <v>16734369.02</v>
      </c>
      <c r="G7" s="17" t="n">
        <v>740088.134574101</v>
      </c>
      <c r="H7" s="17" t="s">
        <v>26</v>
      </c>
      <c r="I7" s="17" t="n">
        <v>413398.622157076</v>
      </c>
      <c r="J7" s="17" t="n">
        <v>16127992.0389145</v>
      </c>
      <c r="K7" s="17" t="n">
        <v>168329.148733628</v>
      </c>
      <c r="L7" s="17" t="n">
        <v>34913.5965179855</v>
      </c>
      <c r="M7" s="17" t="n">
        <v>47492890.9010061</v>
      </c>
    </row>
    <row r="8" customFormat="false" ht="12.8" hidden="false" customHeight="false" outlineLevel="0" collapsed="false">
      <c r="A8" s="14" t="n">
        <v>43647</v>
      </c>
      <c r="B8" s="17" t="n">
        <v>14659707224.6966</v>
      </c>
      <c r="C8" s="18" t="n">
        <v>1E+096</v>
      </c>
      <c r="D8" s="17" t="n">
        <v>1779118.87821624</v>
      </c>
      <c r="E8" s="17" t="n">
        <v>56169325.5966934</v>
      </c>
      <c r="F8" s="17" t="n">
        <v>4452909.48</v>
      </c>
      <c r="G8" s="17" t="n">
        <v>261628.663415088</v>
      </c>
      <c r="H8" s="17" t="s">
        <v>26</v>
      </c>
      <c r="I8" s="17" t="n">
        <v>374774.998469337</v>
      </c>
      <c r="J8" s="17" t="n">
        <v>148917814.447658</v>
      </c>
      <c r="K8" s="17" t="n">
        <v>207290.003188</v>
      </c>
      <c r="L8" s="17" t="n">
        <v>7684.51044796526</v>
      </c>
      <c r="M8" s="17" t="n">
        <v>7276160.12690277</v>
      </c>
    </row>
    <row r="9" customFormat="false" ht="12.8" hidden="false" customHeight="false" outlineLevel="0" collapsed="false">
      <c r="A9" s="14" t="n">
        <v>43678</v>
      </c>
      <c r="B9" s="17" t="n">
        <v>112309781588.862</v>
      </c>
      <c r="C9" s="17" t="n">
        <v>342305917.612873</v>
      </c>
      <c r="D9" s="17" t="n">
        <v>2773141.93170788</v>
      </c>
      <c r="E9" s="17" t="n">
        <v>52594464.6419014</v>
      </c>
      <c r="F9" s="17" t="n">
        <v>14467588.25</v>
      </c>
      <c r="G9" s="17" t="n">
        <v>558000.377740778</v>
      </c>
      <c r="H9" s="17" t="n">
        <v>0.003302210573336</v>
      </c>
      <c r="I9" s="17" t="n">
        <v>490566.300995926</v>
      </c>
      <c r="J9" s="17" t="n">
        <v>85510360.6290619</v>
      </c>
      <c r="K9" s="17" t="n">
        <v>176823</v>
      </c>
      <c r="L9" s="17" t="n">
        <v>10205.159077</v>
      </c>
      <c r="M9" s="17" t="n">
        <v>10517095.3506754</v>
      </c>
    </row>
    <row r="10" customFormat="false" ht="12.8" hidden="false" customHeight="false" outlineLevel="0" collapsed="false">
      <c r="A10" s="14" t="n">
        <v>43709</v>
      </c>
      <c r="B10" s="17" t="n">
        <v>13543979054.0708</v>
      </c>
      <c r="C10" s="17" t="n">
        <v>186838851.954926</v>
      </c>
      <c r="D10" s="17" t="n">
        <v>5265089.34539719</v>
      </c>
      <c r="E10" s="17" t="n">
        <v>42120473.0345816</v>
      </c>
      <c r="F10" s="17" t="n">
        <v>4501656.35</v>
      </c>
      <c r="G10" s="17" t="n">
        <v>6033288.64707717</v>
      </c>
      <c r="H10" s="17" t="s">
        <v>26</v>
      </c>
      <c r="I10" s="17" t="n">
        <v>606984.41856429</v>
      </c>
      <c r="J10" s="17" t="n">
        <v>63124157.669449</v>
      </c>
      <c r="K10" s="17" t="n">
        <v>523335.1</v>
      </c>
      <c r="L10" s="17" t="n">
        <v>7328.27452474031</v>
      </c>
      <c r="M10" s="17" t="n">
        <v>15781817.4937426</v>
      </c>
    </row>
    <row r="11" customFormat="false" ht="12.8" hidden="false" customHeight="false" outlineLevel="0" collapsed="false">
      <c r="A11" s="14" t="n">
        <v>43739</v>
      </c>
      <c r="B11" s="17" t="n">
        <v>17746594834.8742</v>
      </c>
      <c r="C11" s="17" t="n">
        <v>95927736.6524938</v>
      </c>
      <c r="D11" s="17" t="n">
        <v>2270736.40919975</v>
      </c>
      <c r="E11" s="17" t="n">
        <v>17911898.4035236</v>
      </c>
      <c r="F11" s="17" t="n">
        <v>2150446.8</v>
      </c>
      <c r="G11" s="17" t="n">
        <v>2895499.00358033</v>
      </c>
      <c r="H11" s="17" t="s">
        <v>26</v>
      </c>
      <c r="I11" s="17" t="n">
        <v>4186147.91534041</v>
      </c>
      <c r="J11" s="17" t="n">
        <v>35607845.575128</v>
      </c>
      <c r="K11" s="17" t="n">
        <v>253782.543628946</v>
      </c>
      <c r="L11" s="17" t="n">
        <v>5603.857169</v>
      </c>
      <c r="M11" s="17" t="n">
        <v>7078746.00114943</v>
      </c>
    </row>
    <row r="12" customFormat="false" ht="12.8" hidden="false" customHeight="false" outlineLevel="0" collapsed="false">
      <c r="A12" s="14" t="n">
        <v>43770</v>
      </c>
      <c r="B12" s="17" t="n">
        <v>14001668871.8241</v>
      </c>
      <c r="C12" s="17" t="n">
        <v>76022079.1688352</v>
      </c>
      <c r="D12" s="17" t="n">
        <v>1161069.73258657</v>
      </c>
      <c r="E12" s="17" t="n">
        <v>24431738.3289678</v>
      </c>
      <c r="F12" s="17" t="n">
        <v>7782737.12</v>
      </c>
      <c r="G12" s="17" t="n">
        <v>323651.384371948</v>
      </c>
      <c r="H12" s="17" t="n">
        <v>1.4248860304435</v>
      </c>
      <c r="I12" s="17" t="n">
        <v>21126326.3118866</v>
      </c>
      <c r="J12" s="17" t="n">
        <v>41809915.0692769</v>
      </c>
      <c r="K12" s="17" t="n">
        <v>247569.001</v>
      </c>
      <c r="L12" s="17" t="n">
        <v>4357.67528</v>
      </c>
      <c r="M12" s="17" t="n">
        <v>4072313.54713679</v>
      </c>
    </row>
    <row r="13" customFormat="false" ht="12.8" hidden="false" customHeight="false" outlineLevel="0" collapsed="false">
      <c r="A13" s="14" t="n">
        <v>43800</v>
      </c>
      <c r="B13" s="17" t="n">
        <v>11859388229.3612</v>
      </c>
      <c r="C13" s="17" t="n">
        <v>2151585100.79529</v>
      </c>
      <c r="D13" s="17" t="n">
        <v>2748812378.62217</v>
      </c>
      <c r="E13" s="17" t="n">
        <v>15096925.6698215</v>
      </c>
      <c r="F13" s="17" t="n">
        <v>1022312625.32597</v>
      </c>
      <c r="G13" s="17" t="n">
        <v>1425900.23588384</v>
      </c>
      <c r="H13" s="17" t="n">
        <v>50990996.0047446</v>
      </c>
      <c r="I13" s="17" t="n">
        <v>109425985.921711</v>
      </c>
      <c r="J13" s="17" t="n">
        <v>35311901.6672104</v>
      </c>
      <c r="K13" s="17" t="n">
        <v>10223666.01</v>
      </c>
      <c r="L13" s="17" t="n">
        <v>6061.5843938004</v>
      </c>
      <c r="M13" s="17" t="n">
        <v>1372164.22676385</v>
      </c>
    </row>
    <row r="14" customFormat="false" ht="12.8" hidden="false" customHeight="false" outlineLevel="0" collapsed="false">
      <c r="A14" s="19" t="s">
        <v>8</v>
      </c>
      <c r="B14" s="17" t="n">
        <f aca="false">SUM(B2:B13)</f>
        <v>456718135629.334</v>
      </c>
      <c r="C14" s="18" t="n">
        <f aca="false">SUM(C2:C13)</f>
        <v>1E+096</v>
      </c>
      <c r="D14" s="17" t="n">
        <f aca="false">SUM(D2:D13)</f>
        <v>3779502737.91882</v>
      </c>
      <c r="E14" s="17" t="n">
        <f aca="false">SUM(E2:E13)</f>
        <v>1.01300000083869E+018</v>
      </c>
      <c r="F14" s="17" t="n">
        <f aca="false">SUM(F2:F13)</f>
        <v>1120000853.96597</v>
      </c>
      <c r="G14" s="17" t="n">
        <f aca="false">SUM(G2:G13)</f>
        <v>55509970.7793929</v>
      </c>
      <c r="H14" s="17" t="n">
        <f aca="false">SUM(H2:H13)</f>
        <v>50992253.4364726</v>
      </c>
      <c r="I14" s="17" t="n">
        <f aca="false">SUM(I2:I13)</f>
        <v>101249296580.08</v>
      </c>
      <c r="J14" s="17" t="n">
        <f aca="false">SUM(J2:J13)</f>
        <v>101687624636.934</v>
      </c>
      <c r="K14" s="17" t="n">
        <f aca="false">SUM(K2:K13)</f>
        <v>101112887970.405</v>
      </c>
      <c r="L14" s="17" t="n">
        <f aca="false">SUM(L2:L13)</f>
        <v>101100158168.442</v>
      </c>
      <c r="M14" s="17" t="n">
        <f aca="false">SUM(M2:M13)</f>
        <v>193926621.355045</v>
      </c>
    </row>
    <row r="16" customFormat="false" ht="12.8" hidden="false" customHeight="false" outlineLevel="0" collapsed="false">
      <c r="B16" s="20" t="s">
        <v>27</v>
      </c>
      <c r="C16" s="20"/>
      <c r="D16" s="20"/>
      <c r="E16" s="20"/>
      <c r="F16" s="20"/>
      <c r="G16" s="20"/>
    </row>
  </sheetData>
  <mergeCells count="1">
    <mergeCell ref="B16:G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25.28"/>
    <col collapsed="false" customWidth="true" hidden="false" outlineLevel="0" max="3" min="3" style="0" width="25.01"/>
    <col collapsed="false" customWidth="false" hidden="false" outlineLevel="0" max="14" min="4" style="0" width="11.52"/>
    <col collapsed="false" customWidth="true" hidden="false" outlineLevel="0" max="15" min="15" style="0" width="8.75"/>
    <col collapsed="false" customWidth="true" hidden="false" outlineLevel="0" max="16" min="16" style="0" width="9.86"/>
    <col collapsed="false" customWidth="true" hidden="false" outlineLevel="0" max="17" min="17" style="0" width="19.04"/>
    <col collapsed="false" customWidth="true" hidden="false" outlineLevel="0" max="18" min="18" style="0" width="16.9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9" t="s">
        <v>6</v>
      </c>
      <c r="B1" s="9" t="s">
        <v>28</v>
      </c>
      <c r="C1" s="9" t="s">
        <v>29</v>
      </c>
    </row>
    <row r="2" customFormat="false" ht="12.8" hidden="false" customHeight="false" outlineLevel="0" collapsed="false">
      <c r="A2" s="14" t="n">
        <v>43466</v>
      </c>
      <c r="B2" s="6" t="n">
        <v>10800475</v>
      </c>
      <c r="C2" s="6" t="n">
        <v>1334613</v>
      </c>
    </row>
    <row r="3" customFormat="false" ht="19.7" hidden="false" customHeight="false" outlineLevel="0" collapsed="false">
      <c r="A3" s="14" t="n">
        <v>43497</v>
      </c>
      <c r="B3" s="6" t="n">
        <v>8330420</v>
      </c>
      <c r="C3" s="6" t="n">
        <v>1118139</v>
      </c>
      <c r="P3" s="21"/>
      <c r="Q3" s="22" t="s">
        <v>30</v>
      </c>
      <c r="R3" s="23" t="s">
        <v>31</v>
      </c>
    </row>
    <row r="4" customFormat="false" ht="19.7" hidden="false" customHeight="false" outlineLevel="0" collapsed="false">
      <c r="A4" s="14" t="n">
        <v>43525</v>
      </c>
      <c r="B4" s="6" t="n">
        <v>8061435</v>
      </c>
      <c r="C4" s="6" t="n">
        <v>1379077</v>
      </c>
      <c r="P4" s="24" t="s">
        <v>8</v>
      </c>
      <c r="Q4" s="25" t="n">
        <f aca="false">SUM(B2:B13)</f>
        <v>209979957</v>
      </c>
      <c r="R4" s="26" t="n">
        <f aca="false">SUM(C2:C13)</f>
        <v>11846977</v>
      </c>
    </row>
    <row r="5" customFormat="false" ht="12.8" hidden="false" customHeight="false" outlineLevel="0" collapsed="false">
      <c r="A5" s="14" t="n">
        <v>43556</v>
      </c>
      <c r="B5" s="6" t="n">
        <v>8487664</v>
      </c>
      <c r="C5" s="6" t="n">
        <v>1249253</v>
      </c>
    </row>
    <row r="6" customFormat="false" ht="12.8" hidden="false" customHeight="false" outlineLevel="0" collapsed="false">
      <c r="A6" s="14" t="n">
        <v>43586</v>
      </c>
      <c r="B6" s="6" t="n">
        <v>11669236</v>
      </c>
      <c r="C6" s="6" t="n">
        <v>1232034</v>
      </c>
    </row>
    <row r="7" customFormat="false" ht="12.8" hidden="false" customHeight="false" outlineLevel="0" collapsed="false">
      <c r="A7" s="14" t="n">
        <v>43617</v>
      </c>
      <c r="B7" s="6" t="n">
        <v>17471221</v>
      </c>
      <c r="C7" s="6" t="n">
        <v>674887</v>
      </c>
    </row>
    <row r="8" customFormat="false" ht="12.8" hidden="false" customHeight="false" outlineLevel="0" collapsed="false">
      <c r="A8" s="14" t="n">
        <v>43647</v>
      </c>
      <c r="B8" s="6" t="n">
        <v>27313359</v>
      </c>
      <c r="C8" s="6" t="n">
        <v>943530</v>
      </c>
    </row>
    <row r="9" customFormat="false" ht="12.8" hidden="false" customHeight="false" outlineLevel="0" collapsed="false">
      <c r="A9" s="14" t="n">
        <v>43678</v>
      </c>
      <c r="B9" s="6" t="n">
        <v>22050940</v>
      </c>
      <c r="C9" s="6" t="n">
        <v>855849</v>
      </c>
    </row>
    <row r="10" customFormat="false" ht="12.8" hidden="false" customHeight="false" outlineLevel="0" collapsed="false">
      <c r="A10" s="14" t="n">
        <v>43709</v>
      </c>
      <c r="B10" s="6" t="n">
        <v>20873180</v>
      </c>
      <c r="C10" s="6" t="n">
        <v>757641</v>
      </c>
    </row>
    <row r="11" customFormat="false" ht="12.8" hidden="false" customHeight="false" outlineLevel="0" collapsed="false">
      <c r="A11" s="14" t="n">
        <v>43739</v>
      </c>
      <c r="B11" s="6" t="n">
        <v>21097606</v>
      </c>
      <c r="C11" s="6" t="n">
        <v>646615</v>
      </c>
    </row>
    <row r="12" customFormat="false" ht="12.8" hidden="false" customHeight="false" outlineLevel="0" collapsed="false">
      <c r="A12" s="14" t="n">
        <v>43770</v>
      </c>
      <c r="B12" s="6" t="n">
        <v>24286488</v>
      </c>
      <c r="C12" s="6" t="n">
        <v>858471</v>
      </c>
    </row>
    <row r="13" customFormat="false" ht="12.8" hidden="false" customHeight="false" outlineLevel="0" collapsed="false">
      <c r="A13" s="14" t="n">
        <v>43800</v>
      </c>
      <c r="B13" s="6" t="n">
        <v>29537933</v>
      </c>
      <c r="C13" s="6" t="n">
        <v>796868</v>
      </c>
    </row>
    <row r="15" customFormat="false" ht="12.8" hidden="false" customHeight="false" outlineLevel="0" collapsed="false">
      <c r="A15" s="9" t="s">
        <v>9</v>
      </c>
      <c r="B15" s="9" t="s">
        <v>28</v>
      </c>
      <c r="C15" s="9" t="s">
        <v>29</v>
      </c>
    </row>
    <row r="16" customFormat="false" ht="12.8" hidden="false" customHeight="false" outlineLevel="0" collapsed="false">
      <c r="A16" s="10" t="n">
        <v>43472</v>
      </c>
      <c r="B16" s="6" t="n">
        <v>2329151</v>
      </c>
      <c r="C16" s="6" t="n">
        <v>217876</v>
      </c>
    </row>
    <row r="17" customFormat="false" ht="12.8" hidden="false" customHeight="false" outlineLevel="0" collapsed="false">
      <c r="A17" s="10" t="n">
        <v>43479</v>
      </c>
      <c r="B17" s="6" t="n">
        <v>2325580</v>
      </c>
      <c r="C17" s="6" t="n">
        <v>198496</v>
      </c>
    </row>
    <row r="18" customFormat="false" ht="12.8" hidden="false" customHeight="false" outlineLevel="0" collapsed="false">
      <c r="A18" s="10" t="n">
        <v>43486</v>
      </c>
      <c r="B18" s="6" t="n">
        <v>2337751</v>
      </c>
      <c r="C18" s="6" t="n">
        <v>356715</v>
      </c>
    </row>
    <row r="19" customFormat="false" ht="12.8" hidden="false" customHeight="false" outlineLevel="0" collapsed="false">
      <c r="A19" s="10" t="n">
        <v>43493</v>
      </c>
      <c r="B19" s="6" t="n">
        <v>2780744</v>
      </c>
      <c r="C19" s="6" t="n">
        <v>434945</v>
      </c>
    </row>
    <row r="20" customFormat="false" ht="12.8" hidden="false" customHeight="false" outlineLevel="0" collapsed="false">
      <c r="A20" s="10" t="n">
        <v>43500</v>
      </c>
      <c r="B20" s="6" t="n">
        <v>2128022</v>
      </c>
      <c r="C20" s="6" t="n">
        <v>325235</v>
      </c>
    </row>
    <row r="21" customFormat="false" ht="12.8" hidden="false" customHeight="false" outlineLevel="0" collapsed="false">
      <c r="A21" s="10" t="n">
        <v>43507</v>
      </c>
      <c r="B21" s="6" t="n">
        <v>1809572</v>
      </c>
      <c r="C21" s="6" t="n">
        <v>189622</v>
      </c>
    </row>
    <row r="22" customFormat="false" ht="12.8" hidden="false" customHeight="false" outlineLevel="0" collapsed="false">
      <c r="A22" s="10" t="n">
        <v>43514</v>
      </c>
      <c r="B22" s="6" t="n">
        <v>2219697</v>
      </c>
      <c r="C22" s="6" t="n">
        <v>263482</v>
      </c>
    </row>
    <row r="23" customFormat="false" ht="12.8" hidden="false" customHeight="false" outlineLevel="0" collapsed="false">
      <c r="A23" s="10" t="n">
        <v>43521</v>
      </c>
      <c r="B23" s="6" t="n">
        <v>1984484</v>
      </c>
      <c r="C23" s="6" t="n">
        <v>279027</v>
      </c>
    </row>
    <row r="24" customFormat="false" ht="12.8" hidden="false" customHeight="false" outlineLevel="0" collapsed="false">
      <c r="A24" s="10" t="n">
        <v>43528</v>
      </c>
      <c r="B24" s="6" t="n">
        <v>1984188</v>
      </c>
      <c r="C24" s="6" t="n">
        <v>306705</v>
      </c>
    </row>
    <row r="25" customFormat="false" ht="12.8" hidden="false" customHeight="false" outlineLevel="0" collapsed="false">
      <c r="A25" s="10" t="n">
        <v>43535</v>
      </c>
      <c r="B25" s="6" t="n">
        <v>1986510</v>
      </c>
      <c r="C25" s="6" t="n">
        <v>320703</v>
      </c>
    </row>
    <row r="26" customFormat="false" ht="12.8" hidden="false" customHeight="false" outlineLevel="0" collapsed="false">
      <c r="A26" s="10" t="n">
        <v>43542</v>
      </c>
      <c r="B26" s="6" t="n">
        <v>1615002</v>
      </c>
      <c r="C26" s="6" t="n">
        <v>304685</v>
      </c>
    </row>
    <row r="27" customFormat="false" ht="12.8" hidden="false" customHeight="false" outlineLevel="0" collapsed="false">
      <c r="A27" s="10" t="n">
        <v>43549</v>
      </c>
      <c r="B27" s="6" t="n">
        <v>1594073</v>
      </c>
      <c r="C27" s="6" t="n">
        <v>319973</v>
      </c>
    </row>
    <row r="28" customFormat="false" ht="12.8" hidden="false" customHeight="false" outlineLevel="0" collapsed="false">
      <c r="A28" s="10" t="n">
        <v>43556</v>
      </c>
      <c r="B28" s="6" t="n">
        <v>2392480</v>
      </c>
      <c r="C28" s="6" t="n">
        <v>368388</v>
      </c>
    </row>
    <row r="29" customFormat="false" ht="12.8" hidden="false" customHeight="false" outlineLevel="0" collapsed="false">
      <c r="A29" s="10" t="n">
        <v>43563</v>
      </c>
      <c r="B29" s="6" t="n">
        <v>2002821</v>
      </c>
      <c r="C29" s="6" t="n">
        <v>283896</v>
      </c>
    </row>
    <row r="30" customFormat="false" ht="12.8" hidden="false" customHeight="false" outlineLevel="0" collapsed="false">
      <c r="A30" s="10" t="n">
        <v>43570</v>
      </c>
      <c r="B30" s="6" t="n">
        <v>1606251</v>
      </c>
      <c r="C30" s="6" t="n">
        <v>234999</v>
      </c>
    </row>
    <row r="31" customFormat="false" ht="12.8" hidden="false" customHeight="false" outlineLevel="0" collapsed="false">
      <c r="A31" s="10" t="n">
        <v>43577</v>
      </c>
      <c r="B31" s="6" t="n">
        <v>1934906</v>
      </c>
      <c r="C31" s="6" t="n">
        <v>283954</v>
      </c>
    </row>
    <row r="32" customFormat="false" ht="12.8" hidden="false" customHeight="false" outlineLevel="0" collapsed="false">
      <c r="A32" s="10" t="n">
        <v>43584</v>
      </c>
      <c r="B32" s="6" t="n">
        <v>1770448</v>
      </c>
      <c r="C32" s="6" t="n">
        <v>241436</v>
      </c>
    </row>
    <row r="33" customFormat="false" ht="12.8" hidden="false" customHeight="false" outlineLevel="0" collapsed="false">
      <c r="A33" s="10" t="n">
        <v>43591</v>
      </c>
      <c r="B33" s="6" t="n">
        <v>1647752</v>
      </c>
      <c r="C33" s="6" t="n">
        <v>228303</v>
      </c>
    </row>
    <row r="34" customFormat="false" ht="12.8" hidden="false" customHeight="false" outlineLevel="0" collapsed="false">
      <c r="A34" s="10" t="n">
        <v>43598</v>
      </c>
      <c r="B34" s="6" t="n">
        <v>2705218</v>
      </c>
      <c r="C34" s="6" t="n">
        <v>362440</v>
      </c>
    </row>
    <row r="35" customFormat="false" ht="12.8" hidden="false" customHeight="false" outlineLevel="0" collapsed="false">
      <c r="A35" s="10" t="n">
        <v>43605</v>
      </c>
      <c r="B35" s="6" t="n">
        <v>2892256</v>
      </c>
      <c r="C35" s="6" t="n">
        <v>277983</v>
      </c>
    </row>
    <row r="36" customFormat="false" ht="12.8" hidden="false" customHeight="false" outlineLevel="0" collapsed="false">
      <c r="A36" s="10" t="n">
        <v>43612</v>
      </c>
      <c r="B36" s="6" t="n">
        <v>4469129</v>
      </c>
      <c r="C36" s="6" t="n">
        <v>258125</v>
      </c>
    </row>
    <row r="37" customFormat="false" ht="12.8" hidden="false" customHeight="false" outlineLevel="0" collapsed="false">
      <c r="A37" s="10" t="n">
        <v>43619</v>
      </c>
      <c r="B37" s="6" t="n">
        <v>4383155</v>
      </c>
      <c r="C37" s="6" t="n">
        <v>217317</v>
      </c>
    </row>
    <row r="38" customFormat="false" ht="12.8" hidden="false" customHeight="false" outlineLevel="0" collapsed="false">
      <c r="A38" s="10" t="n">
        <v>43626</v>
      </c>
      <c r="B38" s="6" t="n">
        <v>3608390</v>
      </c>
      <c r="C38" s="6" t="n">
        <v>165869</v>
      </c>
    </row>
    <row r="39" customFormat="false" ht="12.8" hidden="false" customHeight="false" outlineLevel="0" collapsed="false">
      <c r="A39" s="10" t="n">
        <v>43633</v>
      </c>
      <c r="B39" s="6" t="n">
        <v>4227620</v>
      </c>
      <c r="C39" s="6" t="n">
        <v>92093</v>
      </c>
    </row>
    <row r="40" customFormat="false" ht="12.8" hidden="false" customHeight="false" outlineLevel="0" collapsed="false">
      <c r="A40" s="10" t="n">
        <v>43640</v>
      </c>
      <c r="B40" s="6" t="n">
        <v>3987695</v>
      </c>
      <c r="C40" s="6" t="n">
        <v>141371</v>
      </c>
    </row>
    <row r="41" customFormat="false" ht="12.8" hidden="false" customHeight="false" outlineLevel="0" collapsed="false">
      <c r="A41" s="10" t="n">
        <v>43647</v>
      </c>
      <c r="B41" s="6" t="n">
        <v>6042485</v>
      </c>
      <c r="C41" s="6" t="n">
        <v>172086</v>
      </c>
    </row>
    <row r="42" customFormat="false" ht="12.8" hidden="false" customHeight="false" outlineLevel="0" collapsed="false">
      <c r="A42" s="10" t="n">
        <v>43654</v>
      </c>
      <c r="B42" s="6" t="n">
        <v>6347865</v>
      </c>
      <c r="C42" s="6" t="n">
        <v>191263</v>
      </c>
    </row>
    <row r="43" customFormat="false" ht="12.8" hidden="false" customHeight="false" outlineLevel="0" collapsed="false">
      <c r="A43" s="10" t="n">
        <v>43661</v>
      </c>
      <c r="B43" s="6" t="n">
        <v>6170302</v>
      </c>
      <c r="C43" s="6" t="n">
        <v>239495</v>
      </c>
    </row>
    <row r="44" customFormat="false" ht="12.8" hidden="false" customHeight="false" outlineLevel="0" collapsed="false">
      <c r="A44" s="10" t="n">
        <v>43668</v>
      </c>
      <c r="B44" s="6" t="n">
        <v>6093574</v>
      </c>
      <c r="C44" s="6" t="n">
        <v>219622</v>
      </c>
    </row>
    <row r="45" customFormat="false" ht="12.8" hidden="false" customHeight="false" outlineLevel="0" collapsed="false">
      <c r="A45" s="10" t="n">
        <v>43675</v>
      </c>
      <c r="B45" s="6" t="n">
        <v>6129996</v>
      </c>
      <c r="C45" s="6" t="n">
        <v>261186</v>
      </c>
    </row>
    <row r="46" customFormat="false" ht="12.8" hidden="false" customHeight="false" outlineLevel="0" collapsed="false">
      <c r="A46" s="10" t="n">
        <v>43682</v>
      </c>
      <c r="B46" s="6" t="n">
        <v>5319399</v>
      </c>
      <c r="C46" s="6" t="n">
        <v>207244</v>
      </c>
    </row>
    <row r="47" customFormat="false" ht="12.8" hidden="false" customHeight="false" outlineLevel="0" collapsed="false">
      <c r="A47" s="10" t="n">
        <v>43689</v>
      </c>
      <c r="B47" s="6" t="n">
        <v>4603296</v>
      </c>
      <c r="C47" s="6" t="n">
        <v>192246</v>
      </c>
    </row>
    <row r="48" customFormat="false" ht="12.8" hidden="false" customHeight="false" outlineLevel="0" collapsed="false">
      <c r="A48" s="10" t="n">
        <v>43696</v>
      </c>
      <c r="B48" s="6" t="n">
        <v>4680759</v>
      </c>
      <c r="C48" s="6" t="n">
        <v>187646</v>
      </c>
    </row>
    <row r="49" customFormat="false" ht="12.8" hidden="false" customHeight="false" outlineLevel="0" collapsed="false">
      <c r="A49" s="10" t="n">
        <v>43703</v>
      </c>
      <c r="B49" s="6" t="n">
        <v>4640903</v>
      </c>
      <c r="C49" s="6" t="n">
        <v>149882</v>
      </c>
    </row>
    <row r="50" customFormat="false" ht="12.8" hidden="false" customHeight="false" outlineLevel="0" collapsed="false">
      <c r="A50" s="10" t="n">
        <v>43710</v>
      </c>
      <c r="B50" s="6" t="n">
        <v>4736864</v>
      </c>
      <c r="C50" s="6" t="n">
        <v>162958</v>
      </c>
    </row>
    <row r="51" customFormat="false" ht="12.8" hidden="false" customHeight="false" outlineLevel="0" collapsed="false">
      <c r="A51" s="10" t="n">
        <v>43717</v>
      </c>
      <c r="B51" s="6" t="n">
        <v>4853564</v>
      </c>
      <c r="C51" s="6" t="n">
        <v>186313</v>
      </c>
    </row>
    <row r="52" customFormat="false" ht="12.8" hidden="false" customHeight="false" outlineLevel="0" collapsed="false">
      <c r="A52" s="10" t="n">
        <v>43724</v>
      </c>
      <c r="B52" s="6" t="n">
        <v>4957235</v>
      </c>
      <c r="C52" s="6" t="n">
        <v>218331</v>
      </c>
    </row>
    <row r="53" customFormat="false" ht="12.8" hidden="false" customHeight="false" outlineLevel="0" collapsed="false">
      <c r="A53" s="10" t="n">
        <v>43731</v>
      </c>
      <c r="B53" s="6" t="n">
        <v>4945575</v>
      </c>
      <c r="C53" s="6" t="n">
        <v>150020</v>
      </c>
    </row>
    <row r="54" customFormat="false" ht="12.8" hidden="false" customHeight="false" outlineLevel="0" collapsed="false">
      <c r="A54" s="10" t="n">
        <v>43738</v>
      </c>
      <c r="B54" s="6" t="n">
        <v>4935149</v>
      </c>
      <c r="C54" s="6" t="n">
        <v>131116</v>
      </c>
    </row>
    <row r="55" customFormat="false" ht="12.8" hidden="false" customHeight="false" outlineLevel="0" collapsed="false">
      <c r="A55" s="10" t="n">
        <v>43745</v>
      </c>
      <c r="B55" s="6" t="n">
        <v>4731847</v>
      </c>
      <c r="C55" s="6" t="n">
        <v>112180</v>
      </c>
    </row>
    <row r="56" customFormat="false" ht="12.8" hidden="false" customHeight="false" outlineLevel="0" collapsed="false">
      <c r="A56" s="10" t="n">
        <v>43752</v>
      </c>
      <c r="B56" s="6" t="n">
        <v>4646207</v>
      </c>
      <c r="C56" s="6" t="n">
        <v>148294</v>
      </c>
    </row>
    <row r="57" customFormat="false" ht="12.8" hidden="false" customHeight="false" outlineLevel="0" collapsed="false">
      <c r="A57" s="10" t="n">
        <v>43759</v>
      </c>
      <c r="B57" s="6" t="n">
        <v>4749742</v>
      </c>
      <c r="C57" s="6" t="n">
        <v>173523</v>
      </c>
    </row>
    <row r="58" customFormat="false" ht="12.8" hidden="false" customHeight="false" outlineLevel="0" collapsed="false">
      <c r="A58" s="10" t="n">
        <v>43766</v>
      </c>
      <c r="B58" s="6" t="n">
        <v>4776730</v>
      </c>
      <c r="C58" s="6" t="n">
        <v>165312</v>
      </c>
    </row>
    <row r="59" customFormat="false" ht="12.8" hidden="false" customHeight="false" outlineLevel="0" collapsed="false">
      <c r="A59" s="10" t="n">
        <v>43773</v>
      </c>
      <c r="B59" s="6" t="n">
        <v>4712126</v>
      </c>
      <c r="C59" s="6" t="n">
        <v>169374</v>
      </c>
    </row>
    <row r="60" customFormat="false" ht="12.8" hidden="false" customHeight="false" outlineLevel="0" collapsed="false">
      <c r="A60" s="10" t="n">
        <v>43780</v>
      </c>
      <c r="B60" s="6" t="n">
        <v>4870008</v>
      </c>
      <c r="C60" s="6" t="n">
        <v>191073</v>
      </c>
    </row>
    <row r="61" customFormat="false" ht="12.8" hidden="false" customHeight="false" outlineLevel="0" collapsed="false">
      <c r="A61" s="10" t="n">
        <v>43787</v>
      </c>
      <c r="B61" s="6" t="n">
        <v>5209718</v>
      </c>
      <c r="C61" s="6" t="n">
        <v>210149</v>
      </c>
    </row>
    <row r="62" customFormat="false" ht="12.8" hidden="false" customHeight="false" outlineLevel="0" collapsed="false">
      <c r="A62" s="10" t="n">
        <v>43794</v>
      </c>
      <c r="B62" s="6" t="n">
        <v>8620971</v>
      </c>
      <c r="C62" s="6" t="n">
        <v>248346</v>
      </c>
    </row>
    <row r="63" customFormat="false" ht="12.8" hidden="false" customHeight="false" outlineLevel="0" collapsed="false">
      <c r="A63" s="10" t="n">
        <v>43801</v>
      </c>
      <c r="B63" s="6" t="n">
        <v>6803066</v>
      </c>
      <c r="C63" s="6" t="n">
        <v>179404</v>
      </c>
    </row>
    <row r="64" customFormat="false" ht="12.8" hidden="false" customHeight="false" outlineLevel="0" collapsed="false">
      <c r="A64" s="10" t="n">
        <v>43808</v>
      </c>
      <c r="B64" s="6" t="n">
        <v>5938759</v>
      </c>
      <c r="C64" s="6" t="n">
        <v>116636</v>
      </c>
    </row>
    <row r="65" customFormat="false" ht="12.8" hidden="false" customHeight="false" outlineLevel="0" collapsed="false">
      <c r="A65" s="10" t="n">
        <v>43815</v>
      </c>
      <c r="B65" s="6" t="n">
        <v>8156933</v>
      </c>
      <c r="C65" s="6" t="n">
        <v>285199</v>
      </c>
    </row>
    <row r="66" customFormat="false" ht="12.8" hidden="false" customHeight="false" outlineLevel="0" collapsed="false">
      <c r="A66" s="10" t="n">
        <v>43822</v>
      </c>
      <c r="B66" s="6" t="n">
        <v>5823414</v>
      </c>
      <c r="C66" s="6" t="n">
        <v>162497</v>
      </c>
    </row>
    <row r="67" customFormat="false" ht="12.8" hidden="false" customHeight="false" outlineLevel="0" collapsed="false">
      <c r="A67" s="10" t="n">
        <v>43829</v>
      </c>
      <c r="B67" s="6" t="n">
        <v>5812120</v>
      </c>
      <c r="C67" s="6" t="n">
        <v>95385</v>
      </c>
    </row>
    <row r="68" customFormat="false" ht="12.8" hidden="false" customHeight="false" outlineLevel="0" collapsed="false">
      <c r="A68" s="10"/>
    </row>
    <row r="69" customFormat="false" ht="12.8" hidden="false" customHeight="false" outlineLevel="0" collapsed="false">
      <c r="A69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6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</row>
    <row r="2" customFormat="false" ht="12.8" hidden="false" customHeight="false" outlineLevel="0" collapsed="false">
      <c r="A2" s="5" t="n">
        <v>43466</v>
      </c>
      <c r="B2" s="6" t="n">
        <v>4052903</v>
      </c>
      <c r="C2" s="6" t="n">
        <v>2147137</v>
      </c>
      <c r="D2" s="6" t="n">
        <v>1444513</v>
      </c>
      <c r="E2" s="6" t="n">
        <v>448065</v>
      </c>
      <c r="F2" s="6" t="n">
        <v>481660</v>
      </c>
      <c r="G2" s="6" t="n">
        <v>133881</v>
      </c>
      <c r="H2" s="6" t="n">
        <v>602176</v>
      </c>
      <c r="I2" s="6" t="n">
        <v>105634</v>
      </c>
      <c r="J2" s="6" t="n">
        <v>454105</v>
      </c>
      <c r="K2" s="6" t="n">
        <v>123213</v>
      </c>
      <c r="L2" s="6" t="n">
        <v>121820</v>
      </c>
      <c r="M2" s="6" t="n">
        <v>29129</v>
      </c>
      <c r="N2" s="6" t="n">
        <v>10320</v>
      </c>
      <c r="O2" s="6" t="n">
        <v>23814</v>
      </c>
      <c r="P2" s="27" t="n">
        <v>100368</v>
      </c>
      <c r="Q2" s="6" t="n">
        <v>10438</v>
      </c>
    </row>
    <row r="3" customFormat="false" ht="12.8" hidden="false" customHeight="false" outlineLevel="0" collapsed="false">
      <c r="A3" s="5" t="n">
        <v>43497</v>
      </c>
      <c r="B3" s="6" t="n">
        <v>3315561</v>
      </c>
      <c r="C3" s="6" t="n">
        <v>2447324</v>
      </c>
      <c r="D3" s="6" t="n">
        <v>839290</v>
      </c>
      <c r="E3" s="6" t="n">
        <v>265474</v>
      </c>
      <c r="F3" s="6" t="n">
        <v>318415</v>
      </c>
      <c r="G3" s="6" t="n">
        <v>96163</v>
      </c>
      <c r="H3" s="6" t="n">
        <v>287288</v>
      </c>
      <c r="I3" s="6" t="n">
        <v>27659</v>
      </c>
      <c r="J3" s="6" t="n">
        <v>138929</v>
      </c>
      <c r="K3" s="6" t="n">
        <v>27318</v>
      </c>
      <c r="L3" s="6" t="n">
        <v>80408</v>
      </c>
      <c r="M3" s="6" t="n">
        <v>8426</v>
      </c>
      <c r="N3" s="6" t="n">
        <v>12896</v>
      </c>
      <c r="O3" s="6" t="n">
        <v>24718</v>
      </c>
      <c r="P3" s="6" t="n">
        <v>15751</v>
      </c>
      <c r="Q3" s="6" t="n">
        <v>2380</v>
      </c>
    </row>
    <row r="4" customFormat="false" ht="12.8" hidden="false" customHeight="false" outlineLevel="0" collapsed="false">
      <c r="A4" s="5" t="n">
        <v>43525</v>
      </c>
      <c r="B4" s="6" t="n">
        <v>3489282</v>
      </c>
      <c r="C4" s="6" t="n">
        <v>2819299</v>
      </c>
      <c r="D4" s="6" t="n">
        <v>531856</v>
      </c>
      <c r="E4" s="6" t="n">
        <v>195185</v>
      </c>
      <c r="F4" s="6" t="n">
        <v>321997</v>
      </c>
      <c r="G4" s="6" t="n">
        <v>115213</v>
      </c>
      <c r="H4" s="6" t="n">
        <v>88212</v>
      </c>
      <c r="I4" s="6" t="n">
        <v>17184</v>
      </c>
      <c r="J4" s="6" t="n">
        <v>102903</v>
      </c>
      <c r="K4" s="6" t="n">
        <v>12003</v>
      </c>
      <c r="L4" s="6" t="n">
        <v>66067</v>
      </c>
      <c r="M4" s="6" t="n">
        <v>12552</v>
      </c>
      <c r="N4" s="6" t="n">
        <v>8303</v>
      </c>
      <c r="O4" s="6" t="n">
        <v>10390</v>
      </c>
      <c r="P4" s="6" t="n">
        <v>42514</v>
      </c>
      <c r="Q4" s="6" t="n">
        <v>1412</v>
      </c>
    </row>
    <row r="5" customFormat="false" ht="12.8" hidden="false" customHeight="false" outlineLevel="0" collapsed="false">
      <c r="A5" s="5" t="n">
        <v>43556</v>
      </c>
      <c r="B5" s="6" t="n">
        <v>3420737</v>
      </c>
      <c r="C5" s="6" t="n">
        <v>2750036</v>
      </c>
      <c r="D5" s="6" t="n">
        <v>575555</v>
      </c>
      <c r="E5" s="6" t="n">
        <v>180434</v>
      </c>
      <c r="F5" s="6" t="n">
        <v>386764</v>
      </c>
      <c r="G5" s="6" t="n">
        <v>101652</v>
      </c>
      <c r="H5" s="6" t="n">
        <v>159398</v>
      </c>
      <c r="I5" s="6" t="n">
        <v>34691</v>
      </c>
      <c r="J5" s="6" t="n">
        <v>112542</v>
      </c>
      <c r="K5" s="6" t="n">
        <v>19164</v>
      </c>
      <c r="L5" s="6" t="n">
        <v>66137</v>
      </c>
      <c r="M5" s="6" t="n">
        <v>14673</v>
      </c>
      <c r="N5" s="6" t="n">
        <v>9273</v>
      </c>
      <c r="O5" s="6" t="n">
        <v>40963</v>
      </c>
      <c r="P5" s="6" t="n">
        <v>38778</v>
      </c>
      <c r="Q5" s="6" t="n">
        <v>12382</v>
      </c>
    </row>
    <row r="6" customFormat="false" ht="12.8" hidden="false" customHeight="false" outlineLevel="0" collapsed="false">
      <c r="A6" s="5" t="n">
        <v>43586</v>
      </c>
      <c r="B6" s="6" t="n">
        <v>4397836</v>
      </c>
      <c r="C6" s="6" t="n">
        <v>4112269</v>
      </c>
      <c r="D6" s="6" t="n">
        <v>641324</v>
      </c>
      <c r="E6" s="6" t="n">
        <v>109256</v>
      </c>
      <c r="F6" s="6" t="n">
        <v>500709</v>
      </c>
      <c r="G6" s="6" t="n">
        <v>86197</v>
      </c>
      <c r="H6" s="6" t="n">
        <v>164370</v>
      </c>
      <c r="I6" s="6" t="n">
        <v>32750</v>
      </c>
      <c r="J6" s="6" t="n">
        <v>262448</v>
      </c>
      <c r="K6" s="6" t="n">
        <v>165097</v>
      </c>
      <c r="L6" s="6" t="n">
        <v>98926</v>
      </c>
      <c r="M6" s="6" t="n">
        <v>16041</v>
      </c>
      <c r="N6" s="6" t="n">
        <v>10150</v>
      </c>
      <c r="O6" s="6" t="n">
        <v>9745</v>
      </c>
      <c r="P6" s="6" t="n">
        <v>19219</v>
      </c>
      <c r="Q6" s="6" t="n">
        <v>5322</v>
      </c>
    </row>
    <row r="7" customFormat="false" ht="12.8" hidden="false" customHeight="false" outlineLevel="0" collapsed="false">
      <c r="A7" s="5" t="n">
        <v>43617</v>
      </c>
      <c r="B7" s="6" t="n">
        <v>7629239</v>
      </c>
      <c r="C7" s="6" t="n">
        <v>7604597</v>
      </c>
      <c r="D7" s="6" t="n">
        <v>500172</v>
      </c>
      <c r="E7" s="6" t="n">
        <v>89066</v>
      </c>
      <c r="F7" s="6" t="n">
        <v>308886</v>
      </c>
      <c r="G7" s="6" t="n">
        <v>92323</v>
      </c>
      <c r="H7" s="6" t="n">
        <v>75180</v>
      </c>
      <c r="I7" s="6" t="n">
        <v>15413</v>
      </c>
      <c r="J7" s="6" t="n">
        <v>140454</v>
      </c>
      <c r="K7" s="6" t="n">
        <v>115274</v>
      </c>
      <c r="L7" s="6" t="n">
        <v>113666</v>
      </c>
      <c r="M7" s="6" t="n">
        <v>15040</v>
      </c>
      <c r="N7" s="6" t="n">
        <v>8752</v>
      </c>
      <c r="O7" s="6" t="n">
        <v>7179</v>
      </c>
      <c r="P7" s="6" t="n">
        <v>18617</v>
      </c>
      <c r="Q7" s="6" t="n">
        <v>3086</v>
      </c>
    </row>
    <row r="8" customFormat="false" ht="12.8" hidden="false" customHeight="false" outlineLevel="0" collapsed="false">
      <c r="A8" s="5" t="n">
        <v>43647</v>
      </c>
      <c r="B8" s="6" t="n">
        <v>12572591</v>
      </c>
      <c r="C8" s="6" t="n">
        <v>11702730</v>
      </c>
      <c r="D8" s="6" t="n">
        <v>584934</v>
      </c>
      <c r="E8" s="6" t="n">
        <v>145590</v>
      </c>
      <c r="F8" s="6" t="n">
        <v>276251</v>
      </c>
      <c r="G8" s="6" t="n">
        <v>91913</v>
      </c>
      <c r="H8" s="6" t="n">
        <v>106666</v>
      </c>
      <c r="I8" s="6" t="n">
        <v>26010</v>
      </c>
      <c r="J8" s="6" t="n">
        <v>119506</v>
      </c>
      <c r="K8" s="6" t="n">
        <v>117722</v>
      </c>
      <c r="L8" s="6" t="n">
        <v>78229</v>
      </c>
      <c r="M8" s="6" t="n">
        <v>18761</v>
      </c>
      <c r="N8" s="6" t="n">
        <v>19446</v>
      </c>
      <c r="O8" s="6" t="n">
        <v>23605</v>
      </c>
      <c r="P8" s="6" t="n">
        <v>62082</v>
      </c>
      <c r="Q8" s="6" t="n">
        <v>9773</v>
      </c>
    </row>
    <row r="9" customFormat="false" ht="12.8" hidden="false" customHeight="false" outlineLevel="0" collapsed="false">
      <c r="A9" s="5" t="n">
        <v>43678</v>
      </c>
      <c r="B9" s="6" t="n">
        <v>10403262</v>
      </c>
      <c r="C9" s="6" t="n">
        <v>9976451</v>
      </c>
      <c r="D9" s="6" t="n">
        <v>479674</v>
      </c>
      <c r="E9" s="6" t="n">
        <v>171260</v>
      </c>
      <c r="F9" s="6" t="n">
        <v>195528</v>
      </c>
      <c r="G9" s="6" t="n">
        <v>146798</v>
      </c>
      <c r="H9" s="6" t="n">
        <v>119328</v>
      </c>
      <c r="I9" s="6" t="n">
        <v>37634</v>
      </c>
      <c r="J9" s="6" t="n">
        <v>77226</v>
      </c>
      <c r="K9" s="6" t="n">
        <v>995</v>
      </c>
      <c r="L9" s="6" t="n">
        <v>46180</v>
      </c>
      <c r="M9" s="6" t="n">
        <v>11137</v>
      </c>
      <c r="N9" s="6" t="n">
        <v>19181</v>
      </c>
      <c r="O9" s="6" t="n">
        <v>12503</v>
      </c>
      <c r="P9" s="6" t="n">
        <v>21182</v>
      </c>
      <c r="Q9" s="6" t="n">
        <v>6166</v>
      </c>
    </row>
    <row r="10" customFormat="false" ht="12.8" hidden="false" customHeight="false" outlineLevel="0" collapsed="false">
      <c r="A10" s="5" t="n">
        <v>43709</v>
      </c>
      <c r="B10" s="6" t="n">
        <v>9770530</v>
      </c>
      <c r="C10" s="6" t="n">
        <v>8972907</v>
      </c>
      <c r="D10" s="6" t="n">
        <v>680027</v>
      </c>
      <c r="E10" s="6" t="n">
        <v>179305</v>
      </c>
      <c r="F10" s="6" t="n">
        <v>278272</v>
      </c>
      <c r="G10" s="6" t="n">
        <v>122870</v>
      </c>
      <c r="H10" s="6" t="n">
        <v>114498</v>
      </c>
      <c r="I10" s="6" t="n">
        <v>35875</v>
      </c>
      <c r="J10" s="6" t="n">
        <v>90537</v>
      </c>
      <c r="K10" s="6" t="n">
        <v>909</v>
      </c>
      <c r="L10" s="6" t="n">
        <v>104873</v>
      </c>
      <c r="M10" s="6" t="n">
        <v>30264</v>
      </c>
      <c r="N10" s="6" t="n">
        <v>20617</v>
      </c>
      <c r="O10" s="6" t="n">
        <v>6850</v>
      </c>
      <c r="P10" s="6" t="n">
        <v>27523</v>
      </c>
      <c r="Q10" s="6" t="n">
        <v>16073</v>
      </c>
    </row>
    <row r="11" customFormat="false" ht="12.8" hidden="false" customHeight="false" outlineLevel="0" collapsed="false">
      <c r="A11" s="5" t="n">
        <v>43739</v>
      </c>
      <c r="B11" s="6" t="n">
        <v>9923441</v>
      </c>
      <c r="C11" s="6" t="n">
        <v>9311989</v>
      </c>
      <c r="D11" s="6" t="n">
        <v>766276</v>
      </c>
      <c r="E11" s="6" t="n">
        <v>147025</v>
      </c>
      <c r="F11" s="6" t="n">
        <v>192561</v>
      </c>
      <c r="G11" s="6" t="n">
        <v>65269</v>
      </c>
      <c r="H11" s="6" t="n">
        <v>107071</v>
      </c>
      <c r="I11" s="6" t="n">
        <v>28165</v>
      </c>
      <c r="J11" s="6" t="n">
        <v>43187</v>
      </c>
      <c r="K11" s="6" t="n">
        <v>499</v>
      </c>
      <c r="L11" s="6" t="n">
        <v>82266</v>
      </c>
      <c r="M11" s="6" t="n">
        <v>10234</v>
      </c>
      <c r="N11" s="6" t="n">
        <v>4136</v>
      </c>
      <c r="O11" s="6" t="n">
        <v>9338</v>
      </c>
      <c r="P11" s="6" t="n">
        <v>36041</v>
      </c>
      <c r="Q11" s="6" t="n">
        <v>5721</v>
      </c>
    </row>
    <row r="12" customFormat="false" ht="12.8" hidden="false" customHeight="false" outlineLevel="0" collapsed="false">
      <c r="A12" s="5" t="n">
        <v>43770</v>
      </c>
      <c r="B12" s="6" t="n">
        <v>11559505</v>
      </c>
      <c r="C12" s="6" t="n">
        <v>10846722</v>
      </c>
      <c r="D12" s="6" t="n">
        <v>665073</v>
      </c>
      <c r="E12" s="6" t="n">
        <v>196781</v>
      </c>
      <c r="F12" s="6" t="n">
        <v>324849</v>
      </c>
      <c r="G12" s="6" t="n">
        <v>92361</v>
      </c>
      <c r="H12" s="6" t="n">
        <v>98496</v>
      </c>
      <c r="I12" s="6" t="n">
        <v>38487</v>
      </c>
      <c r="J12" s="6" t="n">
        <v>52866</v>
      </c>
      <c r="K12" s="6" t="n">
        <v>294</v>
      </c>
      <c r="L12" s="6" t="n">
        <v>75397</v>
      </c>
      <c r="M12" s="6" t="n">
        <v>14087</v>
      </c>
      <c r="N12" s="6" t="n">
        <v>3623</v>
      </c>
      <c r="O12" s="6" t="n">
        <v>3642</v>
      </c>
      <c r="P12" s="6" t="n">
        <v>10142</v>
      </c>
      <c r="Q12" s="6" t="n">
        <v>4049</v>
      </c>
    </row>
    <row r="13" customFormat="false" ht="12.8" hidden="false" customHeight="false" outlineLevel="0" collapsed="false">
      <c r="A13" s="5" t="n">
        <v>43800</v>
      </c>
      <c r="B13" s="6" t="n">
        <v>13848040</v>
      </c>
      <c r="C13" s="6" t="n">
        <v>13831779</v>
      </c>
      <c r="D13" s="6" t="n">
        <v>447991</v>
      </c>
      <c r="E13" s="6" t="n">
        <v>746683</v>
      </c>
      <c r="F13" s="6" t="n">
        <v>260440</v>
      </c>
      <c r="G13" s="6" t="n">
        <v>73244</v>
      </c>
      <c r="H13" s="6" t="n">
        <v>68389</v>
      </c>
      <c r="I13" s="6" t="n">
        <v>20929</v>
      </c>
      <c r="J13" s="6" t="n">
        <v>26863</v>
      </c>
      <c r="K13" s="6" t="n">
        <v>8560</v>
      </c>
      <c r="L13" s="6" t="n">
        <v>31047</v>
      </c>
      <c r="M13" s="6" t="n">
        <v>5605</v>
      </c>
      <c r="N13" s="6" t="n">
        <v>4033</v>
      </c>
      <c r="O13" s="6" t="n">
        <v>714</v>
      </c>
      <c r="P13" s="6" t="n">
        <v>55849</v>
      </c>
      <c r="Q13" s="6" t="n">
        <v>6613</v>
      </c>
    </row>
    <row r="14" customFormat="false" ht="12.8" hidden="false" customHeight="false" outlineLevel="0" collapsed="false">
      <c r="A14" s="19" t="s">
        <v>8</v>
      </c>
      <c r="B14" s="6" t="n">
        <f aca="false">SUM(B2:B13)</f>
        <v>94382927</v>
      </c>
      <c r="C14" s="6" t="n">
        <f aca="false">SUM(C2:C13)</f>
        <v>86523240</v>
      </c>
      <c r="D14" s="6" t="n">
        <f aca="false">SUM(D2:D13)</f>
        <v>8156685</v>
      </c>
      <c r="E14" s="6" t="n">
        <f aca="false">SUM(E2:E13)</f>
        <v>2874124</v>
      </c>
      <c r="F14" s="6" t="n">
        <f aca="false">SUM(F2:F13)</f>
        <v>3846332</v>
      </c>
      <c r="G14" s="6" t="n">
        <f aca="false">SUM(G2:G13)</f>
        <v>1217884</v>
      </c>
      <c r="H14" s="6" t="n">
        <f aca="false">SUM(H2:H13)</f>
        <v>1991072</v>
      </c>
      <c r="I14" s="6" t="n">
        <f aca="false">SUM(I2:I13)</f>
        <v>420431</v>
      </c>
      <c r="J14" s="6" t="n">
        <f aca="false">SUM(J2:J13)</f>
        <v>1621566</v>
      </c>
      <c r="K14" s="6" t="n">
        <f aca="false">SUM(K2:K13)</f>
        <v>591048</v>
      </c>
      <c r="L14" s="6" t="n">
        <f aca="false">SUM(L2:L13)</f>
        <v>965016</v>
      </c>
      <c r="M14" s="6" t="n">
        <f aca="false">SUM(M2:M13)</f>
        <v>185949</v>
      </c>
      <c r="N14" s="6" t="n">
        <f aca="false">SUM(N2:N13)</f>
        <v>130730</v>
      </c>
      <c r="O14" s="6" t="n">
        <f aca="false">SUM(O2:O13)</f>
        <v>173461</v>
      </c>
      <c r="P14" s="6" t="n">
        <f aca="false">SUM(P2:P13)</f>
        <v>448066</v>
      </c>
      <c r="Q14" s="6" t="n">
        <f aca="false">SUM(Q2:Q13)</f>
        <v>83415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9" activeCellId="0" sqref="R19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0" width="20.83"/>
    <col collapsed="false" customWidth="false" hidden="false" outlineLevel="0" max="17" min="3" style="0" width="11.52"/>
    <col collapsed="false" customWidth="true" hidden="false" outlineLevel="0" max="18" min="18" style="0" width="23.61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6</v>
      </c>
      <c r="B1" s="0" t="s">
        <v>48</v>
      </c>
    </row>
    <row r="2" customFormat="false" ht="12.8" hidden="false" customHeight="false" outlineLevel="0" collapsed="false">
      <c r="A2" s="10" t="n">
        <v>43466</v>
      </c>
      <c r="B2" s="6" t="n">
        <v>23601767722</v>
      </c>
    </row>
    <row r="3" customFormat="false" ht="19.7" hidden="false" customHeight="false" outlineLevel="0" collapsed="false">
      <c r="A3" s="10" t="n">
        <v>43497</v>
      </c>
      <c r="B3" s="6" t="n">
        <v>20407768440</v>
      </c>
      <c r="Q3" s="28" t="s">
        <v>8</v>
      </c>
      <c r="R3" s="29" t="n">
        <f aca="false">SUM(B2:B13)</f>
        <v>601755695276</v>
      </c>
      <c r="S3" s="30" t="s">
        <v>49</v>
      </c>
    </row>
    <row r="4" customFormat="false" ht="19.7" hidden="false" customHeight="false" outlineLevel="0" collapsed="false">
      <c r="A4" s="10" t="n">
        <v>43525</v>
      </c>
      <c r="B4" s="6" t="n">
        <v>21951163370</v>
      </c>
      <c r="Q4" s="31"/>
      <c r="R4" s="32" t="n">
        <f aca="false">R3/1000000</f>
        <v>601755.695276</v>
      </c>
      <c r="S4" s="33" t="s">
        <v>14</v>
      </c>
    </row>
    <row r="5" customFormat="false" ht="12.8" hidden="false" customHeight="false" outlineLevel="0" collapsed="false">
      <c r="A5" s="10" t="n">
        <v>43556</v>
      </c>
      <c r="B5" s="6" t="n">
        <v>26200080833</v>
      </c>
    </row>
    <row r="6" customFormat="false" ht="12.8" hidden="false" customHeight="false" outlineLevel="0" collapsed="false">
      <c r="A6" s="10" t="n">
        <v>43586</v>
      </c>
      <c r="B6" s="6" t="n">
        <v>28242659837</v>
      </c>
    </row>
    <row r="7" customFormat="false" ht="12.8" hidden="false" customHeight="false" outlineLevel="0" collapsed="false">
      <c r="A7" s="10" t="n">
        <v>43617</v>
      </c>
      <c r="B7" s="6" t="n">
        <v>34686685003</v>
      </c>
    </row>
    <row r="8" customFormat="false" ht="12.8" hidden="false" customHeight="false" outlineLevel="0" collapsed="false">
      <c r="A8" s="10" t="n">
        <v>43647</v>
      </c>
      <c r="B8" s="6" t="n">
        <v>189133614061</v>
      </c>
    </row>
    <row r="9" customFormat="false" ht="12.8" hidden="false" customHeight="false" outlineLevel="0" collapsed="false">
      <c r="A9" s="10" t="n">
        <v>43678</v>
      </c>
      <c r="B9" s="6" t="n">
        <v>23035264440</v>
      </c>
    </row>
    <row r="10" customFormat="false" ht="12.8" hidden="false" customHeight="false" outlineLevel="0" collapsed="false">
      <c r="A10" s="10" t="n">
        <v>43709</v>
      </c>
      <c r="B10" s="6" t="n">
        <v>27218748251</v>
      </c>
    </row>
    <row r="11" customFormat="false" ht="12.8" hidden="false" customHeight="false" outlineLevel="0" collapsed="false">
      <c r="A11" s="10" t="n">
        <v>43739</v>
      </c>
      <c r="B11" s="6" t="n">
        <v>26945449724</v>
      </c>
    </row>
    <row r="12" customFormat="false" ht="12.8" hidden="false" customHeight="false" outlineLevel="0" collapsed="false">
      <c r="A12" s="10" t="n">
        <v>43770</v>
      </c>
      <c r="B12" s="6" t="n">
        <v>99467727141</v>
      </c>
      <c r="Q12" s="20" t="s">
        <v>50</v>
      </c>
      <c r="R12" s="20"/>
    </row>
    <row r="13" customFormat="false" ht="12.8" hidden="false" customHeight="false" outlineLevel="0" collapsed="false">
      <c r="A13" s="10" t="n">
        <v>43800</v>
      </c>
      <c r="B13" s="6" t="n">
        <v>80864766454</v>
      </c>
    </row>
    <row r="15" customFormat="false" ht="12.8" hidden="false" customHeight="false" outlineLevel="0" collapsed="false">
      <c r="A15" s="0" t="s">
        <v>9</v>
      </c>
      <c r="B15" s="0" t="s">
        <v>48</v>
      </c>
    </row>
    <row r="16" customFormat="false" ht="12.8" hidden="false" customHeight="false" outlineLevel="0" collapsed="false">
      <c r="A16" s="10" t="n">
        <v>43472</v>
      </c>
      <c r="B16" s="6" t="n">
        <v>5702102323</v>
      </c>
    </row>
    <row r="17" customFormat="false" ht="12.8" hidden="false" customHeight="false" outlineLevel="0" collapsed="false">
      <c r="A17" s="10" t="n">
        <v>43479</v>
      </c>
      <c r="B17" s="6" t="n">
        <v>5094718779</v>
      </c>
    </row>
    <row r="18" customFormat="false" ht="12.8" hidden="false" customHeight="false" outlineLevel="0" collapsed="false">
      <c r="A18" s="10" t="n">
        <v>43486</v>
      </c>
      <c r="B18" s="6" t="n">
        <v>4499211032</v>
      </c>
    </row>
    <row r="19" customFormat="false" ht="12.8" hidden="false" customHeight="false" outlineLevel="0" collapsed="false">
      <c r="A19" s="10" t="n">
        <v>43493</v>
      </c>
      <c r="B19" s="6" t="n">
        <v>5726603488</v>
      </c>
    </row>
    <row r="20" customFormat="false" ht="12.8" hidden="false" customHeight="false" outlineLevel="0" collapsed="false">
      <c r="A20" s="10" t="n">
        <v>43500</v>
      </c>
      <c r="B20" s="6" t="n">
        <v>4837418067</v>
      </c>
    </row>
    <row r="21" customFormat="false" ht="12.8" hidden="false" customHeight="false" outlineLevel="0" collapsed="false">
      <c r="A21" s="10" t="n">
        <v>43507</v>
      </c>
      <c r="B21" s="6" t="n">
        <v>4234446281</v>
      </c>
    </row>
    <row r="22" customFormat="false" ht="12.8" hidden="false" customHeight="false" outlineLevel="0" collapsed="false">
      <c r="A22" s="10" t="n">
        <v>43514</v>
      </c>
      <c r="B22" s="6" t="n">
        <v>5429430714</v>
      </c>
    </row>
    <row r="23" customFormat="false" ht="12.8" hidden="false" customHeight="false" outlineLevel="0" collapsed="false">
      <c r="A23" s="10" t="n">
        <v>43521</v>
      </c>
      <c r="B23" s="6" t="n">
        <v>6778116622</v>
      </c>
    </row>
    <row r="24" customFormat="false" ht="12.8" hidden="false" customHeight="false" outlineLevel="0" collapsed="false">
      <c r="A24" s="10" t="n">
        <v>43528</v>
      </c>
      <c r="B24" s="6" t="n">
        <v>4862215639</v>
      </c>
    </row>
    <row r="25" customFormat="false" ht="12.8" hidden="false" customHeight="false" outlineLevel="0" collapsed="false">
      <c r="A25" s="10" t="n">
        <v>43535</v>
      </c>
      <c r="B25" s="6" t="n">
        <v>4633623374</v>
      </c>
    </row>
    <row r="26" customFormat="false" ht="12.8" hidden="false" customHeight="false" outlineLevel="0" collapsed="false">
      <c r="A26" s="10" t="n">
        <v>43542</v>
      </c>
      <c r="B26" s="6" t="n">
        <v>4197706569</v>
      </c>
    </row>
    <row r="27" customFormat="false" ht="12.8" hidden="false" customHeight="false" outlineLevel="0" collapsed="false">
      <c r="A27" s="10" t="n">
        <v>43549</v>
      </c>
      <c r="B27" s="6" t="n">
        <v>5257194091</v>
      </c>
    </row>
    <row r="28" customFormat="false" ht="12.8" hidden="false" customHeight="false" outlineLevel="0" collapsed="false">
      <c r="A28" s="10" t="n">
        <v>43556</v>
      </c>
      <c r="B28" s="6" t="n">
        <v>8562928680</v>
      </c>
    </row>
    <row r="29" customFormat="false" ht="12.8" hidden="false" customHeight="false" outlineLevel="0" collapsed="false">
      <c r="A29" s="10" t="n">
        <v>43563</v>
      </c>
      <c r="B29" s="6" t="n">
        <v>5844772163</v>
      </c>
    </row>
    <row r="30" customFormat="false" ht="12.8" hidden="false" customHeight="false" outlineLevel="0" collapsed="false">
      <c r="A30" s="10" t="n">
        <v>43570</v>
      </c>
      <c r="B30" s="6" t="n">
        <v>4513647397</v>
      </c>
    </row>
    <row r="31" customFormat="false" ht="12.8" hidden="false" customHeight="false" outlineLevel="0" collapsed="false">
      <c r="A31" s="10" t="n">
        <v>43577</v>
      </c>
      <c r="B31" s="6" t="n">
        <v>5781668036</v>
      </c>
    </row>
    <row r="32" customFormat="false" ht="12.8" hidden="false" customHeight="false" outlineLevel="0" collapsed="false">
      <c r="A32" s="10" t="n">
        <v>43584</v>
      </c>
      <c r="B32" s="6" t="n">
        <v>4310346972</v>
      </c>
    </row>
    <row r="33" customFormat="false" ht="12.8" hidden="false" customHeight="false" outlineLevel="0" collapsed="false">
      <c r="A33" s="10" t="n">
        <v>43591</v>
      </c>
      <c r="B33" s="6" t="n">
        <v>2593386000</v>
      </c>
    </row>
    <row r="34" customFormat="false" ht="12.8" hidden="false" customHeight="false" outlineLevel="0" collapsed="false">
      <c r="A34" s="10" t="n">
        <v>43598</v>
      </c>
      <c r="B34" s="6" t="n">
        <v>9311990081</v>
      </c>
    </row>
    <row r="35" customFormat="false" ht="12.8" hidden="false" customHeight="false" outlineLevel="0" collapsed="false">
      <c r="A35" s="10" t="n">
        <v>43605</v>
      </c>
      <c r="B35" s="6" t="n">
        <v>6863601770</v>
      </c>
    </row>
    <row r="36" customFormat="false" ht="12.8" hidden="false" customHeight="false" outlineLevel="0" collapsed="false">
      <c r="A36" s="10" t="n">
        <v>43612</v>
      </c>
      <c r="B36" s="6" t="n">
        <v>8449190216</v>
      </c>
    </row>
    <row r="37" customFormat="false" ht="12.8" hidden="false" customHeight="false" outlineLevel="0" collapsed="false">
      <c r="A37" s="10" t="n">
        <v>43619</v>
      </c>
      <c r="B37" s="6" t="n">
        <v>6684202318</v>
      </c>
    </row>
    <row r="38" customFormat="false" ht="12.8" hidden="false" customHeight="false" outlineLevel="0" collapsed="false">
      <c r="A38" s="10" t="n">
        <v>43626</v>
      </c>
      <c r="B38" s="6" t="n">
        <v>7114227961</v>
      </c>
    </row>
    <row r="39" customFormat="false" ht="12.8" hidden="false" customHeight="false" outlineLevel="0" collapsed="false">
      <c r="A39" s="10" t="n">
        <v>43633</v>
      </c>
      <c r="B39" s="6" t="n">
        <v>8952146453</v>
      </c>
    </row>
    <row r="40" customFormat="false" ht="12.8" hidden="false" customHeight="false" outlineLevel="0" collapsed="false">
      <c r="A40" s="10" t="n">
        <v>43640</v>
      </c>
      <c r="B40" s="6" t="n">
        <v>10147317626</v>
      </c>
    </row>
    <row r="41" customFormat="false" ht="12.8" hidden="false" customHeight="false" outlineLevel="0" collapsed="false">
      <c r="A41" s="10" t="n">
        <v>43647</v>
      </c>
      <c r="B41" s="6" t="n">
        <v>7326054810</v>
      </c>
    </row>
    <row r="42" customFormat="false" ht="12.8" hidden="false" customHeight="false" outlineLevel="0" collapsed="false">
      <c r="A42" s="10" t="n">
        <v>43654</v>
      </c>
      <c r="B42" s="6" t="n">
        <v>7884704086</v>
      </c>
    </row>
    <row r="43" customFormat="false" ht="12.8" hidden="false" customHeight="false" outlineLevel="0" collapsed="false">
      <c r="A43" s="10" t="n">
        <v>43661</v>
      </c>
      <c r="B43" s="6" t="n">
        <v>166183739613</v>
      </c>
    </row>
    <row r="44" customFormat="false" ht="12.8" hidden="false" customHeight="false" outlineLevel="0" collapsed="false">
      <c r="A44" s="10" t="n">
        <v>43668</v>
      </c>
      <c r="B44" s="6" t="n">
        <v>5431701411</v>
      </c>
    </row>
    <row r="45" customFormat="false" ht="12.8" hidden="false" customHeight="false" outlineLevel="0" collapsed="false">
      <c r="A45" s="10" t="n">
        <v>43675</v>
      </c>
      <c r="B45" s="6" t="n">
        <v>5221457181</v>
      </c>
    </row>
    <row r="46" customFormat="false" ht="12.8" hidden="false" customHeight="false" outlineLevel="0" collapsed="false">
      <c r="A46" s="10" t="n">
        <v>43682</v>
      </c>
      <c r="B46" s="6" t="n">
        <v>5325470767</v>
      </c>
    </row>
    <row r="47" customFormat="false" ht="12.8" hidden="false" customHeight="false" outlineLevel="0" collapsed="false">
      <c r="A47" s="10" t="n">
        <v>43689</v>
      </c>
      <c r="B47" s="6" t="n">
        <v>4834859394</v>
      </c>
    </row>
    <row r="48" customFormat="false" ht="12.8" hidden="false" customHeight="false" outlineLevel="0" collapsed="false">
      <c r="A48" s="10" t="n">
        <v>43696</v>
      </c>
      <c r="B48" s="6" t="n">
        <v>4499006821</v>
      </c>
    </row>
    <row r="49" customFormat="false" ht="12.8" hidden="false" customHeight="false" outlineLevel="0" collapsed="false">
      <c r="A49" s="10" t="n">
        <v>43703</v>
      </c>
      <c r="B49" s="6" t="n">
        <v>7202728147</v>
      </c>
    </row>
    <row r="50" customFormat="false" ht="12.8" hidden="false" customHeight="false" outlineLevel="0" collapsed="false">
      <c r="A50" s="10" t="n">
        <v>43710</v>
      </c>
      <c r="B50" s="6" t="n">
        <v>5118590377</v>
      </c>
    </row>
    <row r="51" customFormat="false" ht="12.8" hidden="false" customHeight="false" outlineLevel="0" collapsed="false">
      <c r="A51" s="10" t="n">
        <v>43717</v>
      </c>
      <c r="B51" s="6" t="n">
        <v>6617370844</v>
      </c>
    </row>
    <row r="52" customFormat="false" ht="12.8" hidden="false" customHeight="false" outlineLevel="0" collapsed="false">
      <c r="A52" s="10" t="n">
        <v>43724</v>
      </c>
      <c r="B52" s="6" t="n">
        <v>7058076807</v>
      </c>
    </row>
    <row r="53" customFormat="false" ht="12.8" hidden="false" customHeight="false" outlineLevel="0" collapsed="false">
      <c r="A53" s="10" t="n">
        <v>43731</v>
      </c>
      <c r="B53" s="6" t="n">
        <v>5914160272</v>
      </c>
    </row>
    <row r="54" customFormat="false" ht="12.8" hidden="false" customHeight="false" outlineLevel="0" collapsed="false">
      <c r="A54" s="10" t="n">
        <v>43738</v>
      </c>
      <c r="B54" s="6" t="n">
        <v>4210270148</v>
      </c>
    </row>
    <row r="55" customFormat="false" ht="12.8" hidden="false" customHeight="false" outlineLevel="0" collapsed="false">
      <c r="A55" s="10" t="n">
        <v>43745</v>
      </c>
      <c r="B55" s="6" t="n">
        <v>4637755188</v>
      </c>
    </row>
    <row r="56" customFormat="false" ht="12.8" hidden="false" customHeight="false" outlineLevel="0" collapsed="false">
      <c r="A56" s="10" t="n">
        <v>43752</v>
      </c>
      <c r="B56" s="6" t="n">
        <v>4773570393</v>
      </c>
    </row>
    <row r="57" customFormat="false" ht="12.8" hidden="false" customHeight="false" outlineLevel="0" collapsed="false">
      <c r="A57" s="10" t="n">
        <v>43759</v>
      </c>
      <c r="B57" s="6" t="n">
        <v>8677919445</v>
      </c>
    </row>
    <row r="58" customFormat="false" ht="12.8" hidden="false" customHeight="false" outlineLevel="0" collapsed="false">
      <c r="A58" s="10" t="n">
        <v>43766</v>
      </c>
      <c r="B58" s="6" t="n">
        <v>9086903562</v>
      </c>
    </row>
    <row r="59" customFormat="false" ht="12.8" hidden="false" customHeight="false" outlineLevel="0" collapsed="false">
      <c r="A59" s="10" t="n">
        <v>43773</v>
      </c>
      <c r="B59" s="6" t="n">
        <v>18359736711</v>
      </c>
    </row>
    <row r="60" customFormat="false" ht="12.8" hidden="false" customHeight="false" outlineLevel="0" collapsed="false">
      <c r="A60" s="10" t="n">
        <v>43780</v>
      </c>
      <c r="B60" s="6" t="n">
        <v>10247670305</v>
      </c>
    </row>
    <row r="61" customFormat="false" ht="12.8" hidden="false" customHeight="false" outlineLevel="0" collapsed="false">
      <c r="A61" s="10" t="n">
        <v>43787</v>
      </c>
      <c r="B61" s="6" t="n">
        <v>32695814972</v>
      </c>
    </row>
    <row r="62" customFormat="false" ht="12.8" hidden="false" customHeight="false" outlineLevel="0" collapsed="false">
      <c r="A62" s="10" t="n">
        <v>43794</v>
      </c>
      <c r="B62" s="6" t="n">
        <v>40649311547</v>
      </c>
    </row>
    <row r="63" customFormat="false" ht="12.8" hidden="false" customHeight="false" outlineLevel="0" collapsed="false">
      <c r="A63" s="10" t="n">
        <v>43801</v>
      </c>
      <c r="B63" s="6" t="n">
        <v>30325807795</v>
      </c>
    </row>
    <row r="64" customFormat="false" ht="12.8" hidden="false" customHeight="false" outlineLevel="0" collapsed="false">
      <c r="A64" s="10" t="n">
        <v>43808</v>
      </c>
      <c r="B64" s="6" t="n">
        <v>20376357345</v>
      </c>
    </row>
    <row r="65" customFormat="false" ht="12.8" hidden="false" customHeight="false" outlineLevel="0" collapsed="false">
      <c r="A65" s="10" t="n">
        <v>43815</v>
      </c>
      <c r="B65" s="6" t="n">
        <v>9605132641</v>
      </c>
    </row>
    <row r="66" customFormat="false" ht="12.8" hidden="false" customHeight="false" outlineLevel="0" collapsed="false">
      <c r="A66" s="10" t="n">
        <v>43822</v>
      </c>
      <c r="B66" s="6" t="n">
        <v>12912472720</v>
      </c>
    </row>
    <row r="67" customFormat="false" ht="12.8" hidden="false" customHeight="false" outlineLevel="0" collapsed="false">
      <c r="A67" s="10" t="n">
        <v>43829</v>
      </c>
      <c r="B67" s="6" t="n">
        <v>4398035882</v>
      </c>
    </row>
  </sheetData>
  <mergeCells count="1">
    <mergeCell ref="Q12:R1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2020-01-24T01:50:19Z</dcterms:created>
  <dc:creator/>
  <dc:description/>
  <dc:language>en-US</dc:language>
  <cp:lastModifiedBy/>
  <dcterms:modified xsi:type="dcterms:W3CDTF">2020-01-24T13:56:22Z</dcterms:modified>
  <cp:revision>98</cp:revision>
  <dc:subject/>
  <dc:title/>
</cp:coreProperties>
</file>