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out" sheetId="1" state="visible" r:id="rId2"/>
    <sheet name="Ledgers Closed" sheetId="2" state="visible" r:id="rId3"/>
    <sheet name="Transactions" sheetId="3" state="visible" r:id="rId4"/>
    <sheet name="Tx Rate" sheetId="4" state="visible" r:id="rId5"/>
    <sheet name="Fees" sheetId="5" state="visible" r:id="rId6"/>
    <sheet name="Payments" sheetId="6" state="visible" r:id="rId7"/>
    <sheet name="Offers" sheetId="7" state="visible" r:id="rId8"/>
    <sheet name="Accounts" sheetId="8" state="visible" r:id="rId9"/>
    <sheet name="Account Rate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<sst xmlns="http://schemas.openxmlformats.org/spreadsheetml/2006/main" count="58" uniqueCount="24">
  <si>
    <t xml:space="preserve">This Spreadsheet was compiled from data pulled directly from the XRP ledger using the https://xrp1ntel.com analytics engine built and run by Dev Null Productions</t>
  </si>
  <si>
    <r>
      <rPr>
        <sz val="10"/>
        <rFont val="Arial"/>
        <family val="2"/>
        <charset val="1"/>
      </rPr>
      <t xml:space="preserve">This document is made available to the public, free of charge under the </t>
    </r>
    <r>
      <rPr>
        <b val="true"/>
        <sz val="10"/>
        <rFont val="Arial"/>
        <family val="2"/>
        <charset val="1"/>
      </rPr>
      <t xml:space="preserve">Creative Commons Attribution-ShareAlike License. </t>
    </r>
    <r>
      <rPr>
        <sz val="10"/>
        <rFont val="Arial"/>
        <family val="2"/>
        <charset val="1"/>
      </rPr>
      <t xml:space="preserve">This means you may remix, adapt, and build upon this work as long as you credit Dev Null Productions and license your new creations under the identical terms </t>
    </r>
  </si>
  <si>
    <r>
      <rPr>
        <sz val="10"/>
        <rFont val="Arial"/>
        <family val="2"/>
        <charset val="1"/>
      </rPr>
      <t xml:space="preserve">The license can be seen here: </t>
    </r>
    <r>
      <rPr>
        <sz val="10"/>
        <color rgb="FF0000FF"/>
        <rFont val="Arial"/>
        <family val="2"/>
        <charset val="1"/>
      </rPr>
      <t xml:space="preserve">https://creativecommons.org/licenses/by-sa/4.0/
</t>
    </r>
    <r>
      <rPr>
        <sz val="10"/>
        <rFont val="Arial"/>
        <family val="2"/>
        <charset val="1"/>
      </rPr>
      <t xml:space="preserve">Full legal text can be found here: </t>
    </r>
    <r>
      <rPr>
        <sz val="10"/>
        <color rgb="FF0000FF"/>
        <rFont val="Arial"/>
        <family val="2"/>
        <charset val="1"/>
      </rPr>
      <t xml:space="preserve">https://creativecommons.org/licenses/by-sa/4.0/legalcode</t>
    </r>
  </si>
  <si>
    <t xml:space="preserve">Please note while we strive to provide 100% accurate XRP data and statistics this document provides no guarantees of accuracy and no warranties whatsoever.</t>
  </si>
  <si>
    <t xml:space="preserve">Any questions may be addressed to: devnullproductions@gmail.com</t>
  </si>
  <si>
    <t xml:space="preserve">Find more information at: https://devnull.network</t>
  </si>
  <si>
    <t xml:space="preserve">Week</t>
  </si>
  <si>
    <t xml:space="preserve">Ledgers Closed</t>
  </si>
  <si>
    <t xml:space="preserve">Total Weekly:</t>
  </si>
  <si>
    <t xml:space="preserve">Total Daily:</t>
  </si>
  <si>
    <t xml:space="preserve">Day</t>
  </si>
  <si>
    <t xml:space="preserve">Transactions</t>
  </si>
  <si>
    <t xml:space="preserve">Total Weekly</t>
  </si>
  <si>
    <t xml:space="preserve">Total Daily</t>
  </si>
  <si>
    <t xml:space="preserve">Daily Std Deviation</t>
  </si>
  <si>
    <t xml:space="preserve">Percent</t>
  </si>
  <si>
    <t xml:space="preserve">Tx Rate</t>
  </si>
  <si>
    <t xml:space="preserve">Average Weekly</t>
  </si>
  <si>
    <t xml:space="preserve">Average Daily</t>
  </si>
  <si>
    <t xml:space="preserve">Fees</t>
  </si>
  <si>
    <t xml:space="preserve">Payments</t>
  </si>
  <si>
    <t xml:space="preserve">Offers</t>
  </si>
  <si>
    <t xml:space="preserve">Accounts</t>
  </si>
  <si>
    <t xml:space="preserve">Account Rate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</si>
</sst>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BF00"/>
      <rgbColor rgb="FFFF9900"/>
      <rgbColor rgb="FFFF4000"/>
      <rgbColor rgb="FF666699"/>
      <rgbColor rgb="FF969696"/>
      <rgbColor rgb="FF004586"/>
      <rgbColor rgb="FF00A933"/>
      <rgbColor rgb="FF003300"/>
      <rgbColor rgb="FF333300"/>
      <rgbColor rgb="FF7B3D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Ledgers Closed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'Ledgers Closed'!$A$2:$A$13</c:f>
              <c:strCache>
                <c:ptCount val="12"/>
                <c:pt idx="0">
                  <c:v>2020-04-06</c:v>
                </c:pt>
                <c:pt idx="1">
                  <c:v>2020-04-13</c:v>
                </c:pt>
                <c:pt idx="2">
                  <c:v>2020-04-20</c:v>
                </c:pt>
                <c:pt idx="3">
                  <c:v>2020-04-27</c:v>
                </c:pt>
                <c:pt idx="4">
                  <c:v>2020-05-04</c:v>
                </c:pt>
                <c:pt idx="5">
                  <c:v>2020-05-11</c:v>
                </c:pt>
                <c:pt idx="6">
                  <c:v>2020-05-18</c:v>
                </c:pt>
                <c:pt idx="7">
                  <c:v>2020-05-25</c:v>
                </c:pt>
                <c:pt idx="8">
                  <c:v>2020-06-01</c:v>
                </c:pt>
                <c:pt idx="9">
                  <c:v>2020-06-08</c:v>
                </c:pt>
                <c:pt idx="10">
                  <c:v>2020-06-15</c:v>
                </c:pt>
                <c:pt idx="11">
                  <c:v>2020-06-22</c:v>
                </c:pt>
              </c:strCache>
            </c:strRef>
          </c:cat>
          <c:val>
            <c:numRef>
              <c:f>'Ledgers Closed'!$B$2:$B$13</c:f>
              <c:numCache>
                <c:formatCode>General</c:formatCode>
                <c:ptCount val="12"/>
                <c:pt idx="0">
                  <c:v>156243</c:v>
                </c:pt>
                <c:pt idx="1">
                  <c:v>156040</c:v>
                </c:pt>
                <c:pt idx="2">
                  <c:v>154944</c:v>
                </c:pt>
                <c:pt idx="3">
                  <c:v>155709</c:v>
                </c:pt>
                <c:pt idx="4">
                  <c:v>156660</c:v>
                </c:pt>
                <c:pt idx="5">
                  <c:v>154971</c:v>
                </c:pt>
                <c:pt idx="6">
                  <c:v>157036</c:v>
                </c:pt>
                <c:pt idx="7">
                  <c:v>156639</c:v>
                </c:pt>
                <c:pt idx="8">
                  <c:v>154118</c:v>
                </c:pt>
                <c:pt idx="9">
                  <c:v>154594</c:v>
                </c:pt>
                <c:pt idx="10">
                  <c:v>154004</c:v>
                </c:pt>
                <c:pt idx="11">
                  <c:v>155177</c:v>
                </c:pt>
              </c:numCache>
            </c:numRef>
          </c:val>
        </c:ser>
        <c:gapWidth val="100"/>
        <c:overlap val="0"/>
        <c:axId val="97311133"/>
        <c:axId val="92610437"/>
      </c:barChart>
      <c:catAx>
        <c:axId val="9731113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10437"/>
        <c:crosses val="autoZero"/>
        <c:auto val="1"/>
        <c:lblAlgn val="ctr"/>
        <c:lblOffset val="100"/>
      </c:catAx>
      <c:valAx>
        <c:axId val="926104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Ledgers Closed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311133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Payments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Payments!$A$16:$A$106</c:f>
              <c:strCache>
                <c:ptCount val="91"/>
                <c:pt idx="0">
                  <c:v>2020-04-01</c:v>
                </c:pt>
                <c:pt idx="1">
                  <c:v>2020-04-02</c:v>
                </c:pt>
                <c:pt idx="2">
                  <c:v>2020-04-03</c:v>
                </c:pt>
                <c:pt idx="3">
                  <c:v>2020-04-04</c:v>
                </c:pt>
                <c:pt idx="4">
                  <c:v>2020-04-05</c:v>
                </c:pt>
                <c:pt idx="5">
                  <c:v>2020-04-06</c:v>
                </c:pt>
                <c:pt idx="6">
                  <c:v>2020-04-07</c:v>
                </c:pt>
                <c:pt idx="7">
                  <c:v>2020-04-08</c:v>
                </c:pt>
                <c:pt idx="8">
                  <c:v>2020-04-09</c:v>
                </c:pt>
                <c:pt idx="9">
                  <c:v>2020-04-10</c:v>
                </c:pt>
                <c:pt idx="10">
                  <c:v>2020-04-11</c:v>
                </c:pt>
                <c:pt idx="11">
                  <c:v>2020-04-12</c:v>
                </c:pt>
                <c:pt idx="12">
                  <c:v>2020-04-13</c:v>
                </c:pt>
                <c:pt idx="13">
                  <c:v>2020-04-14</c:v>
                </c:pt>
                <c:pt idx="14">
                  <c:v>2020-04-15</c:v>
                </c:pt>
                <c:pt idx="15">
                  <c:v>2020-04-16</c:v>
                </c:pt>
                <c:pt idx="16">
                  <c:v>2020-04-17</c:v>
                </c:pt>
                <c:pt idx="17">
                  <c:v>2020-04-18</c:v>
                </c:pt>
                <c:pt idx="18">
                  <c:v>2020-04-19</c:v>
                </c:pt>
                <c:pt idx="19">
                  <c:v>2020-04-20</c:v>
                </c:pt>
                <c:pt idx="20">
                  <c:v>2020-04-21</c:v>
                </c:pt>
                <c:pt idx="21">
                  <c:v>2020-04-22</c:v>
                </c:pt>
                <c:pt idx="22">
                  <c:v>2020-04-23</c:v>
                </c:pt>
                <c:pt idx="23">
                  <c:v>2020-04-24</c:v>
                </c:pt>
                <c:pt idx="24">
                  <c:v>2020-04-25</c:v>
                </c:pt>
                <c:pt idx="25">
                  <c:v>2020-04-26</c:v>
                </c:pt>
                <c:pt idx="26">
                  <c:v>2020-04-27</c:v>
                </c:pt>
                <c:pt idx="27">
                  <c:v>2020-04-28</c:v>
                </c:pt>
                <c:pt idx="28">
                  <c:v>2020-04-29</c:v>
                </c:pt>
                <c:pt idx="29">
                  <c:v>2020-04-30</c:v>
                </c:pt>
                <c:pt idx="30">
                  <c:v>2020-05-01</c:v>
                </c:pt>
                <c:pt idx="31">
                  <c:v>2020-05-02</c:v>
                </c:pt>
                <c:pt idx="32">
                  <c:v>2020-05-03</c:v>
                </c:pt>
                <c:pt idx="33">
                  <c:v>2020-05-04</c:v>
                </c:pt>
                <c:pt idx="34">
                  <c:v>2020-05-05</c:v>
                </c:pt>
                <c:pt idx="35">
                  <c:v>2020-05-06</c:v>
                </c:pt>
                <c:pt idx="36">
                  <c:v>2020-05-07</c:v>
                </c:pt>
                <c:pt idx="37">
                  <c:v>2020-05-08</c:v>
                </c:pt>
                <c:pt idx="38">
                  <c:v>2020-05-09</c:v>
                </c:pt>
                <c:pt idx="39">
                  <c:v>2020-05-10</c:v>
                </c:pt>
                <c:pt idx="40">
                  <c:v>2020-05-11</c:v>
                </c:pt>
                <c:pt idx="41">
                  <c:v>2020-05-12</c:v>
                </c:pt>
                <c:pt idx="42">
                  <c:v>2020-05-13</c:v>
                </c:pt>
                <c:pt idx="43">
                  <c:v>2020-05-14</c:v>
                </c:pt>
                <c:pt idx="44">
                  <c:v>2020-05-15</c:v>
                </c:pt>
                <c:pt idx="45">
                  <c:v>2020-05-16</c:v>
                </c:pt>
                <c:pt idx="46">
                  <c:v>2020-05-17</c:v>
                </c:pt>
                <c:pt idx="47">
                  <c:v>2020-05-18</c:v>
                </c:pt>
                <c:pt idx="48">
                  <c:v>2020-05-19</c:v>
                </c:pt>
                <c:pt idx="49">
                  <c:v>2020-05-20</c:v>
                </c:pt>
                <c:pt idx="50">
                  <c:v>2020-05-21</c:v>
                </c:pt>
                <c:pt idx="51">
                  <c:v>2020-05-22</c:v>
                </c:pt>
                <c:pt idx="52">
                  <c:v>2020-05-23</c:v>
                </c:pt>
                <c:pt idx="53">
                  <c:v>2020-05-24</c:v>
                </c:pt>
                <c:pt idx="54">
                  <c:v>2020-05-25</c:v>
                </c:pt>
                <c:pt idx="55">
                  <c:v>2020-05-26</c:v>
                </c:pt>
                <c:pt idx="56">
                  <c:v>2020-05-27</c:v>
                </c:pt>
                <c:pt idx="57">
                  <c:v>2020-05-28</c:v>
                </c:pt>
                <c:pt idx="58">
                  <c:v>2020-05-29</c:v>
                </c:pt>
                <c:pt idx="59">
                  <c:v>2020-05-30</c:v>
                </c:pt>
                <c:pt idx="60">
                  <c:v>2020-05-31</c:v>
                </c:pt>
                <c:pt idx="61">
                  <c:v>2020-06-01</c:v>
                </c:pt>
                <c:pt idx="62">
                  <c:v>2020-06-02</c:v>
                </c:pt>
                <c:pt idx="63">
                  <c:v>2020-06-03</c:v>
                </c:pt>
                <c:pt idx="64">
                  <c:v>2020-06-04</c:v>
                </c:pt>
                <c:pt idx="65">
                  <c:v>2020-06-05</c:v>
                </c:pt>
                <c:pt idx="66">
                  <c:v>2020-06-06</c:v>
                </c:pt>
                <c:pt idx="67">
                  <c:v>2020-06-07</c:v>
                </c:pt>
                <c:pt idx="68">
                  <c:v>2020-06-08</c:v>
                </c:pt>
                <c:pt idx="69">
                  <c:v>2020-06-09</c:v>
                </c:pt>
                <c:pt idx="70">
                  <c:v>2020-06-10</c:v>
                </c:pt>
                <c:pt idx="71">
                  <c:v>2020-06-11</c:v>
                </c:pt>
                <c:pt idx="72">
                  <c:v>2020-06-12</c:v>
                </c:pt>
                <c:pt idx="73">
                  <c:v>2020-06-13</c:v>
                </c:pt>
                <c:pt idx="74">
                  <c:v>2020-06-14</c:v>
                </c:pt>
                <c:pt idx="75">
                  <c:v>2020-06-15</c:v>
                </c:pt>
                <c:pt idx="76">
                  <c:v>2020-06-16</c:v>
                </c:pt>
                <c:pt idx="77">
                  <c:v>2020-06-17</c:v>
                </c:pt>
                <c:pt idx="78">
                  <c:v>2020-06-18</c:v>
                </c:pt>
                <c:pt idx="79">
                  <c:v>2020-06-19</c:v>
                </c:pt>
                <c:pt idx="80">
                  <c:v>2020-06-20</c:v>
                </c:pt>
                <c:pt idx="81">
                  <c:v>2020-06-21</c:v>
                </c:pt>
                <c:pt idx="82">
                  <c:v>2020-06-22</c:v>
                </c:pt>
                <c:pt idx="83">
                  <c:v>2020-06-23</c:v>
                </c:pt>
                <c:pt idx="84">
                  <c:v>2020-06-24</c:v>
                </c:pt>
                <c:pt idx="85">
                  <c:v>2020-06-25</c:v>
                </c:pt>
                <c:pt idx="86">
                  <c:v>2020-06-26</c:v>
                </c:pt>
                <c:pt idx="87">
                  <c:v>2020-06-27</c:v>
                </c:pt>
                <c:pt idx="88">
                  <c:v>2020-06-28</c:v>
                </c:pt>
                <c:pt idx="89">
                  <c:v>2020-06-29</c:v>
                </c:pt>
                <c:pt idx="90">
                  <c:v>2020-06-30</c:v>
                </c:pt>
              </c:strCache>
            </c:strRef>
          </c:cat>
          <c:val>
            <c:numRef>
              <c:f>Payments!$B$16:$B$106</c:f>
              <c:numCache>
                <c:formatCode>General</c:formatCode>
                <c:ptCount val="91"/>
                <c:pt idx="0">
                  <c:v>81807</c:v>
                </c:pt>
                <c:pt idx="1">
                  <c:v>86300</c:v>
                </c:pt>
                <c:pt idx="2">
                  <c:v>83879</c:v>
                </c:pt>
                <c:pt idx="3">
                  <c:v>77857</c:v>
                </c:pt>
                <c:pt idx="4">
                  <c:v>76760</c:v>
                </c:pt>
                <c:pt idx="5">
                  <c:v>100187</c:v>
                </c:pt>
                <c:pt idx="6">
                  <c:v>97351</c:v>
                </c:pt>
                <c:pt idx="7">
                  <c:v>75069</c:v>
                </c:pt>
                <c:pt idx="8">
                  <c:v>69415</c:v>
                </c:pt>
                <c:pt idx="9">
                  <c:v>66732</c:v>
                </c:pt>
                <c:pt idx="10">
                  <c:v>66239</c:v>
                </c:pt>
                <c:pt idx="11">
                  <c:v>57308</c:v>
                </c:pt>
                <c:pt idx="12">
                  <c:v>62393</c:v>
                </c:pt>
                <c:pt idx="13">
                  <c:v>62209</c:v>
                </c:pt>
                <c:pt idx="14">
                  <c:v>62868</c:v>
                </c:pt>
                <c:pt idx="15">
                  <c:v>64700</c:v>
                </c:pt>
                <c:pt idx="16">
                  <c:v>60347</c:v>
                </c:pt>
                <c:pt idx="17">
                  <c:v>31116</c:v>
                </c:pt>
                <c:pt idx="18">
                  <c:v>30862</c:v>
                </c:pt>
                <c:pt idx="19">
                  <c:v>37272</c:v>
                </c:pt>
                <c:pt idx="20">
                  <c:v>34314</c:v>
                </c:pt>
                <c:pt idx="21">
                  <c:v>35563</c:v>
                </c:pt>
                <c:pt idx="22">
                  <c:v>45205</c:v>
                </c:pt>
                <c:pt idx="23">
                  <c:v>67365</c:v>
                </c:pt>
                <c:pt idx="24">
                  <c:v>63495</c:v>
                </c:pt>
                <c:pt idx="25">
                  <c:v>63143</c:v>
                </c:pt>
                <c:pt idx="26">
                  <c:v>66980</c:v>
                </c:pt>
                <c:pt idx="27">
                  <c:v>70457</c:v>
                </c:pt>
                <c:pt idx="28">
                  <c:v>76444</c:v>
                </c:pt>
                <c:pt idx="29">
                  <c:v>79135</c:v>
                </c:pt>
                <c:pt idx="30">
                  <c:v>178991</c:v>
                </c:pt>
                <c:pt idx="31">
                  <c:v>139160</c:v>
                </c:pt>
                <c:pt idx="32">
                  <c:v>40147</c:v>
                </c:pt>
                <c:pt idx="33">
                  <c:v>43171</c:v>
                </c:pt>
                <c:pt idx="34">
                  <c:v>42938</c:v>
                </c:pt>
                <c:pt idx="35">
                  <c:v>45884</c:v>
                </c:pt>
                <c:pt idx="36">
                  <c:v>45012</c:v>
                </c:pt>
                <c:pt idx="37">
                  <c:v>48428</c:v>
                </c:pt>
                <c:pt idx="38">
                  <c:v>49328</c:v>
                </c:pt>
                <c:pt idx="39">
                  <c:v>56104</c:v>
                </c:pt>
                <c:pt idx="40">
                  <c:v>68037</c:v>
                </c:pt>
                <c:pt idx="41">
                  <c:v>66123</c:v>
                </c:pt>
                <c:pt idx="42">
                  <c:v>64896</c:v>
                </c:pt>
                <c:pt idx="43">
                  <c:v>71009</c:v>
                </c:pt>
                <c:pt idx="44">
                  <c:v>70924</c:v>
                </c:pt>
                <c:pt idx="45">
                  <c:v>61680</c:v>
                </c:pt>
                <c:pt idx="46">
                  <c:v>64521</c:v>
                </c:pt>
                <c:pt idx="47">
                  <c:v>70284</c:v>
                </c:pt>
                <c:pt idx="48">
                  <c:v>69579</c:v>
                </c:pt>
                <c:pt idx="49">
                  <c:v>72923</c:v>
                </c:pt>
                <c:pt idx="50">
                  <c:v>73861</c:v>
                </c:pt>
                <c:pt idx="51">
                  <c:v>72326</c:v>
                </c:pt>
                <c:pt idx="52">
                  <c:v>68986</c:v>
                </c:pt>
                <c:pt idx="53">
                  <c:v>69025</c:v>
                </c:pt>
                <c:pt idx="54">
                  <c:v>77088</c:v>
                </c:pt>
                <c:pt idx="55">
                  <c:v>60540</c:v>
                </c:pt>
                <c:pt idx="56">
                  <c:v>69945</c:v>
                </c:pt>
                <c:pt idx="57">
                  <c:v>67481</c:v>
                </c:pt>
                <c:pt idx="58">
                  <c:v>63178</c:v>
                </c:pt>
                <c:pt idx="59">
                  <c:v>55771</c:v>
                </c:pt>
                <c:pt idx="60">
                  <c:v>63603</c:v>
                </c:pt>
                <c:pt idx="61">
                  <c:v>70865</c:v>
                </c:pt>
                <c:pt idx="62">
                  <c:v>82251</c:v>
                </c:pt>
                <c:pt idx="63">
                  <c:v>77685</c:v>
                </c:pt>
                <c:pt idx="64">
                  <c:v>70810</c:v>
                </c:pt>
                <c:pt idx="65">
                  <c:v>69083</c:v>
                </c:pt>
                <c:pt idx="66">
                  <c:v>64180</c:v>
                </c:pt>
                <c:pt idx="67">
                  <c:v>64269</c:v>
                </c:pt>
                <c:pt idx="68">
                  <c:v>66653</c:v>
                </c:pt>
                <c:pt idx="69">
                  <c:v>66856</c:v>
                </c:pt>
                <c:pt idx="70">
                  <c:v>68103</c:v>
                </c:pt>
                <c:pt idx="71">
                  <c:v>72032</c:v>
                </c:pt>
                <c:pt idx="72">
                  <c:v>67128</c:v>
                </c:pt>
                <c:pt idx="73">
                  <c:v>60915</c:v>
                </c:pt>
                <c:pt idx="74">
                  <c:v>59763</c:v>
                </c:pt>
                <c:pt idx="75">
                  <c:v>61608</c:v>
                </c:pt>
                <c:pt idx="76">
                  <c:v>63050</c:v>
                </c:pt>
                <c:pt idx="77">
                  <c:v>62891</c:v>
                </c:pt>
                <c:pt idx="78">
                  <c:v>61377</c:v>
                </c:pt>
                <c:pt idx="79">
                  <c:v>61735</c:v>
                </c:pt>
                <c:pt idx="80">
                  <c:v>30613</c:v>
                </c:pt>
                <c:pt idx="81">
                  <c:v>29235</c:v>
                </c:pt>
                <c:pt idx="82">
                  <c:v>42088</c:v>
                </c:pt>
                <c:pt idx="83">
                  <c:v>49322</c:v>
                </c:pt>
                <c:pt idx="84">
                  <c:v>66613</c:v>
                </c:pt>
                <c:pt idx="85">
                  <c:v>60290</c:v>
                </c:pt>
                <c:pt idx="86">
                  <c:v>61341</c:v>
                </c:pt>
                <c:pt idx="87">
                  <c:v>58654</c:v>
                </c:pt>
                <c:pt idx="88">
                  <c:v>58902</c:v>
                </c:pt>
                <c:pt idx="89">
                  <c:v>64173</c:v>
                </c:pt>
                <c:pt idx="90">
                  <c:v>64291</c:v>
                </c:pt>
              </c:numCache>
            </c:numRef>
          </c:val>
        </c:ser>
        <c:gapWidth val="100"/>
        <c:overlap val="0"/>
        <c:axId val="55431893"/>
        <c:axId val="97860634"/>
      </c:barChart>
      <c:catAx>
        <c:axId val="5543189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60634"/>
        <c:crosses val="autoZero"/>
        <c:auto val="1"/>
        <c:lblAlgn val="ctr"/>
        <c:lblOffset val="100"/>
      </c:catAx>
      <c:valAx>
        <c:axId val="978606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Payments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431893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Offers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80008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Offers!$A$2:$A$13</c:f>
              <c:strCache>
                <c:ptCount val="12"/>
                <c:pt idx="0">
                  <c:v>2020-04-06</c:v>
                </c:pt>
                <c:pt idx="1">
                  <c:v>2020-04-13</c:v>
                </c:pt>
                <c:pt idx="2">
                  <c:v>2020-04-20</c:v>
                </c:pt>
                <c:pt idx="3">
                  <c:v>2020-04-27</c:v>
                </c:pt>
                <c:pt idx="4">
                  <c:v>2020-05-04</c:v>
                </c:pt>
                <c:pt idx="5">
                  <c:v>2020-05-11</c:v>
                </c:pt>
                <c:pt idx="6">
                  <c:v>2020-05-18</c:v>
                </c:pt>
                <c:pt idx="7">
                  <c:v>2020-05-25</c:v>
                </c:pt>
                <c:pt idx="8">
                  <c:v>2020-06-01</c:v>
                </c:pt>
                <c:pt idx="9">
                  <c:v>2020-06-08</c:v>
                </c:pt>
                <c:pt idx="10">
                  <c:v>2020-06-15</c:v>
                </c:pt>
                <c:pt idx="11">
                  <c:v>2020-06-22</c:v>
                </c:pt>
              </c:strCache>
            </c:strRef>
          </c:cat>
          <c:val>
            <c:numRef>
              <c:f>Offers!$B$2:$B$13</c:f>
              <c:numCache>
                <c:formatCode>General</c:formatCode>
                <c:ptCount val="12"/>
                <c:pt idx="0">
                  <c:v>5046696</c:v>
                </c:pt>
                <c:pt idx="1">
                  <c:v>4917228</c:v>
                </c:pt>
                <c:pt idx="2">
                  <c:v>5042685</c:v>
                </c:pt>
                <c:pt idx="3">
                  <c:v>4900981</c:v>
                </c:pt>
                <c:pt idx="4">
                  <c:v>4969060</c:v>
                </c:pt>
                <c:pt idx="5">
                  <c:v>5090094</c:v>
                </c:pt>
                <c:pt idx="6">
                  <c:v>4954548</c:v>
                </c:pt>
                <c:pt idx="7">
                  <c:v>5039546</c:v>
                </c:pt>
                <c:pt idx="8">
                  <c:v>5021062</c:v>
                </c:pt>
                <c:pt idx="9">
                  <c:v>4909548</c:v>
                </c:pt>
                <c:pt idx="10">
                  <c:v>4984123</c:v>
                </c:pt>
                <c:pt idx="11">
                  <c:v>4716688</c:v>
                </c:pt>
              </c:numCache>
            </c:numRef>
          </c:val>
        </c:ser>
        <c:gapWidth val="100"/>
        <c:overlap val="0"/>
        <c:axId val="85451781"/>
        <c:axId val="83958855"/>
      </c:barChart>
      <c:catAx>
        <c:axId val="8545178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58855"/>
        <c:crosses val="autoZero"/>
        <c:auto val="1"/>
        <c:lblAlgn val="ctr"/>
        <c:lblOffset val="100"/>
      </c:catAx>
      <c:valAx>
        <c:axId val="839588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Offers Created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451781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Offers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80008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Offers!$A$16:$A$106</c:f>
              <c:strCache>
                <c:ptCount val="91"/>
                <c:pt idx="0">
                  <c:v>2020-04-01</c:v>
                </c:pt>
                <c:pt idx="1">
                  <c:v>2020-04-02</c:v>
                </c:pt>
                <c:pt idx="2">
                  <c:v>2020-04-03</c:v>
                </c:pt>
                <c:pt idx="3">
                  <c:v>2020-04-04</c:v>
                </c:pt>
                <c:pt idx="4">
                  <c:v>2020-04-05</c:v>
                </c:pt>
                <c:pt idx="5">
                  <c:v>2020-04-06</c:v>
                </c:pt>
                <c:pt idx="6">
                  <c:v>2020-04-07</c:v>
                </c:pt>
                <c:pt idx="7">
                  <c:v>2020-04-08</c:v>
                </c:pt>
                <c:pt idx="8">
                  <c:v>2020-04-09</c:v>
                </c:pt>
                <c:pt idx="9">
                  <c:v>2020-04-10</c:v>
                </c:pt>
                <c:pt idx="10">
                  <c:v>2020-04-11</c:v>
                </c:pt>
                <c:pt idx="11">
                  <c:v>2020-04-12</c:v>
                </c:pt>
                <c:pt idx="12">
                  <c:v>2020-04-13</c:v>
                </c:pt>
                <c:pt idx="13">
                  <c:v>2020-04-14</c:v>
                </c:pt>
                <c:pt idx="14">
                  <c:v>2020-04-15</c:v>
                </c:pt>
                <c:pt idx="15">
                  <c:v>2020-04-16</c:v>
                </c:pt>
                <c:pt idx="16">
                  <c:v>2020-04-17</c:v>
                </c:pt>
                <c:pt idx="17">
                  <c:v>2020-04-18</c:v>
                </c:pt>
                <c:pt idx="18">
                  <c:v>2020-04-19</c:v>
                </c:pt>
                <c:pt idx="19">
                  <c:v>2020-04-20</c:v>
                </c:pt>
                <c:pt idx="20">
                  <c:v>2020-04-21</c:v>
                </c:pt>
                <c:pt idx="21">
                  <c:v>2020-04-22</c:v>
                </c:pt>
                <c:pt idx="22">
                  <c:v>2020-04-23</c:v>
                </c:pt>
                <c:pt idx="23">
                  <c:v>2020-04-24</c:v>
                </c:pt>
                <c:pt idx="24">
                  <c:v>2020-04-25</c:v>
                </c:pt>
                <c:pt idx="25">
                  <c:v>2020-04-26</c:v>
                </c:pt>
                <c:pt idx="26">
                  <c:v>2020-04-27</c:v>
                </c:pt>
                <c:pt idx="27">
                  <c:v>2020-04-28</c:v>
                </c:pt>
                <c:pt idx="28">
                  <c:v>2020-04-29</c:v>
                </c:pt>
                <c:pt idx="29">
                  <c:v>2020-04-30</c:v>
                </c:pt>
                <c:pt idx="30">
                  <c:v>2020-05-01</c:v>
                </c:pt>
                <c:pt idx="31">
                  <c:v>2020-05-02</c:v>
                </c:pt>
                <c:pt idx="32">
                  <c:v>2020-05-03</c:v>
                </c:pt>
                <c:pt idx="33">
                  <c:v>2020-05-04</c:v>
                </c:pt>
                <c:pt idx="34">
                  <c:v>2020-05-05</c:v>
                </c:pt>
                <c:pt idx="35">
                  <c:v>2020-05-06</c:v>
                </c:pt>
                <c:pt idx="36">
                  <c:v>2020-05-07</c:v>
                </c:pt>
                <c:pt idx="37">
                  <c:v>2020-05-08</c:v>
                </c:pt>
                <c:pt idx="38">
                  <c:v>2020-05-09</c:v>
                </c:pt>
                <c:pt idx="39">
                  <c:v>2020-05-10</c:v>
                </c:pt>
                <c:pt idx="40">
                  <c:v>2020-05-11</c:v>
                </c:pt>
                <c:pt idx="41">
                  <c:v>2020-05-12</c:v>
                </c:pt>
                <c:pt idx="42">
                  <c:v>2020-05-13</c:v>
                </c:pt>
                <c:pt idx="43">
                  <c:v>2020-05-14</c:v>
                </c:pt>
                <c:pt idx="44">
                  <c:v>2020-05-15</c:v>
                </c:pt>
                <c:pt idx="45">
                  <c:v>2020-05-16</c:v>
                </c:pt>
                <c:pt idx="46">
                  <c:v>2020-05-17</c:v>
                </c:pt>
                <c:pt idx="47">
                  <c:v>2020-05-18</c:v>
                </c:pt>
                <c:pt idx="48">
                  <c:v>2020-05-19</c:v>
                </c:pt>
                <c:pt idx="49">
                  <c:v>2020-05-20</c:v>
                </c:pt>
                <c:pt idx="50">
                  <c:v>2020-05-21</c:v>
                </c:pt>
                <c:pt idx="51">
                  <c:v>2020-05-22</c:v>
                </c:pt>
                <c:pt idx="52">
                  <c:v>2020-05-23</c:v>
                </c:pt>
                <c:pt idx="53">
                  <c:v>2020-05-24</c:v>
                </c:pt>
                <c:pt idx="54">
                  <c:v>2020-05-25</c:v>
                </c:pt>
                <c:pt idx="55">
                  <c:v>2020-05-26</c:v>
                </c:pt>
                <c:pt idx="56">
                  <c:v>2020-05-27</c:v>
                </c:pt>
                <c:pt idx="57">
                  <c:v>2020-05-28</c:v>
                </c:pt>
                <c:pt idx="58">
                  <c:v>2020-05-29</c:v>
                </c:pt>
                <c:pt idx="59">
                  <c:v>2020-05-30</c:v>
                </c:pt>
                <c:pt idx="60">
                  <c:v>2020-05-31</c:v>
                </c:pt>
                <c:pt idx="61">
                  <c:v>2020-06-01</c:v>
                </c:pt>
                <c:pt idx="62">
                  <c:v>2020-06-02</c:v>
                </c:pt>
                <c:pt idx="63">
                  <c:v>2020-06-03</c:v>
                </c:pt>
                <c:pt idx="64">
                  <c:v>2020-06-04</c:v>
                </c:pt>
                <c:pt idx="65">
                  <c:v>2020-06-05</c:v>
                </c:pt>
                <c:pt idx="66">
                  <c:v>2020-06-06</c:v>
                </c:pt>
                <c:pt idx="67">
                  <c:v>2020-06-07</c:v>
                </c:pt>
                <c:pt idx="68">
                  <c:v>2020-06-08</c:v>
                </c:pt>
                <c:pt idx="69">
                  <c:v>2020-06-09</c:v>
                </c:pt>
                <c:pt idx="70">
                  <c:v>2020-06-10</c:v>
                </c:pt>
                <c:pt idx="71">
                  <c:v>2020-06-11</c:v>
                </c:pt>
                <c:pt idx="72">
                  <c:v>2020-06-12</c:v>
                </c:pt>
                <c:pt idx="73">
                  <c:v>2020-06-13</c:v>
                </c:pt>
                <c:pt idx="74">
                  <c:v>2020-06-14</c:v>
                </c:pt>
                <c:pt idx="75">
                  <c:v>2020-06-15</c:v>
                </c:pt>
                <c:pt idx="76">
                  <c:v>2020-06-16</c:v>
                </c:pt>
                <c:pt idx="77">
                  <c:v>2020-06-17</c:v>
                </c:pt>
                <c:pt idx="78">
                  <c:v>2020-06-18</c:v>
                </c:pt>
                <c:pt idx="79">
                  <c:v>2020-06-19</c:v>
                </c:pt>
                <c:pt idx="80">
                  <c:v>2020-06-20</c:v>
                </c:pt>
                <c:pt idx="81">
                  <c:v>2020-06-21</c:v>
                </c:pt>
                <c:pt idx="82">
                  <c:v>2020-06-22</c:v>
                </c:pt>
                <c:pt idx="83">
                  <c:v>2020-06-23</c:v>
                </c:pt>
                <c:pt idx="84">
                  <c:v>2020-06-24</c:v>
                </c:pt>
                <c:pt idx="85">
                  <c:v>2020-06-25</c:v>
                </c:pt>
                <c:pt idx="86">
                  <c:v>2020-06-26</c:v>
                </c:pt>
                <c:pt idx="87">
                  <c:v>2020-06-27</c:v>
                </c:pt>
                <c:pt idx="88">
                  <c:v>2020-06-28</c:v>
                </c:pt>
                <c:pt idx="89">
                  <c:v>2020-06-29</c:v>
                </c:pt>
                <c:pt idx="90">
                  <c:v>2020-06-30</c:v>
                </c:pt>
              </c:strCache>
            </c:strRef>
          </c:cat>
          <c:val>
            <c:numRef>
              <c:f>Offers!$B$16:$B$106</c:f>
              <c:numCache>
                <c:formatCode>General</c:formatCode>
                <c:ptCount val="91"/>
                <c:pt idx="0">
                  <c:v>674187</c:v>
                </c:pt>
                <c:pt idx="1">
                  <c:v>662697</c:v>
                </c:pt>
                <c:pt idx="2">
                  <c:v>634267</c:v>
                </c:pt>
                <c:pt idx="3">
                  <c:v>660088</c:v>
                </c:pt>
                <c:pt idx="4">
                  <c:v>648455</c:v>
                </c:pt>
                <c:pt idx="5">
                  <c:v>679542</c:v>
                </c:pt>
                <c:pt idx="6">
                  <c:v>723583</c:v>
                </c:pt>
                <c:pt idx="7">
                  <c:v>726358</c:v>
                </c:pt>
                <c:pt idx="8">
                  <c:v>686536</c:v>
                </c:pt>
                <c:pt idx="9">
                  <c:v>742501</c:v>
                </c:pt>
                <c:pt idx="10">
                  <c:v>749350</c:v>
                </c:pt>
                <c:pt idx="11">
                  <c:v>738826</c:v>
                </c:pt>
                <c:pt idx="12">
                  <c:v>772604</c:v>
                </c:pt>
                <c:pt idx="13">
                  <c:v>699695</c:v>
                </c:pt>
                <c:pt idx="14">
                  <c:v>710801</c:v>
                </c:pt>
                <c:pt idx="15">
                  <c:v>675396</c:v>
                </c:pt>
                <c:pt idx="16">
                  <c:v>668689</c:v>
                </c:pt>
                <c:pt idx="17">
                  <c:v>701065</c:v>
                </c:pt>
                <c:pt idx="18">
                  <c:v>688978</c:v>
                </c:pt>
                <c:pt idx="19">
                  <c:v>698230</c:v>
                </c:pt>
                <c:pt idx="20">
                  <c:v>664414</c:v>
                </c:pt>
                <c:pt idx="21">
                  <c:v>733236</c:v>
                </c:pt>
                <c:pt idx="22">
                  <c:v>747428</c:v>
                </c:pt>
                <c:pt idx="23">
                  <c:v>726811</c:v>
                </c:pt>
                <c:pt idx="24">
                  <c:v>737430</c:v>
                </c:pt>
                <c:pt idx="25">
                  <c:v>735136</c:v>
                </c:pt>
                <c:pt idx="26">
                  <c:v>732863</c:v>
                </c:pt>
                <c:pt idx="27">
                  <c:v>725947</c:v>
                </c:pt>
                <c:pt idx="28">
                  <c:v>732113</c:v>
                </c:pt>
                <c:pt idx="29">
                  <c:v>765483</c:v>
                </c:pt>
                <c:pt idx="30">
                  <c:v>544285</c:v>
                </c:pt>
                <c:pt idx="31">
                  <c:v>693578</c:v>
                </c:pt>
                <c:pt idx="32">
                  <c:v>706712</c:v>
                </c:pt>
                <c:pt idx="33">
                  <c:v>728297</c:v>
                </c:pt>
                <c:pt idx="34">
                  <c:v>723754</c:v>
                </c:pt>
                <c:pt idx="35">
                  <c:v>699266</c:v>
                </c:pt>
                <c:pt idx="36">
                  <c:v>715347</c:v>
                </c:pt>
                <c:pt idx="37">
                  <c:v>674869</c:v>
                </c:pt>
                <c:pt idx="38">
                  <c:v>696590</c:v>
                </c:pt>
                <c:pt idx="39">
                  <c:v>730937</c:v>
                </c:pt>
                <c:pt idx="40">
                  <c:v>750153</c:v>
                </c:pt>
                <c:pt idx="41">
                  <c:v>767716</c:v>
                </c:pt>
                <c:pt idx="42">
                  <c:v>739663</c:v>
                </c:pt>
                <c:pt idx="43">
                  <c:v>729451</c:v>
                </c:pt>
                <c:pt idx="44">
                  <c:v>714883</c:v>
                </c:pt>
                <c:pt idx="45">
                  <c:v>696382</c:v>
                </c:pt>
                <c:pt idx="46">
                  <c:v>691846</c:v>
                </c:pt>
                <c:pt idx="47">
                  <c:v>701083</c:v>
                </c:pt>
                <c:pt idx="48">
                  <c:v>697528</c:v>
                </c:pt>
                <c:pt idx="49">
                  <c:v>688106</c:v>
                </c:pt>
                <c:pt idx="50">
                  <c:v>715594</c:v>
                </c:pt>
                <c:pt idx="51">
                  <c:v>732234</c:v>
                </c:pt>
                <c:pt idx="52">
                  <c:v>712251</c:v>
                </c:pt>
                <c:pt idx="53">
                  <c:v>707752</c:v>
                </c:pt>
                <c:pt idx="54">
                  <c:v>685431</c:v>
                </c:pt>
                <c:pt idx="55">
                  <c:v>677390</c:v>
                </c:pt>
                <c:pt idx="56">
                  <c:v>728900</c:v>
                </c:pt>
                <c:pt idx="57">
                  <c:v>712257</c:v>
                </c:pt>
                <c:pt idx="58">
                  <c:v>725678</c:v>
                </c:pt>
                <c:pt idx="59">
                  <c:v>749238</c:v>
                </c:pt>
                <c:pt idx="60">
                  <c:v>760652</c:v>
                </c:pt>
                <c:pt idx="61">
                  <c:v>747359</c:v>
                </c:pt>
                <c:pt idx="62">
                  <c:v>728774</c:v>
                </c:pt>
                <c:pt idx="63">
                  <c:v>695162</c:v>
                </c:pt>
                <c:pt idx="64">
                  <c:v>677952</c:v>
                </c:pt>
                <c:pt idx="65">
                  <c:v>722322</c:v>
                </c:pt>
                <c:pt idx="66">
                  <c:v>738667</c:v>
                </c:pt>
                <c:pt idx="67">
                  <c:v>710826</c:v>
                </c:pt>
                <c:pt idx="68">
                  <c:v>663375</c:v>
                </c:pt>
                <c:pt idx="69">
                  <c:v>712352</c:v>
                </c:pt>
                <c:pt idx="70">
                  <c:v>688391</c:v>
                </c:pt>
                <c:pt idx="71">
                  <c:v>738100</c:v>
                </c:pt>
                <c:pt idx="72">
                  <c:v>711332</c:v>
                </c:pt>
                <c:pt idx="73">
                  <c:v>700433</c:v>
                </c:pt>
                <c:pt idx="74">
                  <c:v>695565</c:v>
                </c:pt>
                <c:pt idx="75">
                  <c:v>711495</c:v>
                </c:pt>
                <c:pt idx="76">
                  <c:v>717562</c:v>
                </c:pt>
                <c:pt idx="77">
                  <c:v>728981</c:v>
                </c:pt>
                <c:pt idx="78">
                  <c:v>667137</c:v>
                </c:pt>
                <c:pt idx="79">
                  <c:v>713531</c:v>
                </c:pt>
                <c:pt idx="80">
                  <c:v>725091</c:v>
                </c:pt>
                <c:pt idx="81">
                  <c:v>719789</c:v>
                </c:pt>
                <c:pt idx="82">
                  <c:v>745512</c:v>
                </c:pt>
                <c:pt idx="83">
                  <c:v>677642</c:v>
                </c:pt>
                <c:pt idx="84">
                  <c:v>664952</c:v>
                </c:pt>
                <c:pt idx="85">
                  <c:v>645589</c:v>
                </c:pt>
                <c:pt idx="86">
                  <c:v>664746</c:v>
                </c:pt>
                <c:pt idx="87">
                  <c:v>661167</c:v>
                </c:pt>
                <c:pt idx="88">
                  <c:v>657080</c:v>
                </c:pt>
                <c:pt idx="89">
                  <c:v>659297</c:v>
                </c:pt>
                <c:pt idx="90">
                  <c:v>625259</c:v>
                </c:pt>
              </c:numCache>
            </c:numRef>
          </c:val>
        </c:ser>
        <c:gapWidth val="100"/>
        <c:overlap val="0"/>
        <c:axId val="81707959"/>
        <c:axId val="6169566"/>
      </c:barChart>
      <c:catAx>
        <c:axId val="81707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9566"/>
        <c:crosses val="autoZero"/>
        <c:auto val="1"/>
        <c:lblAlgn val="ctr"/>
        <c:lblOffset val="100"/>
      </c:catAx>
      <c:valAx>
        <c:axId val="61695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Offers Created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707959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Accounts Created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7b3d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Accounts!$A$2:$A$13</c:f>
              <c:strCache>
                <c:ptCount val="12"/>
                <c:pt idx="0">
                  <c:v>2020-04-06</c:v>
                </c:pt>
                <c:pt idx="1">
                  <c:v>2020-04-13</c:v>
                </c:pt>
                <c:pt idx="2">
                  <c:v>2020-04-20</c:v>
                </c:pt>
                <c:pt idx="3">
                  <c:v>2020-04-27</c:v>
                </c:pt>
                <c:pt idx="4">
                  <c:v>2020-05-04</c:v>
                </c:pt>
                <c:pt idx="5">
                  <c:v>2020-05-11</c:v>
                </c:pt>
                <c:pt idx="6">
                  <c:v>2020-05-18</c:v>
                </c:pt>
                <c:pt idx="7">
                  <c:v>2020-05-25</c:v>
                </c:pt>
                <c:pt idx="8">
                  <c:v>2020-06-01</c:v>
                </c:pt>
                <c:pt idx="9">
                  <c:v>2020-06-08</c:v>
                </c:pt>
                <c:pt idx="10">
                  <c:v>2020-06-15</c:v>
                </c:pt>
                <c:pt idx="11">
                  <c:v>2020-06-22</c:v>
                </c:pt>
              </c:strCache>
            </c:strRef>
          </c:cat>
          <c:val>
            <c:numRef>
              <c:f>Accounts!$B$2:$B$13</c:f>
              <c:numCache>
                <c:formatCode>General</c:formatCode>
                <c:ptCount val="12"/>
                <c:pt idx="0">
                  <c:v>5600</c:v>
                </c:pt>
                <c:pt idx="1">
                  <c:v>5325</c:v>
                </c:pt>
                <c:pt idx="2">
                  <c:v>5763</c:v>
                </c:pt>
                <c:pt idx="3">
                  <c:v>8010</c:v>
                </c:pt>
                <c:pt idx="4">
                  <c:v>7424</c:v>
                </c:pt>
                <c:pt idx="5">
                  <c:v>7662</c:v>
                </c:pt>
                <c:pt idx="6">
                  <c:v>6940</c:v>
                </c:pt>
                <c:pt idx="7">
                  <c:v>6552</c:v>
                </c:pt>
                <c:pt idx="8">
                  <c:v>5981</c:v>
                </c:pt>
                <c:pt idx="9">
                  <c:v>5866</c:v>
                </c:pt>
                <c:pt idx="10">
                  <c:v>5413</c:v>
                </c:pt>
                <c:pt idx="11">
                  <c:v>5047</c:v>
                </c:pt>
              </c:numCache>
            </c:numRef>
          </c:val>
        </c:ser>
        <c:gapWidth val="100"/>
        <c:overlap val="0"/>
        <c:axId val="52104781"/>
        <c:axId val="58613876"/>
      </c:barChart>
      <c:catAx>
        <c:axId val="5210478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613876"/>
        <c:crosses val="autoZero"/>
        <c:auto val="1"/>
        <c:lblAlgn val="ctr"/>
        <c:lblOffset val="100"/>
      </c:catAx>
      <c:valAx>
        <c:axId val="586138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Accounts Created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104781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Accounts Created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7b3d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Accounts!$A$16:$A$106</c:f>
              <c:strCache>
                <c:ptCount val="91"/>
                <c:pt idx="0">
                  <c:v>2020-04-01</c:v>
                </c:pt>
                <c:pt idx="1">
                  <c:v>2020-04-02</c:v>
                </c:pt>
                <c:pt idx="2">
                  <c:v>2020-04-03</c:v>
                </c:pt>
                <c:pt idx="3">
                  <c:v>2020-04-04</c:v>
                </c:pt>
                <c:pt idx="4">
                  <c:v>2020-04-05</c:v>
                </c:pt>
                <c:pt idx="5">
                  <c:v>2020-04-06</c:v>
                </c:pt>
                <c:pt idx="6">
                  <c:v>2020-04-07</c:v>
                </c:pt>
                <c:pt idx="7">
                  <c:v>2020-04-08</c:v>
                </c:pt>
                <c:pt idx="8">
                  <c:v>2020-04-09</c:v>
                </c:pt>
                <c:pt idx="9">
                  <c:v>2020-04-10</c:v>
                </c:pt>
                <c:pt idx="10">
                  <c:v>2020-04-11</c:v>
                </c:pt>
                <c:pt idx="11">
                  <c:v>2020-04-12</c:v>
                </c:pt>
                <c:pt idx="12">
                  <c:v>2020-04-13</c:v>
                </c:pt>
                <c:pt idx="13">
                  <c:v>2020-04-14</c:v>
                </c:pt>
                <c:pt idx="14">
                  <c:v>2020-04-15</c:v>
                </c:pt>
                <c:pt idx="15">
                  <c:v>2020-04-16</c:v>
                </c:pt>
                <c:pt idx="16">
                  <c:v>2020-04-17</c:v>
                </c:pt>
                <c:pt idx="17">
                  <c:v>2020-04-18</c:v>
                </c:pt>
                <c:pt idx="18">
                  <c:v>2020-04-19</c:v>
                </c:pt>
                <c:pt idx="19">
                  <c:v>2020-04-20</c:v>
                </c:pt>
                <c:pt idx="20">
                  <c:v>2020-04-21</c:v>
                </c:pt>
                <c:pt idx="21">
                  <c:v>2020-04-22</c:v>
                </c:pt>
                <c:pt idx="22">
                  <c:v>2020-04-23</c:v>
                </c:pt>
                <c:pt idx="23">
                  <c:v>2020-04-24</c:v>
                </c:pt>
                <c:pt idx="24">
                  <c:v>2020-04-25</c:v>
                </c:pt>
                <c:pt idx="25">
                  <c:v>2020-04-26</c:v>
                </c:pt>
                <c:pt idx="26">
                  <c:v>2020-04-27</c:v>
                </c:pt>
                <c:pt idx="27">
                  <c:v>2020-04-28</c:v>
                </c:pt>
                <c:pt idx="28">
                  <c:v>2020-04-29</c:v>
                </c:pt>
                <c:pt idx="29">
                  <c:v>2020-04-30</c:v>
                </c:pt>
                <c:pt idx="30">
                  <c:v>2020-05-01</c:v>
                </c:pt>
                <c:pt idx="31">
                  <c:v>2020-05-02</c:v>
                </c:pt>
                <c:pt idx="32">
                  <c:v>2020-05-03</c:v>
                </c:pt>
                <c:pt idx="33">
                  <c:v>2020-05-04</c:v>
                </c:pt>
                <c:pt idx="34">
                  <c:v>2020-05-05</c:v>
                </c:pt>
                <c:pt idx="35">
                  <c:v>2020-05-06</c:v>
                </c:pt>
                <c:pt idx="36">
                  <c:v>2020-05-07</c:v>
                </c:pt>
                <c:pt idx="37">
                  <c:v>2020-05-08</c:v>
                </c:pt>
                <c:pt idx="38">
                  <c:v>2020-05-09</c:v>
                </c:pt>
                <c:pt idx="39">
                  <c:v>2020-05-10</c:v>
                </c:pt>
                <c:pt idx="40">
                  <c:v>2020-05-11</c:v>
                </c:pt>
                <c:pt idx="41">
                  <c:v>2020-05-12</c:v>
                </c:pt>
                <c:pt idx="42">
                  <c:v>2020-05-13</c:v>
                </c:pt>
                <c:pt idx="43">
                  <c:v>2020-05-14</c:v>
                </c:pt>
                <c:pt idx="44">
                  <c:v>2020-05-15</c:v>
                </c:pt>
                <c:pt idx="45">
                  <c:v>2020-05-16</c:v>
                </c:pt>
                <c:pt idx="46">
                  <c:v>2020-05-17</c:v>
                </c:pt>
                <c:pt idx="47">
                  <c:v>2020-05-18</c:v>
                </c:pt>
                <c:pt idx="48">
                  <c:v>2020-05-19</c:v>
                </c:pt>
                <c:pt idx="49">
                  <c:v>2020-05-20</c:v>
                </c:pt>
                <c:pt idx="50">
                  <c:v>2020-05-21</c:v>
                </c:pt>
                <c:pt idx="51">
                  <c:v>2020-05-22</c:v>
                </c:pt>
                <c:pt idx="52">
                  <c:v>2020-05-23</c:v>
                </c:pt>
                <c:pt idx="53">
                  <c:v>2020-05-24</c:v>
                </c:pt>
                <c:pt idx="54">
                  <c:v>2020-05-25</c:v>
                </c:pt>
                <c:pt idx="55">
                  <c:v>2020-05-26</c:v>
                </c:pt>
                <c:pt idx="56">
                  <c:v>2020-05-27</c:v>
                </c:pt>
                <c:pt idx="57">
                  <c:v>2020-05-28</c:v>
                </c:pt>
                <c:pt idx="58">
                  <c:v>2020-05-29</c:v>
                </c:pt>
                <c:pt idx="59">
                  <c:v>2020-05-30</c:v>
                </c:pt>
                <c:pt idx="60">
                  <c:v>2020-05-31</c:v>
                </c:pt>
                <c:pt idx="61">
                  <c:v>2020-06-01</c:v>
                </c:pt>
                <c:pt idx="62">
                  <c:v>2020-06-02</c:v>
                </c:pt>
                <c:pt idx="63">
                  <c:v>2020-06-03</c:v>
                </c:pt>
                <c:pt idx="64">
                  <c:v>2020-06-04</c:v>
                </c:pt>
                <c:pt idx="65">
                  <c:v>2020-06-05</c:v>
                </c:pt>
                <c:pt idx="66">
                  <c:v>2020-06-06</c:v>
                </c:pt>
                <c:pt idx="67">
                  <c:v>2020-06-07</c:v>
                </c:pt>
                <c:pt idx="68">
                  <c:v>2020-06-08</c:v>
                </c:pt>
                <c:pt idx="69">
                  <c:v>2020-06-09</c:v>
                </c:pt>
                <c:pt idx="70">
                  <c:v>2020-06-10</c:v>
                </c:pt>
                <c:pt idx="71">
                  <c:v>2020-06-11</c:v>
                </c:pt>
                <c:pt idx="72">
                  <c:v>2020-06-12</c:v>
                </c:pt>
                <c:pt idx="73">
                  <c:v>2020-06-13</c:v>
                </c:pt>
                <c:pt idx="74">
                  <c:v>2020-06-14</c:v>
                </c:pt>
                <c:pt idx="75">
                  <c:v>2020-06-15</c:v>
                </c:pt>
                <c:pt idx="76">
                  <c:v>2020-06-16</c:v>
                </c:pt>
                <c:pt idx="77">
                  <c:v>2020-06-17</c:v>
                </c:pt>
                <c:pt idx="78">
                  <c:v>2020-06-18</c:v>
                </c:pt>
                <c:pt idx="79">
                  <c:v>2020-06-19</c:v>
                </c:pt>
                <c:pt idx="80">
                  <c:v>2020-06-20</c:v>
                </c:pt>
                <c:pt idx="81">
                  <c:v>2020-06-21</c:v>
                </c:pt>
                <c:pt idx="82">
                  <c:v>2020-06-22</c:v>
                </c:pt>
                <c:pt idx="83">
                  <c:v>2020-06-23</c:v>
                </c:pt>
                <c:pt idx="84">
                  <c:v>2020-06-24</c:v>
                </c:pt>
                <c:pt idx="85">
                  <c:v>2020-06-25</c:v>
                </c:pt>
                <c:pt idx="86">
                  <c:v>2020-06-26</c:v>
                </c:pt>
                <c:pt idx="87">
                  <c:v>2020-06-27</c:v>
                </c:pt>
                <c:pt idx="88">
                  <c:v>2020-06-28</c:v>
                </c:pt>
                <c:pt idx="89">
                  <c:v>2020-06-29</c:v>
                </c:pt>
                <c:pt idx="90">
                  <c:v>2020-06-30</c:v>
                </c:pt>
              </c:strCache>
            </c:strRef>
          </c:cat>
          <c:val>
            <c:numRef>
              <c:f>Accounts!$B$16:$B$106</c:f>
              <c:numCache>
                <c:formatCode>General</c:formatCode>
                <c:ptCount val="91"/>
                <c:pt idx="0">
                  <c:v>1051</c:v>
                </c:pt>
                <c:pt idx="1">
                  <c:v>1074</c:v>
                </c:pt>
                <c:pt idx="2">
                  <c:v>878</c:v>
                </c:pt>
                <c:pt idx="3">
                  <c:v>775</c:v>
                </c:pt>
                <c:pt idx="4">
                  <c:v>740</c:v>
                </c:pt>
                <c:pt idx="5">
                  <c:v>875</c:v>
                </c:pt>
                <c:pt idx="6">
                  <c:v>874</c:v>
                </c:pt>
                <c:pt idx="7">
                  <c:v>858</c:v>
                </c:pt>
                <c:pt idx="8">
                  <c:v>875</c:v>
                </c:pt>
                <c:pt idx="9">
                  <c:v>788</c:v>
                </c:pt>
                <c:pt idx="10">
                  <c:v>683</c:v>
                </c:pt>
                <c:pt idx="11">
                  <c:v>647</c:v>
                </c:pt>
                <c:pt idx="12">
                  <c:v>705</c:v>
                </c:pt>
                <c:pt idx="13">
                  <c:v>742</c:v>
                </c:pt>
                <c:pt idx="14">
                  <c:v>728</c:v>
                </c:pt>
                <c:pt idx="15">
                  <c:v>788</c:v>
                </c:pt>
                <c:pt idx="16">
                  <c:v>829</c:v>
                </c:pt>
                <c:pt idx="17">
                  <c:v>791</c:v>
                </c:pt>
                <c:pt idx="18">
                  <c:v>742</c:v>
                </c:pt>
                <c:pt idx="19">
                  <c:v>823</c:v>
                </c:pt>
                <c:pt idx="20">
                  <c:v>768</c:v>
                </c:pt>
                <c:pt idx="21">
                  <c:v>811</c:v>
                </c:pt>
                <c:pt idx="22">
                  <c:v>853</c:v>
                </c:pt>
                <c:pt idx="23">
                  <c:v>888</c:v>
                </c:pt>
                <c:pt idx="24">
                  <c:v>792</c:v>
                </c:pt>
                <c:pt idx="25">
                  <c:v>828</c:v>
                </c:pt>
                <c:pt idx="26">
                  <c:v>920</c:v>
                </c:pt>
                <c:pt idx="27">
                  <c:v>1008</c:v>
                </c:pt>
                <c:pt idx="28">
                  <c:v>1508</c:v>
                </c:pt>
                <c:pt idx="29">
                  <c:v>1525</c:v>
                </c:pt>
                <c:pt idx="30">
                  <c:v>1134</c:v>
                </c:pt>
                <c:pt idx="31">
                  <c:v>949</c:v>
                </c:pt>
                <c:pt idx="32">
                  <c:v>966</c:v>
                </c:pt>
                <c:pt idx="33">
                  <c:v>961</c:v>
                </c:pt>
                <c:pt idx="34">
                  <c:v>934</c:v>
                </c:pt>
                <c:pt idx="35">
                  <c:v>1087</c:v>
                </c:pt>
                <c:pt idx="36">
                  <c:v>1158</c:v>
                </c:pt>
                <c:pt idx="37">
                  <c:v>1206</c:v>
                </c:pt>
                <c:pt idx="38">
                  <c:v>1011</c:v>
                </c:pt>
                <c:pt idx="39">
                  <c:v>1067</c:v>
                </c:pt>
                <c:pt idx="40">
                  <c:v>1143</c:v>
                </c:pt>
                <c:pt idx="41">
                  <c:v>1020</c:v>
                </c:pt>
                <c:pt idx="42">
                  <c:v>1134</c:v>
                </c:pt>
                <c:pt idx="43">
                  <c:v>1218</c:v>
                </c:pt>
                <c:pt idx="44">
                  <c:v>1218</c:v>
                </c:pt>
                <c:pt idx="45">
                  <c:v>940</c:v>
                </c:pt>
                <c:pt idx="46">
                  <c:v>989</c:v>
                </c:pt>
                <c:pt idx="47">
                  <c:v>1058</c:v>
                </c:pt>
                <c:pt idx="48">
                  <c:v>1076</c:v>
                </c:pt>
                <c:pt idx="49">
                  <c:v>1081</c:v>
                </c:pt>
                <c:pt idx="50">
                  <c:v>964</c:v>
                </c:pt>
                <c:pt idx="51">
                  <c:v>1006</c:v>
                </c:pt>
                <c:pt idx="52">
                  <c:v>927</c:v>
                </c:pt>
                <c:pt idx="53">
                  <c:v>831</c:v>
                </c:pt>
                <c:pt idx="54">
                  <c:v>1074</c:v>
                </c:pt>
                <c:pt idx="55">
                  <c:v>1040</c:v>
                </c:pt>
                <c:pt idx="56">
                  <c:v>1063</c:v>
                </c:pt>
                <c:pt idx="57">
                  <c:v>943</c:v>
                </c:pt>
                <c:pt idx="58">
                  <c:v>935</c:v>
                </c:pt>
                <c:pt idx="59">
                  <c:v>667</c:v>
                </c:pt>
                <c:pt idx="60">
                  <c:v>830</c:v>
                </c:pt>
                <c:pt idx="61">
                  <c:v>946</c:v>
                </c:pt>
                <c:pt idx="62">
                  <c:v>1074</c:v>
                </c:pt>
                <c:pt idx="63">
                  <c:v>823</c:v>
                </c:pt>
                <c:pt idx="64">
                  <c:v>889</c:v>
                </c:pt>
                <c:pt idx="65">
                  <c:v>820</c:v>
                </c:pt>
                <c:pt idx="66">
                  <c:v>713</c:v>
                </c:pt>
                <c:pt idx="67">
                  <c:v>717</c:v>
                </c:pt>
                <c:pt idx="68">
                  <c:v>805</c:v>
                </c:pt>
                <c:pt idx="69">
                  <c:v>813</c:v>
                </c:pt>
                <c:pt idx="70">
                  <c:v>939</c:v>
                </c:pt>
                <c:pt idx="71">
                  <c:v>848</c:v>
                </c:pt>
                <c:pt idx="72">
                  <c:v>787</c:v>
                </c:pt>
                <c:pt idx="73">
                  <c:v>843</c:v>
                </c:pt>
                <c:pt idx="74">
                  <c:v>831</c:v>
                </c:pt>
                <c:pt idx="75">
                  <c:v>730</c:v>
                </c:pt>
                <c:pt idx="76">
                  <c:v>794</c:v>
                </c:pt>
                <c:pt idx="77">
                  <c:v>727</c:v>
                </c:pt>
                <c:pt idx="78">
                  <c:v>831</c:v>
                </c:pt>
                <c:pt idx="79">
                  <c:v>904</c:v>
                </c:pt>
                <c:pt idx="80">
                  <c:v>748</c:v>
                </c:pt>
                <c:pt idx="81">
                  <c:v>678</c:v>
                </c:pt>
                <c:pt idx="82">
                  <c:v>764</c:v>
                </c:pt>
                <c:pt idx="83">
                  <c:v>744</c:v>
                </c:pt>
                <c:pt idx="84">
                  <c:v>832</c:v>
                </c:pt>
                <c:pt idx="85">
                  <c:v>628</c:v>
                </c:pt>
                <c:pt idx="86">
                  <c:v>734</c:v>
                </c:pt>
                <c:pt idx="87">
                  <c:v>701</c:v>
                </c:pt>
                <c:pt idx="88">
                  <c:v>644</c:v>
                </c:pt>
                <c:pt idx="89">
                  <c:v>679</c:v>
                </c:pt>
                <c:pt idx="90">
                  <c:v>755</c:v>
                </c:pt>
              </c:numCache>
            </c:numRef>
          </c:val>
        </c:ser>
        <c:gapWidth val="100"/>
        <c:overlap val="0"/>
        <c:axId val="95375994"/>
        <c:axId val="75410622"/>
      </c:barChart>
      <c:catAx>
        <c:axId val="9537599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410622"/>
        <c:crosses val="autoZero"/>
        <c:auto val="1"/>
        <c:lblAlgn val="ctr"/>
        <c:lblOffset val="100"/>
      </c:catAx>
      <c:valAx>
        <c:axId val="754106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Accounts Created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375994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Account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bbe33d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'Account Rate'!$A$2:$A$13</c:f>
              <c:strCache>
                <c:ptCount val="12"/>
                <c:pt idx="0">
                  <c:v>2020-04-06</c:v>
                </c:pt>
                <c:pt idx="1">
                  <c:v>2020-04-13</c:v>
                </c:pt>
                <c:pt idx="2">
                  <c:v>2020-04-20</c:v>
                </c:pt>
                <c:pt idx="3">
                  <c:v>2020-04-27</c:v>
                </c:pt>
                <c:pt idx="4">
                  <c:v>2020-05-04</c:v>
                </c:pt>
                <c:pt idx="5">
                  <c:v>2020-05-11</c:v>
                </c:pt>
                <c:pt idx="6">
                  <c:v>2020-05-18</c:v>
                </c:pt>
                <c:pt idx="7">
                  <c:v>2020-05-25</c:v>
                </c:pt>
                <c:pt idx="8">
                  <c:v>2020-06-01</c:v>
                </c:pt>
                <c:pt idx="9">
                  <c:v>2020-06-08</c:v>
                </c:pt>
                <c:pt idx="10">
                  <c:v>2020-06-15</c:v>
                </c:pt>
                <c:pt idx="11">
                  <c:v>2020-06-22</c:v>
                </c:pt>
              </c:strCache>
            </c:strRef>
          </c:cat>
          <c:val>
            <c:numRef>
              <c:f>'Account Rate'!$B$2:$B$13</c:f>
              <c:numCache>
                <c:formatCode>General</c:formatCode>
                <c:ptCount val="12"/>
                <c:pt idx="0">
                  <c:v>0.0358416057039355</c:v>
                </c:pt>
                <c:pt idx="1">
                  <c:v>0.0341258651627788</c:v>
                </c:pt>
                <c:pt idx="2">
                  <c:v>0.037194083023544</c:v>
                </c:pt>
                <c:pt idx="3">
                  <c:v>0.051442113172649</c:v>
                </c:pt>
                <c:pt idx="4">
                  <c:v>0.0473892506064088</c:v>
                </c:pt>
                <c:pt idx="5">
                  <c:v>0.0494415084112512</c:v>
                </c:pt>
                <c:pt idx="6">
                  <c:v>0.044193688071525</c:v>
                </c:pt>
                <c:pt idx="7">
                  <c:v>0.0418286633596997</c:v>
                </c:pt>
                <c:pt idx="8">
                  <c:v>0.0388079263940617</c:v>
                </c:pt>
                <c:pt idx="9">
                  <c:v>0.0379445515349884</c:v>
                </c:pt>
                <c:pt idx="10">
                  <c:v>0.0351484377029168</c:v>
                </c:pt>
                <c:pt idx="11">
                  <c:v>0.0325241498417936</c:v>
                </c:pt>
              </c:numCache>
            </c:numRef>
          </c:val>
        </c:ser>
        <c:gapWidth val="100"/>
        <c:overlap val="0"/>
        <c:axId val="22801781"/>
        <c:axId val="56518944"/>
      </c:barChart>
      <c:catAx>
        <c:axId val="2280178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518944"/>
        <c:crosses val="autoZero"/>
        <c:auto val="1"/>
        <c:lblAlgn val="ctr"/>
        <c:lblOffset val="100"/>
      </c:catAx>
      <c:valAx>
        <c:axId val="56518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Avg Number of Accounts Created Per Ledger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01781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Account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bbe33d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'Account Rate'!$A$16:$A$106</c:f>
              <c:strCache>
                <c:ptCount val="91"/>
                <c:pt idx="0">
                  <c:v>2020-04-01</c:v>
                </c:pt>
                <c:pt idx="1">
                  <c:v>2020-04-02</c:v>
                </c:pt>
                <c:pt idx="2">
                  <c:v>2020-04-03</c:v>
                </c:pt>
                <c:pt idx="3">
                  <c:v>2020-04-04</c:v>
                </c:pt>
                <c:pt idx="4">
                  <c:v>2020-04-05</c:v>
                </c:pt>
                <c:pt idx="5">
                  <c:v>2020-04-06</c:v>
                </c:pt>
                <c:pt idx="6">
                  <c:v>2020-04-07</c:v>
                </c:pt>
                <c:pt idx="7">
                  <c:v>2020-04-08</c:v>
                </c:pt>
                <c:pt idx="8">
                  <c:v>2020-04-09</c:v>
                </c:pt>
                <c:pt idx="9">
                  <c:v>2020-04-10</c:v>
                </c:pt>
                <c:pt idx="10">
                  <c:v>2020-04-11</c:v>
                </c:pt>
                <c:pt idx="11">
                  <c:v>2020-04-12</c:v>
                </c:pt>
                <c:pt idx="12">
                  <c:v>2020-04-13</c:v>
                </c:pt>
                <c:pt idx="13">
                  <c:v>2020-04-14</c:v>
                </c:pt>
                <c:pt idx="14">
                  <c:v>2020-04-15</c:v>
                </c:pt>
                <c:pt idx="15">
                  <c:v>2020-04-16</c:v>
                </c:pt>
                <c:pt idx="16">
                  <c:v>2020-04-17</c:v>
                </c:pt>
                <c:pt idx="17">
                  <c:v>2020-04-18</c:v>
                </c:pt>
                <c:pt idx="18">
                  <c:v>2020-04-19</c:v>
                </c:pt>
                <c:pt idx="19">
                  <c:v>2020-04-20</c:v>
                </c:pt>
                <c:pt idx="20">
                  <c:v>2020-04-21</c:v>
                </c:pt>
                <c:pt idx="21">
                  <c:v>2020-04-22</c:v>
                </c:pt>
                <c:pt idx="22">
                  <c:v>2020-04-23</c:v>
                </c:pt>
                <c:pt idx="23">
                  <c:v>2020-04-24</c:v>
                </c:pt>
                <c:pt idx="24">
                  <c:v>2020-04-25</c:v>
                </c:pt>
                <c:pt idx="25">
                  <c:v>2020-04-26</c:v>
                </c:pt>
                <c:pt idx="26">
                  <c:v>2020-04-27</c:v>
                </c:pt>
                <c:pt idx="27">
                  <c:v>2020-04-28</c:v>
                </c:pt>
                <c:pt idx="28">
                  <c:v>2020-04-29</c:v>
                </c:pt>
                <c:pt idx="29">
                  <c:v>2020-04-30</c:v>
                </c:pt>
                <c:pt idx="30">
                  <c:v>2020-05-01</c:v>
                </c:pt>
                <c:pt idx="31">
                  <c:v>2020-05-02</c:v>
                </c:pt>
                <c:pt idx="32">
                  <c:v>2020-05-03</c:v>
                </c:pt>
                <c:pt idx="33">
                  <c:v>2020-05-04</c:v>
                </c:pt>
                <c:pt idx="34">
                  <c:v>2020-05-05</c:v>
                </c:pt>
                <c:pt idx="35">
                  <c:v>2020-05-06</c:v>
                </c:pt>
                <c:pt idx="36">
                  <c:v>2020-05-07</c:v>
                </c:pt>
                <c:pt idx="37">
                  <c:v>2020-05-08</c:v>
                </c:pt>
                <c:pt idx="38">
                  <c:v>2020-05-09</c:v>
                </c:pt>
                <c:pt idx="39">
                  <c:v>2020-05-10</c:v>
                </c:pt>
                <c:pt idx="40">
                  <c:v>2020-05-11</c:v>
                </c:pt>
                <c:pt idx="41">
                  <c:v>2020-05-12</c:v>
                </c:pt>
                <c:pt idx="42">
                  <c:v>2020-05-13</c:v>
                </c:pt>
                <c:pt idx="43">
                  <c:v>2020-05-14</c:v>
                </c:pt>
                <c:pt idx="44">
                  <c:v>2020-05-15</c:v>
                </c:pt>
                <c:pt idx="45">
                  <c:v>2020-05-16</c:v>
                </c:pt>
                <c:pt idx="46">
                  <c:v>2020-05-17</c:v>
                </c:pt>
                <c:pt idx="47">
                  <c:v>2020-05-18</c:v>
                </c:pt>
                <c:pt idx="48">
                  <c:v>2020-05-19</c:v>
                </c:pt>
                <c:pt idx="49">
                  <c:v>2020-05-20</c:v>
                </c:pt>
                <c:pt idx="50">
                  <c:v>2020-05-21</c:v>
                </c:pt>
                <c:pt idx="51">
                  <c:v>2020-05-22</c:v>
                </c:pt>
                <c:pt idx="52">
                  <c:v>2020-05-23</c:v>
                </c:pt>
                <c:pt idx="53">
                  <c:v>2020-05-24</c:v>
                </c:pt>
                <c:pt idx="54">
                  <c:v>2020-05-25</c:v>
                </c:pt>
                <c:pt idx="55">
                  <c:v>2020-05-26</c:v>
                </c:pt>
                <c:pt idx="56">
                  <c:v>2020-05-27</c:v>
                </c:pt>
                <c:pt idx="57">
                  <c:v>2020-05-28</c:v>
                </c:pt>
                <c:pt idx="58">
                  <c:v>2020-05-29</c:v>
                </c:pt>
                <c:pt idx="59">
                  <c:v>2020-05-30</c:v>
                </c:pt>
                <c:pt idx="60">
                  <c:v>2020-05-31</c:v>
                </c:pt>
                <c:pt idx="61">
                  <c:v>2020-06-01</c:v>
                </c:pt>
                <c:pt idx="62">
                  <c:v>2020-06-02</c:v>
                </c:pt>
                <c:pt idx="63">
                  <c:v>2020-06-03</c:v>
                </c:pt>
                <c:pt idx="64">
                  <c:v>2020-06-04</c:v>
                </c:pt>
                <c:pt idx="65">
                  <c:v>2020-06-05</c:v>
                </c:pt>
                <c:pt idx="66">
                  <c:v>2020-06-06</c:v>
                </c:pt>
                <c:pt idx="67">
                  <c:v>2020-06-07</c:v>
                </c:pt>
                <c:pt idx="68">
                  <c:v>2020-06-08</c:v>
                </c:pt>
                <c:pt idx="69">
                  <c:v>2020-06-09</c:v>
                </c:pt>
                <c:pt idx="70">
                  <c:v>2020-06-10</c:v>
                </c:pt>
                <c:pt idx="71">
                  <c:v>2020-06-11</c:v>
                </c:pt>
                <c:pt idx="72">
                  <c:v>2020-06-12</c:v>
                </c:pt>
                <c:pt idx="73">
                  <c:v>2020-06-13</c:v>
                </c:pt>
                <c:pt idx="74">
                  <c:v>2020-06-14</c:v>
                </c:pt>
                <c:pt idx="75">
                  <c:v>2020-06-15</c:v>
                </c:pt>
                <c:pt idx="76">
                  <c:v>2020-06-16</c:v>
                </c:pt>
                <c:pt idx="77">
                  <c:v>2020-06-17</c:v>
                </c:pt>
                <c:pt idx="78">
                  <c:v>2020-06-18</c:v>
                </c:pt>
                <c:pt idx="79">
                  <c:v>2020-06-19</c:v>
                </c:pt>
                <c:pt idx="80">
                  <c:v>2020-06-20</c:v>
                </c:pt>
                <c:pt idx="81">
                  <c:v>2020-06-21</c:v>
                </c:pt>
                <c:pt idx="82">
                  <c:v>2020-06-22</c:v>
                </c:pt>
                <c:pt idx="83">
                  <c:v>2020-06-23</c:v>
                </c:pt>
                <c:pt idx="84">
                  <c:v>2020-06-24</c:v>
                </c:pt>
                <c:pt idx="85">
                  <c:v>2020-06-25</c:v>
                </c:pt>
                <c:pt idx="86">
                  <c:v>2020-06-26</c:v>
                </c:pt>
                <c:pt idx="87">
                  <c:v>2020-06-27</c:v>
                </c:pt>
                <c:pt idx="88">
                  <c:v>2020-06-28</c:v>
                </c:pt>
                <c:pt idx="89">
                  <c:v>2020-06-29</c:v>
                </c:pt>
                <c:pt idx="90">
                  <c:v>2020-06-30</c:v>
                </c:pt>
              </c:strCache>
            </c:strRef>
          </c:cat>
          <c:val>
            <c:numRef>
              <c:f>'Account Rate'!$B$16:$B$106</c:f>
              <c:numCache>
                <c:formatCode>General</c:formatCode>
                <c:ptCount val="91"/>
                <c:pt idx="0">
                  <c:v>0.0455057152753724</c:v>
                </c:pt>
                <c:pt idx="1">
                  <c:v>0.0467342587354771</c:v>
                </c:pt>
                <c:pt idx="2">
                  <c:v>0.0386477682894621</c:v>
                </c:pt>
                <c:pt idx="3">
                  <c:v>0.0341786108048512</c:v>
                </c:pt>
                <c:pt idx="4">
                  <c:v>0.032429116087471</c:v>
                </c:pt>
                <c:pt idx="5">
                  <c:v>0.038899262025429</c:v>
                </c:pt>
                <c:pt idx="6">
                  <c:v>0.0394778445277565</c:v>
                </c:pt>
                <c:pt idx="7">
                  <c:v>0.0381672597864769</c:v>
                </c:pt>
                <c:pt idx="8">
                  <c:v>0.0390415848652508</c:v>
                </c:pt>
                <c:pt idx="9">
                  <c:v>0.0351785714285714</c:v>
                </c:pt>
                <c:pt idx="10">
                  <c:v>0.0306113302258874</c:v>
                </c:pt>
                <c:pt idx="11">
                  <c:v>0.0294010724347905</c:v>
                </c:pt>
                <c:pt idx="12">
                  <c:v>0.0319438151336656</c:v>
                </c:pt>
                <c:pt idx="13">
                  <c:v>0.0333198616911401</c:v>
                </c:pt>
                <c:pt idx="14">
                  <c:v>0.0325945824938437</c:v>
                </c:pt>
                <c:pt idx="15">
                  <c:v>0.0352572706935123</c:v>
                </c:pt>
                <c:pt idx="16">
                  <c:v>0.0370023210141046</c:v>
                </c:pt>
                <c:pt idx="17">
                  <c:v>0.035389915440025</c:v>
                </c:pt>
                <c:pt idx="18">
                  <c:v>0.0333318359462737</c:v>
                </c:pt>
                <c:pt idx="19">
                  <c:v>0.0371155407233697</c:v>
                </c:pt>
                <c:pt idx="20">
                  <c:v>0.0348473161214211</c:v>
                </c:pt>
                <c:pt idx="21">
                  <c:v>0.0361375991444613</c:v>
                </c:pt>
                <c:pt idx="22">
                  <c:v>0.0382906136373839</c:v>
                </c:pt>
                <c:pt idx="23">
                  <c:v>0.040339799209558</c:v>
                </c:pt>
                <c:pt idx="24">
                  <c:v>0.0360081836781087</c:v>
                </c:pt>
                <c:pt idx="25">
                  <c:v>0.0376295219051082</c:v>
                </c:pt>
                <c:pt idx="26">
                  <c:v>0.04149377593361</c:v>
                </c:pt>
                <c:pt idx="27">
                  <c:v>0.0449698862368949</c:v>
                </c:pt>
                <c:pt idx="28">
                  <c:v>0.067453927357309</c:v>
                </c:pt>
                <c:pt idx="29">
                  <c:v>0.0690920623414281</c:v>
                </c:pt>
                <c:pt idx="30">
                  <c:v>0.0515642051655147</c:v>
                </c:pt>
                <c:pt idx="31">
                  <c:v>0.042848112696406</c:v>
                </c:pt>
                <c:pt idx="32">
                  <c:v>0.042830540037244</c:v>
                </c:pt>
                <c:pt idx="33">
                  <c:v>0.0425861916157051</c:v>
                </c:pt>
                <c:pt idx="34">
                  <c:v>0.0412653530087479</c:v>
                </c:pt>
                <c:pt idx="35">
                  <c:v>0.0476691663377626</c:v>
                </c:pt>
                <c:pt idx="36">
                  <c:v>0.0523721224729773</c:v>
                </c:pt>
                <c:pt idx="37">
                  <c:v>0.0545528565612702</c:v>
                </c:pt>
                <c:pt idx="38">
                  <c:v>0.045875306289137</c:v>
                </c:pt>
                <c:pt idx="39">
                  <c:v>0.0476318021516897</c:v>
                </c:pt>
                <c:pt idx="40">
                  <c:v>0.0509494517250602</c:v>
                </c:pt>
                <c:pt idx="41">
                  <c:v>0.0457727517501346</c:v>
                </c:pt>
                <c:pt idx="42">
                  <c:v>0.0511179228272629</c:v>
                </c:pt>
                <c:pt idx="43">
                  <c:v>0.0547686496694995</c:v>
                </c:pt>
                <c:pt idx="44">
                  <c:v>0.0554140127388535</c:v>
                </c:pt>
                <c:pt idx="45">
                  <c:v>0.0429027841168416</c:v>
                </c:pt>
                <c:pt idx="46">
                  <c:v>0.045077484047402</c:v>
                </c:pt>
                <c:pt idx="47">
                  <c:v>0.0478105653215238</c:v>
                </c:pt>
                <c:pt idx="48">
                  <c:v>0.0479629134349648</c:v>
                </c:pt>
                <c:pt idx="49">
                  <c:v>0.0484275602544575</c:v>
                </c:pt>
                <c:pt idx="50">
                  <c:v>0.0432248228858398</c:v>
                </c:pt>
                <c:pt idx="51">
                  <c:v>0.0448986878514684</c:v>
                </c:pt>
                <c:pt idx="52">
                  <c:v>0.0408226175797076</c:v>
                </c:pt>
                <c:pt idx="53">
                  <c:v>0.0365515724653618</c:v>
                </c:pt>
                <c:pt idx="54">
                  <c:v>0.0470454246791362</c:v>
                </c:pt>
                <c:pt idx="55">
                  <c:v>0.045831129913626</c:v>
                </c:pt>
                <c:pt idx="56">
                  <c:v>0.0474850352899133</c:v>
                </c:pt>
                <c:pt idx="57">
                  <c:v>0.0428344310697252</c:v>
                </c:pt>
                <c:pt idx="58">
                  <c:v>0.0423076923076923</c:v>
                </c:pt>
                <c:pt idx="59">
                  <c:v>0.0299532962098078</c:v>
                </c:pt>
                <c:pt idx="60">
                  <c:v>0.0371381269855474</c:v>
                </c:pt>
                <c:pt idx="61">
                  <c:v>0.0430293381851262</c:v>
                </c:pt>
                <c:pt idx="62">
                  <c:v>0.0488626023657871</c:v>
                </c:pt>
                <c:pt idx="63">
                  <c:v>0.0374005907748239</c:v>
                </c:pt>
                <c:pt idx="64">
                  <c:v>0.0399946014036351</c:v>
                </c:pt>
                <c:pt idx="65">
                  <c:v>0.0372879814469556</c:v>
                </c:pt>
                <c:pt idx="66">
                  <c:v>0.032431203093018</c:v>
                </c:pt>
                <c:pt idx="67">
                  <c:v>0.0326740794750273</c:v>
                </c:pt>
                <c:pt idx="68">
                  <c:v>0.036667577662385</c:v>
                </c:pt>
                <c:pt idx="69">
                  <c:v>0.0370691227430239</c:v>
                </c:pt>
                <c:pt idx="70">
                  <c:v>0.0427985414767548</c:v>
                </c:pt>
                <c:pt idx="71">
                  <c:v>0.0382205796186956</c:v>
                </c:pt>
                <c:pt idx="72">
                  <c:v>0.035428108400108</c:v>
                </c:pt>
                <c:pt idx="73">
                  <c:v>0.0377434519811954</c:v>
                </c:pt>
                <c:pt idx="74">
                  <c:v>0.0377195769597385</c:v>
                </c:pt>
                <c:pt idx="75">
                  <c:v>0.0332558881144367</c:v>
                </c:pt>
                <c:pt idx="76">
                  <c:v>0.0361863093610427</c:v>
                </c:pt>
                <c:pt idx="77">
                  <c:v>0.0331373353388942</c:v>
                </c:pt>
                <c:pt idx="78">
                  <c:v>0.0378742992570986</c:v>
                </c:pt>
                <c:pt idx="79">
                  <c:v>0.0412164318606666</c:v>
                </c:pt>
                <c:pt idx="80">
                  <c:v>0.0340976432511282</c:v>
                </c:pt>
                <c:pt idx="81">
                  <c:v>0.030343716433942</c:v>
                </c:pt>
                <c:pt idx="82">
                  <c:v>0.033594230938352</c:v>
                </c:pt>
                <c:pt idx="83">
                  <c:v>0.0332588287885561</c:v>
                </c:pt>
                <c:pt idx="84">
                  <c:v>0.03778554884418</c:v>
                </c:pt>
                <c:pt idx="85">
                  <c:v>0.0285052880032681</c:v>
                </c:pt>
                <c:pt idx="86">
                  <c:v>0.033322740273301</c:v>
                </c:pt>
                <c:pt idx="87">
                  <c:v>0.0318882773051904</c:v>
                </c:pt>
                <c:pt idx="88">
                  <c:v>0.0292660758918428</c:v>
                </c:pt>
                <c:pt idx="89">
                  <c:v>0.0309057806099226</c:v>
                </c:pt>
                <c:pt idx="90">
                  <c:v>0.0343634791315825</c:v>
                </c:pt>
              </c:numCache>
            </c:numRef>
          </c:val>
        </c:ser>
        <c:gapWidth val="100"/>
        <c:overlap val="0"/>
        <c:axId val="85829015"/>
        <c:axId val="19632677"/>
      </c:barChart>
      <c:catAx>
        <c:axId val="85829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32677"/>
        <c:crosses val="autoZero"/>
        <c:auto val="1"/>
        <c:lblAlgn val="ctr"/>
        <c:lblOffset val="100"/>
      </c:catAx>
      <c:valAx>
        <c:axId val="196326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Number of Accounts Created Per Ledger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829015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Ledgers Closed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'Ledgers Closed'!$A$16:$A$106</c:f>
              <c:strCache>
                <c:ptCount val="91"/>
                <c:pt idx="0">
                  <c:v>2020-04-01</c:v>
                </c:pt>
                <c:pt idx="1">
                  <c:v>2020-04-02</c:v>
                </c:pt>
                <c:pt idx="2">
                  <c:v>2020-04-03</c:v>
                </c:pt>
                <c:pt idx="3">
                  <c:v>2020-04-04</c:v>
                </c:pt>
                <c:pt idx="4">
                  <c:v>2020-04-05</c:v>
                </c:pt>
                <c:pt idx="5">
                  <c:v>2020-04-06</c:v>
                </c:pt>
                <c:pt idx="6">
                  <c:v>2020-04-07</c:v>
                </c:pt>
                <c:pt idx="7">
                  <c:v>2020-04-08</c:v>
                </c:pt>
                <c:pt idx="8">
                  <c:v>2020-04-09</c:v>
                </c:pt>
                <c:pt idx="9">
                  <c:v>2020-04-10</c:v>
                </c:pt>
                <c:pt idx="10">
                  <c:v>2020-04-11</c:v>
                </c:pt>
                <c:pt idx="11">
                  <c:v>2020-04-12</c:v>
                </c:pt>
                <c:pt idx="12">
                  <c:v>2020-04-13</c:v>
                </c:pt>
                <c:pt idx="13">
                  <c:v>2020-04-14</c:v>
                </c:pt>
                <c:pt idx="14">
                  <c:v>2020-04-15</c:v>
                </c:pt>
                <c:pt idx="15">
                  <c:v>2020-04-16</c:v>
                </c:pt>
                <c:pt idx="16">
                  <c:v>2020-04-17</c:v>
                </c:pt>
                <c:pt idx="17">
                  <c:v>2020-04-18</c:v>
                </c:pt>
                <c:pt idx="18">
                  <c:v>2020-04-19</c:v>
                </c:pt>
                <c:pt idx="19">
                  <c:v>2020-04-20</c:v>
                </c:pt>
                <c:pt idx="20">
                  <c:v>2020-04-21</c:v>
                </c:pt>
                <c:pt idx="21">
                  <c:v>2020-04-22</c:v>
                </c:pt>
                <c:pt idx="22">
                  <c:v>2020-04-23</c:v>
                </c:pt>
                <c:pt idx="23">
                  <c:v>2020-04-24</c:v>
                </c:pt>
                <c:pt idx="24">
                  <c:v>2020-04-25</c:v>
                </c:pt>
                <c:pt idx="25">
                  <c:v>2020-04-26</c:v>
                </c:pt>
                <c:pt idx="26">
                  <c:v>2020-04-27</c:v>
                </c:pt>
                <c:pt idx="27">
                  <c:v>2020-04-28</c:v>
                </c:pt>
                <c:pt idx="28">
                  <c:v>2020-04-29</c:v>
                </c:pt>
                <c:pt idx="29">
                  <c:v>2020-04-30</c:v>
                </c:pt>
                <c:pt idx="30">
                  <c:v>2020-05-01</c:v>
                </c:pt>
                <c:pt idx="31">
                  <c:v>2020-05-02</c:v>
                </c:pt>
                <c:pt idx="32">
                  <c:v>2020-05-03</c:v>
                </c:pt>
                <c:pt idx="33">
                  <c:v>2020-05-04</c:v>
                </c:pt>
                <c:pt idx="34">
                  <c:v>2020-05-05</c:v>
                </c:pt>
                <c:pt idx="35">
                  <c:v>2020-05-06</c:v>
                </c:pt>
                <c:pt idx="36">
                  <c:v>2020-05-07</c:v>
                </c:pt>
                <c:pt idx="37">
                  <c:v>2020-05-08</c:v>
                </c:pt>
                <c:pt idx="38">
                  <c:v>2020-05-09</c:v>
                </c:pt>
                <c:pt idx="39">
                  <c:v>2020-05-10</c:v>
                </c:pt>
                <c:pt idx="40">
                  <c:v>2020-05-11</c:v>
                </c:pt>
                <c:pt idx="41">
                  <c:v>2020-05-12</c:v>
                </c:pt>
                <c:pt idx="42">
                  <c:v>2020-05-13</c:v>
                </c:pt>
                <c:pt idx="43">
                  <c:v>2020-05-14</c:v>
                </c:pt>
                <c:pt idx="44">
                  <c:v>2020-05-15</c:v>
                </c:pt>
                <c:pt idx="45">
                  <c:v>2020-05-16</c:v>
                </c:pt>
                <c:pt idx="46">
                  <c:v>2020-05-17</c:v>
                </c:pt>
                <c:pt idx="47">
                  <c:v>2020-05-18</c:v>
                </c:pt>
                <c:pt idx="48">
                  <c:v>2020-05-19</c:v>
                </c:pt>
                <c:pt idx="49">
                  <c:v>2020-05-20</c:v>
                </c:pt>
                <c:pt idx="50">
                  <c:v>2020-05-21</c:v>
                </c:pt>
                <c:pt idx="51">
                  <c:v>2020-05-22</c:v>
                </c:pt>
                <c:pt idx="52">
                  <c:v>2020-05-23</c:v>
                </c:pt>
                <c:pt idx="53">
                  <c:v>2020-05-24</c:v>
                </c:pt>
                <c:pt idx="54">
                  <c:v>2020-05-25</c:v>
                </c:pt>
                <c:pt idx="55">
                  <c:v>2020-05-26</c:v>
                </c:pt>
                <c:pt idx="56">
                  <c:v>2020-05-27</c:v>
                </c:pt>
                <c:pt idx="57">
                  <c:v>2020-05-28</c:v>
                </c:pt>
                <c:pt idx="58">
                  <c:v>2020-05-29</c:v>
                </c:pt>
                <c:pt idx="59">
                  <c:v>2020-05-30</c:v>
                </c:pt>
                <c:pt idx="60">
                  <c:v>2020-05-31</c:v>
                </c:pt>
                <c:pt idx="61">
                  <c:v>2020-06-01</c:v>
                </c:pt>
                <c:pt idx="62">
                  <c:v>2020-06-02</c:v>
                </c:pt>
                <c:pt idx="63">
                  <c:v>2020-06-03</c:v>
                </c:pt>
                <c:pt idx="64">
                  <c:v>2020-06-04</c:v>
                </c:pt>
                <c:pt idx="65">
                  <c:v>2020-06-05</c:v>
                </c:pt>
                <c:pt idx="66">
                  <c:v>2020-06-06</c:v>
                </c:pt>
                <c:pt idx="67">
                  <c:v>2020-06-07</c:v>
                </c:pt>
                <c:pt idx="68">
                  <c:v>2020-06-08</c:v>
                </c:pt>
                <c:pt idx="69">
                  <c:v>2020-06-09</c:v>
                </c:pt>
                <c:pt idx="70">
                  <c:v>2020-06-10</c:v>
                </c:pt>
                <c:pt idx="71">
                  <c:v>2020-06-11</c:v>
                </c:pt>
                <c:pt idx="72">
                  <c:v>2020-06-12</c:v>
                </c:pt>
                <c:pt idx="73">
                  <c:v>2020-06-13</c:v>
                </c:pt>
                <c:pt idx="74">
                  <c:v>2020-06-14</c:v>
                </c:pt>
                <c:pt idx="75">
                  <c:v>2020-06-15</c:v>
                </c:pt>
                <c:pt idx="76">
                  <c:v>2020-06-16</c:v>
                </c:pt>
                <c:pt idx="77">
                  <c:v>2020-06-17</c:v>
                </c:pt>
                <c:pt idx="78">
                  <c:v>2020-06-18</c:v>
                </c:pt>
                <c:pt idx="79">
                  <c:v>2020-06-19</c:v>
                </c:pt>
                <c:pt idx="80">
                  <c:v>2020-06-20</c:v>
                </c:pt>
                <c:pt idx="81">
                  <c:v>2020-06-21</c:v>
                </c:pt>
                <c:pt idx="82">
                  <c:v>2020-06-22</c:v>
                </c:pt>
                <c:pt idx="83">
                  <c:v>2020-06-23</c:v>
                </c:pt>
                <c:pt idx="84">
                  <c:v>2020-06-24</c:v>
                </c:pt>
                <c:pt idx="85">
                  <c:v>2020-06-25</c:v>
                </c:pt>
                <c:pt idx="86">
                  <c:v>2020-06-26</c:v>
                </c:pt>
                <c:pt idx="87">
                  <c:v>2020-06-27</c:v>
                </c:pt>
                <c:pt idx="88">
                  <c:v>2020-06-28</c:v>
                </c:pt>
                <c:pt idx="89">
                  <c:v>2020-06-29</c:v>
                </c:pt>
                <c:pt idx="90">
                  <c:v>2020-06-30</c:v>
                </c:pt>
              </c:strCache>
            </c:strRef>
          </c:cat>
          <c:val>
            <c:numRef>
              <c:f>'Ledgers Closed'!$B$16:$B$106</c:f>
              <c:numCache>
                <c:formatCode>General</c:formatCode>
                <c:ptCount val="91"/>
                <c:pt idx="0">
                  <c:v>23096</c:v>
                </c:pt>
                <c:pt idx="1">
                  <c:v>22981</c:v>
                </c:pt>
                <c:pt idx="2">
                  <c:v>22718</c:v>
                </c:pt>
                <c:pt idx="3">
                  <c:v>22675</c:v>
                </c:pt>
                <c:pt idx="4">
                  <c:v>22819</c:v>
                </c:pt>
                <c:pt idx="5">
                  <c:v>22494</c:v>
                </c:pt>
                <c:pt idx="6">
                  <c:v>22139</c:v>
                </c:pt>
                <c:pt idx="7">
                  <c:v>22480</c:v>
                </c:pt>
                <c:pt idx="8">
                  <c:v>22412</c:v>
                </c:pt>
                <c:pt idx="9">
                  <c:v>22400</c:v>
                </c:pt>
                <c:pt idx="10">
                  <c:v>22312</c:v>
                </c:pt>
                <c:pt idx="11">
                  <c:v>22006</c:v>
                </c:pt>
                <c:pt idx="12">
                  <c:v>22070</c:v>
                </c:pt>
                <c:pt idx="13">
                  <c:v>22269</c:v>
                </c:pt>
                <c:pt idx="14">
                  <c:v>22335</c:v>
                </c:pt>
                <c:pt idx="15">
                  <c:v>22350</c:v>
                </c:pt>
                <c:pt idx="16">
                  <c:v>22404</c:v>
                </c:pt>
                <c:pt idx="17">
                  <c:v>22351</c:v>
                </c:pt>
                <c:pt idx="18">
                  <c:v>22261</c:v>
                </c:pt>
                <c:pt idx="19">
                  <c:v>22174</c:v>
                </c:pt>
                <c:pt idx="20">
                  <c:v>22039</c:v>
                </c:pt>
                <c:pt idx="21">
                  <c:v>22442</c:v>
                </c:pt>
                <c:pt idx="22">
                  <c:v>22277</c:v>
                </c:pt>
                <c:pt idx="23">
                  <c:v>22013</c:v>
                </c:pt>
                <c:pt idx="24">
                  <c:v>21995</c:v>
                </c:pt>
                <c:pt idx="25">
                  <c:v>22004</c:v>
                </c:pt>
                <c:pt idx="26">
                  <c:v>22172</c:v>
                </c:pt>
                <c:pt idx="27">
                  <c:v>22415</c:v>
                </c:pt>
                <c:pt idx="28">
                  <c:v>22356</c:v>
                </c:pt>
                <c:pt idx="29">
                  <c:v>22072</c:v>
                </c:pt>
                <c:pt idx="30">
                  <c:v>21992</c:v>
                </c:pt>
                <c:pt idx="31">
                  <c:v>22148</c:v>
                </c:pt>
                <c:pt idx="32">
                  <c:v>22554</c:v>
                </c:pt>
                <c:pt idx="33">
                  <c:v>22566</c:v>
                </c:pt>
                <c:pt idx="34">
                  <c:v>22634</c:v>
                </c:pt>
                <c:pt idx="35">
                  <c:v>22803</c:v>
                </c:pt>
                <c:pt idx="36">
                  <c:v>22111</c:v>
                </c:pt>
                <c:pt idx="37">
                  <c:v>22107</c:v>
                </c:pt>
                <c:pt idx="38">
                  <c:v>22038</c:v>
                </c:pt>
                <c:pt idx="39">
                  <c:v>22401</c:v>
                </c:pt>
                <c:pt idx="40">
                  <c:v>22434</c:v>
                </c:pt>
                <c:pt idx="41">
                  <c:v>22284</c:v>
                </c:pt>
                <c:pt idx="42">
                  <c:v>22184</c:v>
                </c:pt>
                <c:pt idx="43">
                  <c:v>22239</c:v>
                </c:pt>
                <c:pt idx="44">
                  <c:v>21980</c:v>
                </c:pt>
                <c:pt idx="45">
                  <c:v>21910</c:v>
                </c:pt>
                <c:pt idx="46">
                  <c:v>21940</c:v>
                </c:pt>
                <c:pt idx="47">
                  <c:v>22129</c:v>
                </c:pt>
                <c:pt idx="48">
                  <c:v>22434</c:v>
                </c:pt>
                <c:pt idx="49">
                  <c:v>22322</c:v>
                </c:pt>
                <c:pt idx="50">
                  <c:v>22302</c:v>
                </c:pt>
                <c:pt idx="51">
                  <c:v>22406</c:v>
                </c:pt>
                <c:pt idx="52">
                  <c:v>22708</c:v>
                </c:pt>
                <c:pt idx="53">
                  <c:v>22735</c:v>
                </c:pt>
                <c:pt idx="54">
                  <c:v>22829</c:v>
                </c:pt>
                <c:pt idx="55">
                  <c:v>22692</c:v>
                </c:pt>
                <c:pt idx="56">
                  <c:v>22386</c:v>
                </c:pt>
                <c:pt idx="57">
                  <c:v>22015</c:v>
                </c:pt>
                <c:pt idx="58">
                  <c:v>22100</c:v>
                </c:pt>
                <c:pt idx="59">
                  <c:v>22268</c:v>
                </c:pt>
                <c:pt idx="60">
                  <c:v>22349</c:v>
                </c:pt>
                <c:pt idx="61">
                  <c:v>21985</c:v>
                </c:pt>
                <c:pt idx="62">
                  <c:v>21980</c:v>
                </c:pt>
                <c:pt idx="63">
                  <c:v>22005</c:v>
                </c:pt>
                <c:pt idx="64">
                  <c:v>22228</c:v>
                </c:pt>
                <c:pt idx="65">
                  <c:v>21991</c:v>
                </c:pt>
                <c:pt idx="66">
                  <c:v>21985</c:v>
                </c:pt>
                <c:pt idx="67">
                  <c:v>21944</c:v>
                </c:pt>
                <c:pt idx="68">
                  <c:v>21954</c:v>
                </c:pt>
                <c:pt idx="69">
                  <c:v>21932</c:v>
                </c:pt>
                <c:pt idx="70">
                  <c:v>21940</c:v>
                </c:pt>
                <c:pt idx="71">
                  <c:v>22187</c:v>
                </c:pt>
                <c:pt idx="72">
                  <c:v>22214</c:v>
                </c:pt>
                <c:pt idx="73">
                  <c:v>22335</c:v>
                </c:pt>
                <c:pt idx="74">
                  <c:v>22031</c:v>
                </c:pt>
                <c:pt idx="75">
                  <c:v>21951</c:v>
                </c:pt>
                <c:pt idx="76">
                  <c:v>21942</c:v>
                </c:pt>
                <c:pt idx="77">
                  <c:v>21939</c:v>
                </c:pt>
                <c:pt idx="78">
                  <c:v>21941</c:v>
                </c:pt>
                <c:pt idx="79">
                  <c:v>21933</c:v>
                </c:pt>
                <c:pt idx="80">
                  <c:v>21937</c:v>
                </c:pt>
                <c:pt idx="81">
                  <c:v>22344</c:v>
                </c:pt>
                <c:pt idx="82">
                  <c:v>22742</c:v>
                </c:pt>
                <c:pt idx="83">
                  <c:v>22370</c:v>
                </c:pt>
                <c:pt idx="84">
                  <c:v>22019</c:v>
                </c:pt>
                <c:pt idx="85">
                  <c:v>22031</c:v>
                </c:pt>
                <c:pt idx="86">
                  <c:v>22027</c:v>
                </c:pt>
                <c:pt idx="87">
                  <c:v>21983</c:v>
                </c:pt>
                <c:pt idx="88">
                  <c:v>22005</c:v>
                </c:pt>
                <c:pt idx="89">
                  <c:v>21970</c:v>
                </c:pt>
                <c:pt idx="90">
                  <c:v>21971</c:v>
                </c:pt>
              </c:numCache>
            </c:numRef>
          </c:val>
        </c:ser>
        <c:gapWidth val="100"/>
        <c:overlap val="0"/>
        <c:axId val="62589048"/>
        <c:axId val="40426863"/>
      </c:barChart>
      <c:catAx>
        <c:axId val="62589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426863"/>
        <c:crosses val="autoZero"/>
        <c:auto val="1"/>
        <c:lblAlgn val="ctr"/>
        <c:lblOffset val="100"/>
      </c:catAx>
      <c:valAx>
        <c:axId val="404268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Ledgers Closed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89048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Transactions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b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Transactions!$A$2:$A$13</c:f>
              <c:strCache>
                <c:ptCount val="12"/>
                <c:pt idx="0">
                  <c:v>2020-04-06</c:v>
                </c:pt>
                <c:pt idx="1">
                  <c:v>2020-04-13</c:v>
                </c:pt>
                <c:pt idx="2">
                  <c:v>2020-04-20</c:v>
                </c:pt>
                <c:pt idx="3">
                  <c:v>2020-04-27</c:v>
                </c:pt>
                <c:pt idx="4">
                  <c:v>2020-05-04</c:v>
                </c:pt>
                <c:pt idx="5">
                  <c:v>2020-05-11</c:v>
                </c:pt>
                <c:pt idx="6">
                  <c:v>2020-05-18</c:v>
                </c:pt>
                <c:pt idx="7">
                  <c:v>2020-05-25</c:v>
                </c:pt>
                <c:pt idx="8">
                  <c:v>2020-06-01</c:v>
                </c:pt>
                <c:pt idx="9">
                  <c:v>2020-06-08</c:v>
                </c:pt>
                <c:pt idx="10">
                  <c:v>2020-06-15</c:v>
                </c:pt>
                <c:pt idx="11">
                  <c:v>2020-06-22</c:v>
                </c:pt>
              </c:strCache>
            </c:strRef>
          </c:cat>
          <c:val>
            <c:numRef>
              <c:f>Transactions!$B$2:$B$13</c:f>
              <c:numCache>
                <c:formatCode>General</c:formatCode>
                <c:ptCount val="12"/>
                <c:pt idx="0">
                  <c:v>6997742</c:v>
                </c:pt>
                <c:pt idx="1">
                  <c:v>6851572</c:v>
                </c:pt>
                <c:pt idx="2">
                  <c:v>6784643</c:v>
                </c:pt>
                <c:pt idx="3">
                  <c:v>6983267</c:v>
                </c:pt>
                <c:pt idx="4">
                  <c:v>7002055</c:v>
                </c:pt>
                <c:pt idx="5">
                  <c:v>6897255</c:v>
                </c:pt>
                <c:pt idx="6">
                  <c:v>6222983</c:v>
                </c:pt>
                <c:pt idx="7">
                  <c:v>6037640</c:v>
                </c:pt>
                <c:pt idx="8">
                  <c:v>6287339</c:v>
                </c:pt>
                <c:pt idx="9">
                  <c:v>6296237</c:v>
                </c:pt>
                <c:pt idx="10">
                  <c:v>6498752</c:v>
                </c:pt>
                <c:pt idx="11">
                  <c:v>5729382</c:v>
                </c:pt>
              </c:numCache>
            </c:numRef>
          </c:val>
        </c:ser>
        <c:gapWidth val="100"/>
        <c:overlap val="0"/>
        <c:axId val="16577088"/>
        <c:axId val="76749172"/>
      </c:barChart>
      <c:catAx>
        <c:axId val="16577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749172"/>
        <c:crosses val="autoZero"/>
        <c:auto val="1"/>
        <c:lblAlgn val="ctr"/>
        <c:lblOffset val="100"/>
      </c:catAx>
      <c:valAx>
        <c:axId val="767491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Transactions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577088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Transactions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b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Transactions!$A$16:$A$106</c:f>
              <c:strCache>
                <c:ptCount val="91"/>
                <c:pt idx="0">
                  <c:v>2020-04-01</c:v>
                </c:pt>
                <c:pt idx="1">
                  <c:v>2020-04-02</c:v>
                </c:pt>
                <c:pt idx="2">
                  <c:v>2020-04-03</c:v>
                </c:pt>
                <c:pt idx="3">
                  <c:v>2020-04-04</c:v>
                </c:pt>
                <c:pt idx="4">
                  <c:v>2020-04-05</c:v>
                </c:pt>
                <c:pt idx="5">
                  <c:v>2020-04-06</c:v>
                </c:pt>
                <c:pt idx="6">
                  <c:v>2020-04-07</c:v>
                </c:pt>
                <c:pt idx="7">
                  <c:v>2020-04-08</c:v>
                </c:pt>
                <c:pt idx="8">
                  <c:v>2020-04-09</c:v>
                </c:pt>
                <c:pt idx="9">
                  <c:v>2020-04-10</c:v>
                </c:pt>
                <c:pt idx="10">
                  <c:v>2020-04-11</c:v>
                </c:pt>
                <c:pt idx="11">
                  <c:v>2020-04-12</c:v>
                </c:pt>
                <c:pt idx="12">
                  <c:v>2020-04-13</c:v>
                </c:pt>
                <c:pt idx="13">
                  <c:v>2020-04-14</c:v>
                </c:pt>
                <c:pt idx="14">
                  <c:v>2020-04-15</c:v>
                </c:pt>
                <c:pt idx="15">
                  <c:v>2020-04-16</c:v>
                </c:pt>
                <c:pt idx="16">
                  <c:v>2020-04-17</c:v>
                </c:pt>
                <c:pt idx="17">
                  <c:v>2020-04-18</c:v>
                </c:pt>
                <c:pt idx="18">
                  <c:v>2020-04-19</c:v>
                </c:pt>
                <c:pt idx="19">
                  <c:v>2020-04-20</c:v>
                </c:pt>
                <c:pt idx="20">
                  <c:v>2020-04-21</c:v>
                </c:pt>
                <c:pt idx="21">
                  <c:v>2020-04-22</c:v>
                </c:pt>
                <c:pt idx="22">
                  <c:v>2020-04-23</c:v>
                </c:pt>
                <c:pt idx="23">
                  <c:v>2020-04-24</c:v>
                </c:pt>
                <c:pt idx="24">
                  <c:v>2020-04-25</c:v>
                </c:pt>
                <c:pt idx="25">
                  <c:v>2020-04-26</c:v>
                </c:pt>
                <c:pt idx="26">
                  <c:v>2020-04-27</c:v>
                </c:pt>
                <c:pt idx="27">
                  <c:v>2020-04-28</c:v>
                </c:pt>
                <c:pt idx="28">
                  <c:v>2020-04-29</c:v>
                </c:pt>
                <c:pt idx="29">
                  <c:v>2020-04-30</c:v>
                </c:pt>
                <c:pt idx="30">
                  <c:v>2020-05-01</c:v>
                </c:pt>
                <c:pt idx="31">
                  <c:v>2020-05-02</c:v>
                </c:pt>
                <c:pt idx="32">
                  <c:v>2020-05-03</c:v>
                </c:pt>
                <c:pt idx="33">
                  <c:v>2020-05-04</c:v>
                </c:pt>
                <c:pt idx="34">
                  <c:v>2020-05-05</c:v>
                </c:pt>
                <c:pt idx="35">
                  <c:v>2020-05-06</c:v>
                </c:pt>
                <c:pt idx="36">
                  <c:v>2020-05-07</c:v>
                </c:pt>
                <c:pt idx="37">
                  <c:v>2020-05-08</c:v>
                </c:pt>
                <c:pt idx="38">
                  <c:v>2020-05-09</c:v>
                </c:pt>
                <c:pt idx="39">
                  <c:v>2020-05-10</c:v>
                </c:pt>
                <c:pt idx="40">
                  <c:v>2020-05-11</c:v>
                </c:pt>
                <c:pt idx="41">
                  <c:v>2020-05-12</c:v>
                </c:pt>
                <c:pt idx="42">
                  <c:v>2020-05-13</c:v>
                </c:pt>
                <c:pt idx="43">
                  <c:v>2020-05-14</c:v>
                </c:pt>
                <c:pt idx="44">
                  <c:v>2020-05-15</c:v>
                </c:pt>
                <c:pt idx="45">
                  <c:v>2020-05-16</c:v>
                </c:pt>
                <c:pt idx="46">
                  <c:v>2020-05-17</c:v>
                </c:pt>
                <c:pt idx="47">
                  <c:v>2020-05-18</c:v>
                </c:pt>
                <c:pt idx="48">
                  <c:v>2020-05-19</c:v>
                </c:pt>
                <c:pt idx="49">
                  <c:v>2020-05-20</c:v>
                </c:pt>
                <c:pt idx="50">
                  <c:v>2020-05-21</c:v>
                </c:pt>
                <c:pt idx="51">
                  <c:v>2020-05-22</c:v>
                </c:pt>
                <c:pt idx="52">
                  <c:v>2020-05-23</c:v>
                </c:pt>
                <c:pt idx="53">
                  <c:v>2020-05-24</c:v>
                </c:pt>
                <c:pt idx="54">
                  <c:v>2020-05-25</c:v>
                </c:pt>
                <c:pt idx="55">
                  <c:v>2020-05-26</c:v>
                </c:pt>
                <c:pt idx="56">
                  <c:v>2020-05-27</c:v>
                </c:pt>
                <c:pt idx="57">
                  <c:v>2020-05-28</c:v>
                </c:pt>
                <c:pt idx="58">
                  <c:v>2020-05-29</c:v>
                </c:pt>
                <c:pt idx="59">
                  <c:v>2020-05-30</c:v>
                </c:pt>
                <c:pt idx="60">
                  <c:v>2020-05-31</c:v>
                </c:pt>
                <c:pt idx="61">
                  <c:v>2020-06-01</c:v>
                </c:pt>
                <c:pt idx="62">
                  <c:v>2020-06-02</c:v>
                </c:pt>
                <c:pt idx="63">
                  <c:v>2020-06-03</c:v>
                </c:pt>
                <c:pt idx="64">
                  <c:v>2020-06-04</c:v>
                </c:pt>
                <c:pt idx="65">
                  <c:v>2020-06-05</c:v>
                </c:pt>
                <c:pt idx="66">
                  <c:v>2020-06-06</c:v>
                </c:pt>
                <c:pt idx="67">
                  <c:v>2020-06-07</c:v>
                </c:pt>
                <c:pt idx="68">
                  <c:v>2020-06-08</c:v>
                </c:pt>
                <c:pt idx="69">
                  <c:v>2020-06-09</c:v>
                </c:pt>
                <c:pt idx="70">
                  <c:v>2020-06-10</c:v>
                </c:pt>
                <c:pt idx="71">
                  <c:v>2020-06-11</c:v>
                </c:pt>
                <c:pt idx="72">
                  <c:v>2020-06-12</c:v>
                </c:pt>
                <c:pt idx="73">
                  <c:v>2020-06-13</c:v>
                </c:pt>
                <c:pt idx="74">
                  <c:v>2020-06-14</c:v>
                </c:pt>
                <c:pt idx="75">
                  <c:v>2020-06-15</c:v>
                </c:pt>
                <c:pt idx="76">
                  <c:v>2020-06-16</c:v>
                </c:pt>
                <c:pt idx="77">
                  <c:v>2020-06-17</c:v>
                </c:pt>
                <c:pt idx="78">
                  <c:v>2020-06-18</c:v>
                </c:pt>
                <c:pt idx="79">
                  <c:v>2020-06-19</c:v>
                </c:pt>
                <c:pt idx="80">
                  <c:v>2020-06-20</c:v>
                </c:pt>
                <c:pt idx="81">
                  <c:v>2020-06-21</c:v>
                </c:pt>
                <c:pt idx="82">
                  <c:v>2020-06-22</c:v>
                </c:pt>
                <c:pt idx="83">
                  <c:v>2020-06-23</c:v>
                </c:pt>
                <c:pt idx="84">
                  <c:v>2020-06-24</c:v>
                </c:pt>
                <c:pt idx="85">
                  <c:v>2020-06-25</c:v>
                </c:pt>
                <c:pt idx="86">
                  <c:v>2020-06-26</c:v>
                </c:pt>
                <c:pt idx="87">
                  <c:v>2020-06-27</c:v>
                </c:pt>
                <c:pt idx="88">
                  <c:v>2020-06-28</c:v>
                </c:pt>
                <c:pt idx="89">
                  <c:v>2020-06-29</c:v>
                </c:pt>
                <c:pt idx="90">
                  <c:v>2020-06-30</c:v>
                </c:pt>
              </c:strCache>
            </c:strRef>
          </c:cat>
          <c:val>
            <c:numRef>
              <c:f>Transactions!$B$16:$B$106</c:f>
              <c:numCache>
                <c:formatCode>General</c:formatCode>
                <c:ptCount val="91"/>
                <c:pt idx="0">
                  <c:v>933797</c:v>
                </c:pt>
                <c:pt idx="1">
                  <c:v>928220</c:v>
                </c:pt>
                <c:pt idx="2">
                  <c:v>883075</c:v>
                </c:pt>
                <c:pt idx="3">
                  <c:v>888736</c:v>
                </c:pt>
                <c:pt idx="4">
                  <c:v>880811</c:v>
                </c:pt>
                <c:pt idx="5">
                  <c:v>961323</c:v>
                </c:pt>
                <c:pt idx="6">
                  <c:v>1030360</c:v>
                </c:pt>
                <c:pt idx="7">
                  <c:v>994717</c:v>
                </c:pt>
                <c:pt idx="8">
                  <c:v>959588</c:v>
                </c:pt>
                <c:pt idx="9">
                  <c:v>1028186</c:v>
                </c:pt>
                <c:pt idx="10">
                  <c:v>1021885</c:v>
                </c:pt>
                <c:pt idx="11">
                  <c:v>1001683</c:v>
                </c:pt>
                <c:pt idx="12">
                  <c:v>1045902</c:v>
                </c:pt>
                <c:pt idx="13">
                  <c:v>968328</c:v>
                </c:pt>
                <c:pt idx="14">
                  <c:v>993281</c:v>
                </c:pt>
                <c:pt idx="15">
                  <c:v>1005273</c:v>
                </c:pt>
                <c:pt idx="16">
                  <c:v>975302</c:v>
                </c:pt>
                <c:pt idx="17">
                  <c:v>934079</c:v>
                </c:pt>
                <c:pt idx="18">
                  <c:v>929407</c:v>
                </c:pt>
                <c:pt idx="19">
                  <c:v>950744</c:v>
                </c:pt>
                <c:pt idx="20">
                  <c:v>902512</c:v>
                </c:pt>
                <c:pt idx="21">
                  <c:v>964012</c:v>
                </c:pt>
                <c:pt idx="22">
                  <c:v>986506</c:v>
                </c:pt>
                <c:pt idx="23">
                  <c:v>991735</c:v>
                </c:pt>
                <c:pt idx="24">
                  <c:v>1000573</c:v>
                </c:pt>
                <c:pt idx="25">
                  <c:v>988561</c:v>
                </c:pt>
                <c:pt idx="26">
                  <c:v>993676</c:v>
                </c:pt>
                <c:pt idx="27">
                  <c:v>994634</c:v>
                </c:pt>
                <c:pt idx="28">
                  <c:v>1042078</c:v>
                </c:pt>
                <c:pt idx="29">
                  <c:v>1092922</c:v>
                </c:pt>
                <c:pt idx="30">
                  <c:v>915396</c:v>
                </c:pt>
                <c:pt idx="31">
                  <c:v>1023094</c:v>
                </c:pt>
                <c:pt idx="32">
                  <c:v>921467</c:v>
                </c:pt>
                <c:pt idx="33">
                  <c:v>970282</c:v>
                </c:pt>
                <c:pt idx="34">
                  <c:v>962772</c:v>
                </c:pt>
                <c:pt idx="35">
                  <c:v>943083</c:v>
                </c:pt>
                <c:pt idx="36">
                  <c:v>961479</c:v>
                </c:pt>
                <c:pt idx="37">
                  <c:v>916538</c:v>
                </c:pt>
                <c:pt idx="38">
                  <c:v>1100614</c:v>
                </c:pt>
                <c:pt idx="39">
                  <c:v>1147287</c:v>
                </c:pt>
                <c:pt idx="40">
                  <c:v>1040177</c:v>
                </c:pt>
                <c:pt idx="41">
                  <c:v>1039791</c:v>
                </c:pt>
                <c:pt idx="42">
                  <c:v>997922</c:v>
                </c:pt>
                <c:pt idx="43">
                  <c:v>1004812</c:v>
                </c:pt>
                <c:pt idx="44">
                  <c:v>986488</c:v>
                </c:pt>
                <c:pt idx="45">
                  <c:v>920467</c:v>
                </c:pt>
                <c:pt idx="46">
                  <c:v>907598</c:v>
                </c:pt>
                <c:pt idx="47">
                  <c:v>926934</c:v>
                </c:pt>
                <c:pt idx="48">
                  <c:v>922535</c:v>
                </c:pt>
                <c:pt idx="49">
                  <c:v>886763</c:v>
                </c:pt>
                <c:pt idx="50">
                  <c:v>896365</c:v>
                </c:pt>
                <c:pt idx="51">
                  <c:v>890696</c:v>
                </c:pt>
                <c:pt idx="52">
                  <c:v>851412</c:v>
                </c:pt>
                <c:pt idx="53">
                  <c:v>848278</c:v>
                </c:pt>
                <c:pt idx="54">
                  <c:v>837758</c:v>
                </c:pt>
                <c:pt idx="55">
                  <c:v>807625</c:v>
                </c:pt>
                <c:pt idx="56">
                  <c:v>872258</c:v>
                </c:pt>
                <c:pt idx="57">
                  <c:v>851543</c:v>
                </c:pt>
                <c:pt idx="58">
                  <c:v>858967</c:v>
                </c:pt>
                <c:pt idx="59">
                  <c:v>888856</c:v>
                </c:pt>
                <c:pt idx="60">
                  <c:v>920633</c:v>
                </c:pt>
                <c:pt idx="61">
                  <c:v>918536</c:v>
                </c:pt>
                <c:pt idx="62">
                  <c:v>926183</c:v>
                </c:pt>
                <c:pt idx="63">
                  <c:v>851754</c:v>
                </c:pt>
                <c:pt idx="64">
                  <c:v>849911</c:v>
                </c:pt>
                <c:pt idx="65">
                  <c:v>897348</c:v>
                </c:pt>
                <c:pt idx="66">
                  <c:v>903754</c:v>
                </c:pt>
                <c:pt idx="67">
                  <c:v>939853</c:v>
                </c:pt>
                <c:pt idx="68">
                  <c:v>896156</c:v>
                </c:pt>
                <c:pt idx="69">
                  <c:v>947357</c:v>
                </c:pt>
                <c:pt idx="70">
                  <c:v>927453</c:v>
                </c:pt>
                <c:pt idx="71">
                  <c:v>919417</c:v>
                </c:pt>
                <c:pt idx="72">
                  <c:v>883405</c:v>
                </c:pt>
                <c:pt idx="73">
                  <c:v>834617</c:v>
                </c:pt>
                <c:pt idx="74">
                  <c:v>887832</c:v>
                </c:pt>
                <c:pt idx="75">
                  <c:v>945924</c:v>
                </c:pt>
                <c:pt idx="76">
                  <c:v>944982</c:v>
                </c:pt>
                <c:pt idx="77">
                  <c:v>967788</c:v>
                </c:pt>
                <c:pt idx="78">
                  <c:v>885576</c:v>
                </c:pt>
                <c:pt idx="79">
                  <c:v>935581</c:v>
                </c:pt>
                <c:pt idx="80">
                  <c:v>942892</c:v>
                </c:pt>
                <c:pt idx="81">
                  <c:v>875300</c:v>
                </c:pt>
                <c:pt idx="82">
                  <c:v>895822</c:v>
                </c:pt>
                <c:pt idx="83">
                  <c:v>825897</c:v>
                </c:pt>
                <c:pt idx="84">
                  <c:v>812545</c:v>
                </c:pt>
                <c:pt idx="85">
                  <c:v>791298</c:v>
                </c:pt>
                <c:pt idx="86">
                  <c:v>806205</c:v>
                </c:pt>
                <c:pt idx="87">
                  <c:v>806706</c:v>
                </c:pt>
                <c:pt idx="88">
                  <c:v>790909</c:v>
                </c:pt>
                <c:pt idx="89">
                  <c:v>799609</c:v>
                </c:pt>
                <c:pt idx="90">
                  <c:v>763751</c:v>
                </c:pt>
              </c:numCache>
            </c:numRef>
          </c:val>
        </c:ser>
        <c:gapWidth val="100"/>
        <c:overlap val="0"/>
        <c:axId val="23456566"/>
        <c:axId val="74192861"/>
      </c:barChart>
      <c:catAx>
        <c:axId val="2345656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192861"/>
        <c:crosses val="autoZero"/>
        <c:auto val="1"/>
        <c:lblAlgn val="ctr"/>
        <c:lblOffset val="100"/>
      </c:catAx>
      <c:valAx>
        <c:axId val="741928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Transactions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456566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Tx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'Tx Rate'!$A$2:$A$13</c:f>
              <c:strCache>
                <c:ptCount val="12"/>
                <c:pt idx="0">
                  <c:v>2020-04-06</c:v>
                </c:pt>
                <c:pt idx="1">
                  <c:v>2020-04-13</c:v>
                </c:pt>
                <c:pt idx="2">
                  <c:v>2020-04-20</c:v>
                </c:pt>
                <c:pt idx="3">
                  <c:v>2020-04-27</c:v>
                </c:pt>
                <c:pt idx="4">
                  <c:v>2020-05-04</c:v>
                </c:pt>
                <c:pt idx="5">
                  <c:v>2020-05-11</c:v>
                </c:pt>
                <c:pt idx="6">
                  <c:v>2020-05-18</c:v>
                </c:pt>
                <c:pt idx="7">
                  <c:v>2020-05-25</c:v>
                </c:pt>
                <c:pt idx="8">
                  <c:v>2020-06-01</c:v>
                </c:pt>
                <c:pt idx="9">
                  <c:v>2020-06-08</c:v>
                </c:pt>
                <c:pt idx="10">
                  <c:v>2020-06-15</c:v>
                </c:pt>
                <c:pt idx="11">
                  <c:v>2020-06-22</c:v>
                </c:pt>
              </c:strCache>
            </c:strRef>
          </c:cat>
          <c:val>
            <c:numRef>
              <c:f>'Tx Rate'!$B$2:$B$13</c:f>
              <c:numCache>
                <c:formatCode>General</c:formatCode>
                <c:ptCount val="12"/>
                <c:pt idx="0">
                  <c:v>44.7875552824767</c:v>
                </c:pt>
                <c:pt idx="1">
                  <c:v>43.9090745962574</c:v>
                </c:pt>
                <c:pt idx="2">
                  <c:v>43.7877103985956</c:v>
                </c:pt>
                <c:pt idx="3">
                  <c:v>44.8481911771317</c:v>
                </c:pt>
                <c:pt idx="4">
                  <c:v>44.6958700370229</c:v>
                </c:pt>
                <c:pt idx="5">
                  <c:v>44.5067464235244</c:v>
                </c:pt>
                <c:pt idx="6">
                  <c:v>39.6277477775797</c:v>
                </c:pt>
                <c:pt idx="7">
                  <c:v>38.5449345309916</c:v>
                </c:pt>
                <c:pt idx="8">
                  <c:v>40.7956176436237</c:v>
                </c:pt>
                <c:pt idx="9">
                  <c:v>40.7275638123084</c:v>
                </c:pt>
                <c:pt idx="10">
                  <c:v>42.1985922443573</c:v>
                </c:pt>
                <c:pt idx="11">
                  <c:v>36.9215927618139</c:v>
                </c:pt>
              </c:numCache>
            </c:numRef>
          </c:val>
        </c:ser>
        <c:gapWidth val="100"/>
        <c:overlap val="0"/>
        <c:axId val="83973246"/>
        <c:axId val="41225087"/>
      </c:barChart>
      <c:catAx>
        <c:axId val="8397324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25087"/>
        <c:crosses val="autoZero"/>
        <c:auto val="1"/>
        <c:lblAlgn val="ctr"/>
        <c:lblOffset val="100"/>
      </c:catAx>
      <c:valAx>
        <c:axId val="412250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Txs Per Ledger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73246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Tx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'Tx Rate'!$A$16:$A$106</c:f>
              <c:strCache>
                <c:ptCount val="91"/>
                <c:pt idx="0">
                  <c:v>2020-04-01</c:v>
                </c:pt>
                <c:pt idx="1">
                  <c:v>2020-04-02</c:v>
                </c:pt>
                <c:pt idx="2">
                  <c:v>2020-04-03</c:v>
                </c:pt>
                <c:pt idx="3">
                  <c:v>2020-04-04</c:v>
                </c:pt>
                <c:pt idx="4">
                  <c:v>2020-04-05</c:v>
                </c:pt>
                <c:pt idx="5">
                  <c:v>2020-04-06</c:v>
                </c:pt>
                <c:pt idx="6">
                  <c:v>2020-04-07</c:v>
                </c:pt>
                <c:pt idx="7">
                  <c:v>2020-04-08</c:v>
                </c:pt>
                <c:pt idx="8">
                  <c:v>2020-04-09</c:v>
                </c:pt>
                <c:pt idx="9">
                  <c:v>2020-04-10</c:v>
                </c:pt>
                <c:pt idx="10">
                  <c:v>2020-04-11</c:v>
                </c:pt>
                <c:pt idx="11">
                  <c:v>2020-04-12</c:v>
                </c:pt>
                <c:pt idx="12">
                  <c:v>2020-04-13</c:v>
                </c:pt>
                <c:pt idx="13">
                  <c:v>2020-04-14</c:v>
                </c:pt>
                <c:pt idx="14">
                  <c:v>2020-04-15</c:v>
                </c:pt>
                <c:pt idx="15">
                  <c:v>2020-04-16</c:v>
                </c:pt>
                <c:pt idx="16">
                  <c:v>2020-04-17</c:v>
                </c:pt>
                <c:pt idx="17">
                  <c:v>2020-04-18</c:v>
                </c:pt>
                <c:pt idx="18">
                  <c:v>2020-04-19</c:v>
                </c:pt>
                <c:pt idx="19">
                  <c:v>2020-04-20</c:v>
                </c:pt>
                <c:pt idx="20">
                  <c:v>2020-04-21</c:v>
                </c:pt>
                <c:pt idx="21">
                  <c:v>2020-04-22</c:v>
                </c:pt>
                <c:pt idx="22">
                  <c:v>2020-04-23</c:v>
                </c:pt>
                <c:pt idx="23">
                  <c:v>2020-04-24</c:v>
                </c:pt>
                <c:pt idx="24">
                  <c:v>2020-04-25</c:v>
                </c:pt>
                <c:pt idx="25">
                  <c:v>2020-04-26</c:v>
                </c:pt>
                <c:pt idx="26">
                  <c:v>2020-04-27</c:v>
                </c:pt>
                <c:pt idx="27">
                  <c:v>2020-04-28</c:v>
                </c:pt>
                <c:pt idx="28">
                  <c:v>2020-04-29</c:v>
                </c:pt>
                <c:pt idx="29">
                  <c:v>2020-04-30</c:v>
                </c:pt>
                <c:pt idx="30">
                  <c:v>2020-05-01</c:v>
                </c:pt>
                <c:pt idx="31">
                  <c:v>2020-05-02</c:v>
                </c:pt>
                <c:pt idx="32">
                  <c:v>2020-05-03</c:v>
                </c:pt>
                <c:pt idx="33">
                  <c:v>2020-05-04</c:v>
                </c:pt>
                <c:pt idx="34">
                  <c:v>2020-05-05</c:v>
                </c:pt>
                <c:pt idx="35">
                  <c:v>2020-05-06</c:v>
                </c:pt>
                <c:pt idx="36">
                  <c:v>2020-05-07</c:v>
                </c:pt>
                <c:pt idx="37">
                  <c:v>2020-05-08</c:v>
                </c:pt>
                <c:pt idx="38">
                  <c:v>2020-05-09</c:v>
                </c:pt>
                <c:pt idx="39">
                  <c:v>2020-05-10</c:v>
                </c:pt>
                <c:pt idx="40">
                  <c:v>2020-05-11</c:v>
                </c:pt>
                <c:pt idx="41">
                  <c:v>2020-05-12</c:v>
                </c:pt>
                <c:pt idx="42">
                  <c:v>2020-05-13</c:v>
                </c:pt>
                <c:pt idx="43">
                  <c:v>2020-05-14</c:v>
                </c:pt>
                <c:pt idx="44">
                  <c:v>2020-05-15</c:v>
                </c:pt>
                <c:pt idx="45">
                  <c:v>2020-05-16</c:v>
                </c:pt>
                <c:pt idx="46">
                  <c:v>2020-05-17</c:v>
                </c:pt>
                <c:pt idx="47">
                  <c:v>2020-05-18</c:v>
                </c:pt>
                <c:pt idx="48">
                  <c:v>2020-05-19</c:v>
                </c:pt>
                <c:pt idx="49">
                  <c:v>2020-05-20</c:v>
                </c:pt>
                <c:pt idx="50">
                  <c:v>2020-05-21</c:v>
                </c:pt>
                <c:pt idx="51">
                  <c:v>2020-05-22</c:v>
                </c:pt>
                <c:pt idx="52">
                  <c:v>2020-05-23</c:v>
                </c:pt>
                <c:pt idx="53">
                  <c:v>2020-05-24</c:v>
                </c:pt>
                <c:pt idx="54">
                  <c:v>2020-05-25</c:v>
                </c:pt>
                <c:pt idx="55">
                  <c:v>2020-05-26</c:v>
                </c:pt>
                <c:pt idx="56">
                  <c:v>2020-05-27</c:v>
                </c:pt>
                <c:pt idx="57">
                  <c:v>2020-05-28</c:v>
                </c:pt>
                <c:pt idx="58">
                  <c:v>2020-05-29</c:v>
                </c:pt>
                <c:pt idx="59">
                  <c:v>2020-05-30</c:v>
                </c:pt>
                <c:pt idx="60">
                  <c:v>2020-05-31</c:v>
                </c:pt>
                <c:pt idx="61">
                  <c:v>2020-06-01</c:v>
                </c:pt>
                <c:pt idx="62">
                  <c:v>2020-06-02</c:v>
                </c:pt>
                <c:pt idx="63">
                  <c:v>2020-06-03</c:v>
                </c:pt>
                <c:pt idx="64">
                  <c:v>2020-06-04</c:v>
                </c:pt>
                <c:pt idx="65">
                  <c:v>2020-06-05</c:v>
                </c:pt>
                <c:pt idx="66">
                  <c:v>2020-06-06</c:v>
                </c:pt>
                <c:pt idx="67">
                  <c:v>2020-06-07</c:v>
                </c:pt>
                <c:pt idx="68">
                  <c:v>2020-06-08</c:v>
                </c:pt>
                <c:pt idx="69">
                  <c:v>2020-06-09</c:v>
                </c:pt>
                <c:pt idx="70">
                  <c:v>2020-06-10</c:v>
                </c:pt>
                <c:pt idx="71">
                  <c:v>2020-06-11</c:v>
                </c:pt>
                <c:pt idx="72">
                  <c:v>2020-06-12</c:v>
                </c:pt>
                <c:pt idx="73">
                  <c:v>2020-06-13</c:v>
                </c:pt>
                <c:pt idx="74">
                  <c:v>2020-06-14</c:v>
                </c:pt>
                <c:pt idx="75">
                  <c:v>2020-06-15</c:v>
                </c:pt>
                <c:pt idx="76">
                  <c:v>2020-06-16</c:v>
                </c:pt>
                <c:pt idx="77">
                  <c:v>2020-06-17</c:v>
                </c:pt>
                <c:pt idx="78">
                  <c:v>2020-06-18</c:v>
                </c:pt>
                <c:pt idx="79">
                  <c:v>2020-06-19</c:v>
                </c:pt>
                <c:pt idx="80">
                  <c:v>2020-06-20</c:v>
                </c:pt>
                <c:pt idx="81">
                  <c:v>2020-06-21</c:v>
                </c:pt>
                <c:pt idx="82">
                  <c:v>2020-06-22</c:v>
                </c:pt>
                <c:pt idx="83">
                  <c:v>2020-06-23</c:v>
                </c:pt>
                <c:pt idx="84">
                  <c:v>2020-06-24</c:v>
                </c:pt>
                <c:pt idx="85">
                  <c:v>2020-06-25</c:v>
                </c:pt>
                <c:pt idx="86">
                  <c:v>2020-06-26</c:v>
                </c:pt>
                <c:pt idx="87">
                  <c:v>2020-06-27</c:v>
                </c:pt>
                <c:pt idx="88">
                  <c:v>2020-06-28</c:v>
                </c:pt>
                <c:pt idx="89">
                  <c:v>2020-06-29</c:v>
                </c:pt>
                <c:pt idx="90">
                  <c:v>2020-06-30</c:v>
                </c:pt>
              </c:strCache>
            </c:strRef>
          </c:cat>
          <c:val>
            <c:numRef>
              <c:f>'Tx Rate'!$B$16:$B$106</c:f>
              <c:numCache>
                <c:formatCode>General</c:formatCode>
                <c:ptCount val="91"/>
                <c:pt idx="0">
                  <c:v>40.4311136127468</c:v>
                </c:pt>
                <c:pt idx="1">
                  <c:v>40.3907575823506</c:v>
                </c:pt>
                <c:pt idx="2">
                  <c:v>38.8711594330487</c:v>
                </c:pt>
                <c:pt idx="3">
                  <c:v>39.1945314222712</c:v>
                </c:pt>
                <c:pt idx="4">
                  <c:v>38.5998948244884</c:v>
                </c:pt>
                <c:pt idx="5">
                  <c:v>42.7368631635103</c:v>
                </c:pt>
                <c:pt idx="6">
                  <c:v>46.540494150594</c:v>
                </c:pt>
                <c:pt idx="7">
                  <c:v>44.2489768683274</c:v>
                </c:pt>
                <c:pt idx="8">
                  <c:v>42.8158129573443</c:v>
                </c:pt>
                <c:pt idx="9">
                  <c:v>45.9011607142857</c:v>
                </c:pt>
                <c:pt idx="10">
                  <c:v>45.799793832915</c:v>
                </c:pt>
                <c:pt idx="11">
                  <c:v>45.5186312823775</c:v>
                </c:pt>
                <c:pt idx="12">
                  <c:v>47.3902129587676</c:v>
                </c:pt>
                <c:pt idx="13">
                  <c:v>43.4832278054695</c:v>
                </c:pt>
                <c:pt idx="14">
                  <c:v>44.4719498544885</c:v>
                </c:pt>
                <c:pt idx="15">
                  <c:v>44.9786577181208</c:v>
                </c:pt>
                <c:pt idx="16">
                  <c:v>43.5324941974647</c:v>
                </c:pt>
                <c:pt idx="17">
                  <c:v>41.791373987741</c:v>
                </c:pt>
                <c:pt idx="18">
                  <c:v>41.7504604465208</c:v>
                </c:pt>
                <c:pt idx="19">
                  <c:v>42.8765220528547</c:v>
                </c:pt>
                <c:pt idx="20">
                  <c:v>40.9506783429375</c:v>
                </c:pt>
                <c:pt idx="21">
                  <c:v>42.9557080474111</c:v>
                </c:pt>
                <c:pt idx="22">
                  <c:v>44.2836108991336</c:v>
                </c:pt>
                <c:pt idx="23">
                  <c:v>45.0522418570845</c:v>
                </c:pt>
                <c:pt idx="24">
                  <c:v>45.4909297567629</c:v>
                </c:pt>
                <c:pt idx="25">
                  <c:v>44.9264224686421</c:v>
                </c:pt>
                <c:pt idx="26">
                  <c:v>44.8167057550063</c:v>
                </c:pt>
                <c:pt idx="27">
                  <c:v>44.3735891144323</c:v>
                </c:pt>
                <c:pt idx="28">
                  <c:v>46.6129003399535</c:v>
                </c:pt>
                <c:pt idx="29">
                  <c:v>49.5162196447988</c:v>
                </c:pt>
                <c:pt idx="30">
                  <c:v>41.6240451073118</c:v>
                </c:pt>
                <c:pt idx="31">
                  <c:v>46.1935163445909</c:v>
                </c:pt>
                <c:pt idx="32">
                  <c:v>40.8560344063137</c:v>
                </c:pt>
                <c:pt idx="33">
                  <c:v>42.997518390499</c:v>
                </c:pt>
                <c:pt idx="34">
                  <c:v>42.536537951754</c:v>
                </c:pt>
                <c:pt idx="35">
                  <c:v>41.3578476516248</c:v>
                </c:pt>
                <c:pt idx="36">
                  <c:v>43.4841933879065</c:v>
                </c:pt>
                <c:pt idx="37">
                  <c:v>41.4591758266612</c:v>
                </c:pt>
                <c:pt idx="38">
                  <c:v>49.9416462473909</c:v>
                </c:pt>
                <c:pt idx="39">
                  <c:v>51.2158832194991</c:v>
                </c:pt>
                <c:pt idx="40">
                  <c:v>46.3660961041277</c:v>
                </c:pt>
                <c:pt idx="41">
                  <c:v>46.6608777598277</c:v>
                </c:pt>
                <c:pt idx="42">
                  <c:v>44.9838622430581</c:v>
                </c:pt>
                <c:pt idx="43">
                  <c:v>45.1824272674131</c:v>
                </c:pt>
                <c:pt idx="44">
                  <c:v>44.8811646951774</c:v>
                </c:pt>
                <c:pt idx="45">
                  <c:v>42.0112733911456</c:v>
                </c:pt>
                <c:pt idx="46">
                  <c:v>41.3672743846855</c:v>
                </c:pt>
                <c:pt idx="47">
                  <c:v>41.887749107506</c:v>
                </c:pt>
                <c:pt idx="48">
                  <c:v>41.1221806187038</c:v>
                </c:pt>
                <c:pt idx="49">
                  <c:v>39.7259654152854</c:v>
                </c:pt>
                <c:pt idx="50">
                  <c:v>40.1921352345081</c:v>
                </c:pt>
                <c:pt idx="51">
                  <c:v>39.7525662768901</c:v>
                </c:pt>
                <c:pt idx="52">
                  <c:v>37.4939228465739</c:v>
                </c:pt>
                <c:pt idx="53">
                  <c:v>37.3115460743347</c:v>
                </c:pt>
                <c:pt idx="54">
                  <c:v>36.6970957992028</c:v>
                </c:pt>
                <c:pt idx="55">
                  <c:v>35.5907368235502</c:v>
                </c:pt>
                <c:pt idx="56">
                  <c:v>38.964442062003</c:v>
                </c:pt>
                <c:pt idx="57">
                  <c:v>38.6801271860095</c:v>
                </c:pt>
                <c:pt idx="58">
                  <c:v>38.8672850678733</c:v>
                </c:pt>
                <c:pt idx="59">
                  <c:v>39.9162924375786</c:v>
                </c:pt>
                <c:pt idx="60">
                  <c:v>41.1934762181753</c:v>
                </c:pt>
                <c:pt idx="61">
                  <c:v>41.7801228110075</c:v>
                </c:pt>
                <c:pt idx="62">
                  <c:v>42.137534121929</c:v>
                </c:pt>
                <c:pt idx="63">
                  <c:v>38.7072937968643</c:v>
                </c:pt>
                <c:pt idx="64">
                  <c:v>38.2360536260572</c:v>
                </c:pt>
                <c:pt idx="65">
                  <c:v>40.8052385066618</c:v>
                </c:pt>
                <c:pt idx="66">
                  <c:v>41.1077552876962</c:v>
                </c:pt>
                <c:pt idx="67">
                  <c:v>42.8296117389719</c:v>
                </c:pt>
                <c:pt idx="68">
                  <c:v>40.8197139473444</c:v>
                </c:pt>
                <c:pt idx="69">
                  <c:v>43.1951942367317</c:v>
                </c:pt>
                <c:pt idx="70">
                  <c:v>42.2722424794895</c:v>
                </c:pt>
                <c:pt idx="71">
                  <c:v>41.4394465227385</c:v>
                </c:pt>
                <c:pt idx="72">
                  <c:v>39.7679391374809</c:v>
                </c:pt>
                <c:pt idx="73">
                  <c:v>37.3681217819566</c:v>
                </c:pt>
                <c:pt idx="74">
                  <c:v>40.2992147428623</c:v>
                </c:pt>
                <c:pt idx="75">
                  <c:v>43.0925242585759</c:v>
                </c:pt>
                <c:pt idx="76">
                  <c:v>43.0672682526661</c:v>
                </c:pt>
                <c:pt idx="77">
                  <c:v>44.112676056338</c:v>
                </c:pt>
                <c:pt idx="78">
                  <c:v>40.3616972790666</c:v>
                </c:pt>
                <c:pt idx="79">
                  <c:v>42.6563169653034</c:v>
                </c:pt>
                <c:pt idx="80">
                  <c:v>42.9818115512604</c:v>
                </c:pt>
                <c:pt idx="81">
                  <c:v>39.1738274257071</c:v>
                </c:pt>
                <c:pt idx="82">
                  <c:v>39.3906428634245</c:v>
                </c:pt>
                <c:pt idx="83">
                  <c:v>36.9198480107287</c:v>
                </c:pt>
                <c:pt idx="84">
                  <c:v>36.9019937326854</c:v>
                </c:pt>
                <c:pt idx="85">
                  <c:v>35.9174799146657</c:v>
                </c:pt>
                <c:pt idx="86">
                  <c:v>36.6007627003223</c:v>
                </c:pt>
                <c:pt idx="87">
                  <c:v>36.6968111722695</c:v>
                </c:pt>
                <c:pt idx="88">
                  <c:v>35.9422403999091</c:v>
                </c:pt>
                <c:pt idx="89">
                  <c:v>36.3954938552572</c:v>
                </c:pt>
                <c:pt idx="90">
                  <c:v>34.7617768877156</c:v>
                </c:pt>
              </c:numCache>
            </c:numRef>
          </c:val>
        </c:ser>
        <c:gapWidth val="100"/>
        <c:overlap val="0"/>
        <c:axId val="93657146"/>
        <c:axId val="45382360"/>
      </c:barChart>
      <c:catAx>
        <c:axId val="9365714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82360"/>
        <c:crosses val="autoZero"/>
        <c:auto val="1"/>
        <c:lblAlgn val="ctr"/>
        <c:lblOffset val="100"/>
      </c:catAx>
      <c:valAx>
        <c:axId val="45382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Avg Txs Per Ledger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57146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Fees Burnt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a933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Fees!$A$2:$A$13</c:f>
              <c:strCache>
                <c:ptCount val="12"/>
                <c:pt idx="0">
                  <c:v>2020-04-06</c:v>
                </c:pt>
                <c:pt idx="1">
                  <c:v>2020-04-13</c:v>
                </c:pt>
                <c:pt idx="2">
                  <c:v>2020-04-20</c:v>
                </c:pt>
                <c:pt idx="3">
                  <c:v>2020-04-27</c:v>
                </c:pt>
                <c:pt idx="4">
                  <c:v>2020-05-04</c:v>
                </c:pt>
                <c:pt idx="5">
                  <c:v>2020-05-11</c:v>
                </c:pt>
                <c:pt idx="6">
                  <c:v>2020-05-18</c:v>
                </c:pt>
                <c:pt idx="7">
                  <c:v>2020-05-25</c:v>
                </c:pt>
                <c:pt idx="8">
                  <c:v>2020-06-01</c:v>
                </c:pt>
                <c:pt idx="9">
                  <c:v>2020-06-08</c:v>
                </c:pt>
                <c:pt idx="10">
                  <c:v>2020-06-15</c:v>
                </c:pt>
                <c:pt idx="11">
                  <c:v>2020-06-22</c:v>
                </c:pt>
              </c:strCache>
            </c:strRef>
          </c:cat>
          <c:val>
            <c:numRef>
              <c:f>Fees!$B$2:$B$13</c:f>
              <c:numCache>
                <c:formatCode>General</c:formatCode>
                <c:ptCount val="12"/>
                <c:pt idx="0">
                  <c:v>35922060542</c:v>
                </c:pt>
                <c:pt idx="1">
                  <c:v>4131805841</c:v>
                </c:pt>
                <c:pt idx="2">
                  <c:v>4186817165</c:v>
                </c:pt>
                <c:pt idx="3">
                  <c:v>5507523634</c:v>
                </c:pt>
                <c:pt idx="4">
                  <c:v>5884293924</c:v>
                </c:pt>
                <c:pt idx="5">
                  <c:v>8975679275</c:v>
                </c:pt>
                <c:pt idx="6">
                  <c:v>4682396684</c:v>
                </c:pt>
                <c:pt idx="7">
                  <c:v>14162820315</c:v>
                </c:pt>
                <c:pt idx="8">
                  <c:v>6252235640</c:v>
                </c:pt>
                <c:pt idx="9">
                  <c:v>2992726664</c:v>
                </c:pt>
                <c:pt idx="10">
                  <c:v>3390719302</c:v>
                </c:pt>
                <c:pt idx="11">
                  <c:v>2641270560</c:v>
                </c:pt>
              </c:numCache>
            </c:numRef>
          </c:val>
        </c:ser>
        <c:gapWidth val="100"/>
        <c:overlap val="0"/>
        <c:axId val="60227660"/>
        <c:axId val="30124439"/>
      </c:barChart>
      <c:catAx>
        <c:axId val="602276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124439"/>
        <c:crosses val="autoZero"/>
        <c:auto val="1"/>
        <c:lblAlgn val="ctr"/>
        <c:lblOffset val="100"/>
      </c:catAx>
      <c:valAx>
        <c:axId val="301244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Fees Burnt (in drops)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227660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Fees Burnt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a933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Fees!$A$16:$A$106</c:f>
              <c:strCache>
                <c:ptCount val="91"/>
                <c:pt idx="0">
                  <c:v>2020-04-01</c:v>
                </c:pt>
                <c:pt idx="1">
                  <c:v>2020-04-02</c:v>
                </c:pt>
                <c:pt idx="2">
                  <c:v>2020-04-03</c:v>
                </c:pt>
                <c:pt idx="3">
                  <c:v>2020-04-04</c:v>
                </c:pt>
                <c:pt idx="4">
                  <c:v>2020-04-05</c:v>
                </c:pt>
                <c:pt idx="5">
                  <c:v>2020-04-06</c:v>
                </c:pt>
                <c:pt idx="6">
                  <c:v>2020-04-07</c:v>
                </c:pt>
                <c:pt idx="7">
                  <c:v>2020-04-08</c:v>
                </c:pt>
                <c:pt idx="8">
                  <c:v>2020-04-09</c:v>
                </c:pt>
                <c:pt idx="9">
                  <c:v>2020-04-10</c:v>
                </c:pt>
                <c:pt idx="10">
                  <c:v>2020-04-11</c:v>
                </c:pt>
                <c:pt idx="11">
                  <c:v>2020-04-12</c:v>
                </c:pt>
                <c:pt idx="12">
                  <c:v>2020-04-13</c:v>
                </c:pt>
                <c:pt idx="13">
                  <c:v>2020-04-14</c:v>
                </c:pt>
                <c:pt idx="14">
                  <c:v>2020-04-15</c:v>
                </c:pt>
                <c:pt idx="15">
                  <c:v>2020-04-16</c:v>
                </c:pt>
                <c:pt idx="16">
                  <c:v>2020-04-17</c:v>
                </c:pt>
                <c:pt idx="17">
                  <c:v>2020-04-18</c:v>
                </c:pt>
                <c:pt idx="18">
                  <c:v>2020-04-19</c:v>
                </c:pt>
                <c:pt idx="19">
                  <c:v>2020-04-20</c:v>
                </c:pt>
                <c:pt idx="20">
                  <c:v>2020-04-21</c:v>
                </c:pt>
                <c:pt idx="21">
                  <c:v>2020-04-22</c:v>
                </c:pt>
                <c:pt idx="22">
                  <c:v>2020-04-23</c:v>
                </c:pt>
                <c:pt idx="23">
                  <c:v>2020-04-24</c:v>
                </c:pt>
                <c:pt idx="24">
                  <c:v>2020-04-25</c:v>
                </c:pt>
                <c:pt idx="25">
                  <c:v>2020-04-26</c:v>
                </c:pt>
                <c:pt idx="26">
                  <c:v>2020-04-27</c:v>
                </c:pt>
                <c:pt idx="27">
                  <c:v>2020-04-28</c:v>
                </c:pt>
                <c:pt idx="28">
                  <c:v>2020-04-29</c:v>
                </c:pt>
                <c:pt idx="29">
                  <c:v>2020-04-30</c:v>
                </c:pt>
                <c:pt idx="30">
                  <c:v>2020-05-01</c:v>
                </c:pt>
                <c:pt idx="31">
                  <c:v>2020-05-02</c:v>
                </c:pt>
                <c:pt idx="32">
                  <c:v>2020-05-03</c:v>
                </c:pt>
                <c:pt idx="33">
                  <c:v>2020-05-04</c:v>
                </c:pt>
                <c:pt idx="34">
                  <c:v>2020-05-05</c:v>
                </c:pt>
                <c:pt idx="35">
                  <c:v>2020-05-06</c:v>
                </c:pt>
                <c:pt idx="36">
                  <c:v>2020-05-07</c:v>
                </c:pt>
                <c:pt idx="37">
                  <c:v>2020-05-08</c:v>
                </c:pt>
                <c:pt idx="38">
                  <c:v>2020-05-09</c:v>
                </c:pt>
                <c:pt idx="39">
                  <c:v>2020-05-10</c:v>
                </c:pt>
                <c:pt idx="40">
                  <c:v>2020-05-11</c:v>
                </c:pt>
                <c:pt idx="41">
                  <c:v>2020-05-12</c:v>
                </c:pt>
                <c:pt idx="42">
                  <c:v>2020-05-13</c:v>
                </c:pt>
                <c:pt idx="43">
                  <c:v>2020-05-14</c:v>
                </c:pt>
                <c:pt idx="44">
                  <c:v>2020-05-15</c:v>
                </c:pt>
                <c:pt idx="45">
                  <c:v>2020-05-16</c:v>
                </c:pt>
                <c:pt idx="46">
                  <c:v>2020-05-17</c:v>
                </c:pt>
                <c:pt idx="47">
                  <c:v>2020-05-18</c:v>
                </c:pt>
                <c:pt idx="48">
                  <c:v>2020-05-19</c:v>
                </c:pt>
                <c:pt idx="49">
                  <c:v>2020-05-20</c:v>
                </c:pt>
                <c:pt idx="50">
                  <c:v>2020-05-21</c:v>
                </c:pt>
                <c:pt idx="51">
                  <c:v>2020-05-22</c:v>
                </c:pt>
                <c:pt idx="52">
                  <c:v>2020-05-23</c:v>
                </c:pt>
                <c:pt idx="53">
                  <c:v>2020-05-24</c:v>
                </c:pt>
                <c:pt idx="54">
                  <c:v>2020-05-25</c:v>
                </c:pt>
                <c:pt idx="55">
                  <c:v>2020-05-26</c:v>
                </c:pt>
                <c:pt idx="56">
                  <c:v>2020-05-27</c:v>
                </c:pt>
                <c:pt idx="57">
                  <c:v>2020-05-28</c:v>
                </c:pt>
                <c:pt idx="58">
                  <c:v>2020-05-29</c:v>
                </c:pt>
                <c:pt idx="59">
                  <c:v>2020-05-30</c:v>
                </c:pt>
                <c:pt idx="60">
                  <c:v>2020-05-31</c:v>
                </c:pt>
                <c:pt idx="61">
                  <c:v>2020-06-01</c:v>
                </c:pt>
                <c:pt idx="62">
                  <c:v>2020-06-02</c:v>
                </c:pt>
                <c:pt idx="63">
                  <c:v>2020-06-03</c:v>
                </c:pt>
                <c:pt idx="64">
                  <c:v>2020-06-04</c:v>
                </c:pt>
                <c:pt idx="65">
                  <c:v>2020-06-05</c:v>
                </c:pt>
                <c:pt idx="66">
                  <c:v>2020-06-06</c:v>
                </c:pt>
                <c:pt idx="67">
                  <c:v>2020-06-07</c:v>
                </c:pt>
                <c:pt idx="68">
                  <c:v>2020-06-08</c:v>
                </c:pt>
                <c:pt idx="69">
                  <c:v>2020-06-09</c:v>
                </c:pt>
                <c:pt idx="70">
                  <c:v>2020-06-10</c:v>
                </c:pt>
                <c:pt idx="71">
                  <c:v>2020-06-11</c:v>
                </c:pt>
                <c:pt idx="72">
                  <c:v>2020-06-12</c:v>
                </c:pt>
                <c:pt idx="73">
                  <c:v>2020-06-13</c:v>
                </c:pt>
                <c:pt idx="74">
                  <c:v>2020-06-14</c:v>
                </c:pt>
                <c:pt idx="75">
                  <c:v>2020-06-15</c:v>
                </c:pt>
                <c:pt idx="76">
                  <c:v>2020-06-16</c:v>
                </c:pt>
                <c:pt idx="77">
                  <c:v>2020-06-17</c:v>
                </c:pt>
                <c:pt idx="78">
                  <c:v>2020-06-18</c:v>
                </c:pt>
                <c:pt idx="79">
                  <c:v>2020-06-19</c:v>
                </c:pt>
                <c:pt idx="80">
                  <c:v>2020-06-20</c:v>
                </c:pt>
                <c:pt idx="81">
                  <c:v>2020-06-21</c:v>
                </c:pt>
                <c:pt idx="82">
                  <c:v>2020-06-22</c:v>
                </c:pt>
                <c:pt idx="83">
                  <c:v>2020-06-23</c:v>
                </c:pt>
                <c:pt idx="84">
                  <c:v>2020-06-24</c:v>
                </c:pt>
                <c:pt idx="85">
                  <c:v>2020-06-25</c:v>
                </c:pt>
                <c:pt idx="86">
                  <c:v>2020-06-26</c:v>
                </c:pt>
                <c:pt idx="87">
                  <c:v>2020-06-27</c:v>
                </c:pt>
                <c:pt idx="88">
                  <c:v>2020-06-28</c:v>
                </c:pt>
                <c:pt idx="89">
                  <c:v>2020-06-29</c:v>
                </c:pt>
                <c:pt idx="90">
                  <c:v>2020-06-30</c:v>
                </c:pt>
              </c:strCache>
            </c:strRef>
          </c:cat>
          <c:val>
            <c:numRef>
              <c:f>Fees!$B$16:$B$106</c:f>
              <c:numCache>
                <c:formatCode>General</c:formatCode>
                <c:ptCount val="91"/>
                <c:pt idx="0">
                  <c:v>577974259</c:v>
                </c:pt>
                <c:pt idx="1">
                  <c:v>660112827</c:v>
                </c:pt>
                <c:pt idx="2">
                  <c:v>617033498</c:v>
                </c:pt>
                <c:pt idx="3">
                  <c:v>481312322</c:v>
                </c:pt>
                <c:pt idx="4">
                  <c:v>461155950</c:v>
                </c:pt>
                <c:pt idx="5">
                  <c:v>644744643</c:v>
                </c:pt>
                <c:pt idx="6">
                  <c:v>29527474244</c:v>
                </c:pt>
                <c:pt idx="7">
                  <c:v>3332784991</c:v>
                </c:pt>
                <c:pt idx="8">
                  <c:v>672073793</c:v>
                </c:pt>
                <c:pt idx="9">
                  <c:v>669146877</c:v>
                </c:pt>
                <c:pt idx="10">
                  <c:v>582108222</c:v>
                </c:pt>
                <c:pt idx="11">
                  <c:v>493727772</c:v>
                </c:pt>
                <c:pt idx="12">
                  <c:v>649434660</c:v>
                </c:pt>
                <c:pt idx="13">
                  <c:v>599666681</c:v>
                </c:pt>
                <c:pt idx="14">
                  <c:v>604712959</c:v>
                </c:pt>
                <c:pt idx="15">
                  <c:v>702330748</c:v>
                </c:pt>
                <c:pt idx="16">
                  <c:v>628423555</c:v>
                </c:pt>
                <c:pt idx="17">
                  <c:v>468145223</c:v>
                </c:pt>
                <c:pt idx="18">
                  <c:v>479092015</c:v>
                </c:pt>
                <c:pt idx="19">
                  <c:v>607804001</c:v>
                </c:pt>
                <c:pt idx="20">
                  <c:v>557102143</c:v>
                </c:pt>
                <c:pt idx="21">
                  <c:v>587947954</c:v>
                </c:pt>
                <c:pt idx="22">
                  <c:v>699591573</c:v>
                </c:pt>
                <c:pt idx="23">
                  <c:v>620168481</c:v>
                </c:pt>
                <c:pt idx="24">
                  <c:v>556587974</c:v>
                </c:pt>
                <c:pt idx="25">
                  <c:v>557615039</c:v>
                </c:pt>
                <c:pt idx="26">
                  <c:v>656234726</c:v>
                </c:pt>
                <c:pt idx="27">
                  <c:v>733090883</c:v>
                </c:pt>
                <c:pt idx="28">
                  <c:v>944718252</c:v>
                </c:pt>
                <c:pt idx="29">
                  <c:v>1119817744</c:v>
                </c:pt>
                <c:pt idx="30">
                  <c:v>753032612</c:v>
                </c:pt>
                <c:pt idx="31">
                  <c:v>735778959</c:v>
                </c:pt>
                <c:pt idx="32">
                  <c:v>564850458</c:v>
                </c:pt>
                <c:pt idx="33">
                  <c:v>656082307</c:v>
                </c:pt>
                <c:pt idx="34">
                  <c:v>629786483</c:v>
                </c:pt>
                <c:pt idx="35">
                  <c:v>625025968</c:v>
                </c:pt>
                <c:pt idx="36">
                  <c:v>689681471</c:v>
                </c:pt>
                <c:pt idx="37">
                  <c:v>777957160</c:v>
                </c:pt>
                <c:pt idx="38">
                  <c:v>1315434390</c:v>
                </c:pt>
                <c:pt idx="39">
                  <c:v>1190326145</c:v>
                </c:pt>
                <c:pt idx="40">
                  <c:v>1047190916</c:v>
                </c:pt>
                <c:pt idx="41">
                  <c:v>869897929</c:v>
                </c:pt>
                <c:pt idx="42">
                  <c:v>670451786</c:v>
                </c:pt>
                <c:pt idx="43">
                  <c:v>2062607999</c:v>
                </c:pt>
                <c:pt idx="44">
                  <c:v>1381323311</c:v>
                </c:pt>
                <c:pt idx="45">
                  <c:v>582626011</c:v>
                </c:pt>
                <c:pt idx="46">
                  <c:v>2361581323</c:v>
                </c:pt>
                <c:pt idx="47">
                  <c:v>699793274</c:v>
                </c:pt>
                <c:pt idx="48">
                  <c:v>635753446</c:v>
                </c:pt>
                <c:pt idx="49">
                  <c:v>734747129</c:v>
                </c:pt>
                <c:pt idx="50">
                  <c:v>667838916</c:v>
                </c:pt>
                <c:pt idx="51">
                  <c:v>816129417</c:v>
                </c:pt>
                <c:pt idx="52">
                  <c:v>571508031</c:v>
                </c:pt>
                <c:pt idx="53">
                  <c:v>556626471</c:v>
                </c:pt>
                <c:pt idx="54">
                  <c:v>9138880477</c:v>
                </c:pt>
                <c:pt idx="55">
                  <c:v>827714119</c:v>
                </c:pt>
                <c:pt idx="56">
                  <c:v>790502098</c:v>
                </c:pt>
                <c:pt idx="57">
                  <c:v>678108440</c:v>
                </c:pt>
                <c:pt idx="58">
                  <c:v>688692383</c:v>
                </c:pt>
                <c:pt idx="59">
                  <c:v>1352098097</c:v>
                </c:pt>
                <c:pt idx="60">
                  <c:v>686824701</c:v>
                </c:pt>
                <c:pt idx="61">
                  <c:v>789118722</c:v>
                </c:pt>
                <c:pt idx="62">
                  <c:v>717258306</c:v>
                </c:pt>
                <c:pt idx="63">
                  <c:v>432489180</c:v>
                </c:pt>
                <c:pt idx="64">
                  <c:v>606500748</c:v>
                </c:pt>
                <c:pt idx="65">
                  <c:v>453367308</c:v>
                </c:pt>
                <c:pt idx="66">
                  <c:v>2814715989</c:v>
                </c:pt>
                <c:pt idx="67">
                  <c:v>438785387</c:v>
                </c:pt>
                <c:pt idx="68">
                  <c:v>389031083</c:v>
                </c:pt>
                <c:pt idx="69">
                  <c:v>402628834</c:v>
                </c:pt>
                <c:pt idx="70">
                  <c:v>559200730</c:v>
                </c:pt>
                <c:pt idx="71">
                  <c:v>544524311</c:v>
                </c:pt>
                <c:pt idx="72">
                  <c:v>503489914</c:v>
                </c:pt>
                <c:pt idx="73">
                  <c:v>298049613</c:v>
                </c:pt>
                <c:pt idx="74">
                  <c:v>295798520</c:v>
                </c:pt>
                <c:pt idx="75">
                  <c:v>433561591</c:v>
                </c:pt>
                <c:pt idx="76">
                  <c:v>985808160</c:v>
                </c:pt>
                <c:pt idx="77">
                  <c:v>556216103</c:v>
                </c:pt>
                <c:pt idx="78">
                  <c:v>334729534</c:v>
                </c:pt>
                <c:pt idx="79">
                  <c:v>406606225</c:v>
                </c:pt>
                <c:pt idx="80">
                  <c:v>284051253</c:v>
                </c:pt>
                <c:pt idx="81">
                  <c:v>389523564</c:v>
                </c:pt>
                <c:pt idx="82">
                  <c:v>560589100</c:v>
                </c:pt>
                <c:pt idx="83">
                  <c:v>736596859</c:v>
                </c:pt>
                <c:pt idx="84">
                  <c:v>270407517</c:v>
                </c:pt>
                <c:pt idx="85">
                  <c:v>298473147</c:v>
                </c:pt>
                <c:pt idx="86">
                  <c:v>314730282</c:v>
                </c:pt>
                <c:pt idx="87">
                  <c:v>233570336</c:v>
                </c:pt>
                <c:pt idx="88">
                  <c:v>226903319</c:v>
                </c:pt>
                <c:pt idx="89">
                  <c:v>292760721</c:v>
                </c:pt>
                <c:pt idx="90">
                  <c:v>328181511</c:v>
                </c:pt>
              </c:numCache>
            </c:numRef>
          </c:val>
        </c:ser>
        <c:gapWidth val="100"/>
        <c:overlap val="0"/>
        <c:axId val="30637246"/>
        <c:axId val="24978530"/>
      </c:barChart>
      <c:catAx>
        <c:axId val="3063724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978530"/>
        <c:crosses val="autoZero"/>
        <c:auto val="1"/>
        <c:lblAlgn val="ctr"/>
        <c:lblOffset val="100"/>
      </c:catAx>
      <c:valAx>
        <c:axId val="249785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Fees Burnt (in drops)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637246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Payments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Payments!$A$2:$A$13</c:f>
              <c:strCache>
                <c:ptCount val="12"/>
                <c:pt idx="0">
                  <c:v>2020-04-06</c:v>
                </c:pt>
                <c:pt idx="1">
                  <c:v>2020-04-13</c:v>
                </c:pt>
                <c:pt idx="2">
                  <c:v>2020-04-20</c:v>
                </c:pt>
                <c:pt idx="3">
                  <c:v>2020-04-27</c:v>
                </c:pt>
                <c:pt idx="4">
                  <c:v>2020-05-04</c:v>
                </c:pt>
                <c:pt idx="5">
                  <c:v>2020-05-11</c:v>
                </c:pt>
                <c:pt idx="6">
                  <c:v>2020-05-18</c:v>
                </c:pt>
                <c:pt idx="7">
                  <c:v>2020-05-25</c:v>
                </c:pt>
                <c:pt idx="8">
                  <c:v>2020-06-01</c:v>
                </c:pt>
                <c:pt idx="9">
                  <c:v>2020-06-08</c:v>
                </c:pt>
                <c:pt idx="10">
                  <c:v>2020-06-15</c:v>
                </c:pt>
                <c:pt idx="11">
                  <c:v>2020-06-22</c:v>
                </c:pt>
              </c:strCache>
            </c:strRef>
          </c:cat>
          <c:val>
            <c:numRef>
              <c:f>Payments!$B$2:$B$13</c:f>
              <c:numCache>
                <c:formatCode>General</c:formatCode>
                <c:ptCount val="12"/>
                <c:pt idx="0">
                  <c:v>532301</c:v>
                </c:pt>
                <c:pt idx="1">
                  <c:v>374495</c:v>
                </c:pt>
                <c:pt idx="2">
                  <c:v>346357</c:v>
                </c:pt>
                <c:pt idx="3">
                  <c:v>651314</c:v>
                </c:pt>
                <c:pt idx="4">
                  <c:v>330865</c:v>
                </c:pt>
                <c:pt idx="5">
                  <c:v>467190</c:v>
                </c:pt>
                <c:pt idx="6">
                  <c:v>496984</c:v>
                </c:pt>
                <c:pt idx="7">
                  <c:v>457606</c:v>
                </c:pt>
                <c:pt idx="8">
                  <c:v>499143</c:v>
                </c:pt>
                <c:pt idx="9">
                  <c:v>461450</c:v>
                </c:pt>
                <c:pt idx="10">
                  <c:v>370558</c:v>
                </c:pt>
                <c:pt idx="11">
                  <c:v>397210</c:v>
                </c:pt>
              </c:numCache>
            </c:numRef>
          </c:val>
        </c:ser>
        <c:gapWidth val="100"/>
        <c:overlap val="0"/>
        <c:axId val="11917136"/>
        <c:axId val="12336099"/>
      </c:barChart>
      <c:catAx>
        <c:axId val="11917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336099"/>
        <c:crosses val="autoZero"/>
        <c:auto val="1"/>
        <c:lblAlgn val="ctr"/>
        <c:lblOffset val="100"/>
      </c:catAx>
      <c:valAx>
        <c:axId val="123360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Payments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917136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323640</xdr:colOff>
      <xdr:row>1</xdr:row>
      <xdr:rowOff>16920</xdr:rowOff>
    </xdr:from>
    <xdr:to>
      <xdr:col>10</xdr:col>
      <xdr:colOff>392760</xdr:colOff>
      <xdr:row>21</xdr:row>
      <xdr:rowOff>4680</xdr:rowOff>
    </xdr:to>
    <xdr:graphicFrame>
      <xdr:nvGraphicFramePr>
        <xdr:cNvPr id="0" name=""/>
        <xdr:cNvGraphicFramePr/>
      </xdr:nvGraphicFramePr>
      <xdr:xfrm>
        <a:off x="2977920" y="179280"/>
        <a:ext cx="5758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6840</xdr:colOff>
      <xdr:row>24</xdr:row>
      <xdr:rowOff>45360</xdr:rowOff>
    </xdr:from>
    <xdr:to>
      <xdr:col>10</xdr:col>
      <xdr:colOff>75960</xdr:colOff>
      <xdr:row>44</xdr:row>
      <xdr:rowOff>33120</xdr:rowOff>
    </xdr:to>
    <xdr:graphicFrame>
      <xdr:nvGraphicFramePr>
        <xdr:cNvPr id="1" name=""/>
        <xdr:cNvGraphicFramePr/>
      </xdr:nvGraphicFramePr>
      <xdr:xfrm>
        <a:off x="2661120" y="3946680"/>
        <a:ext cx="5758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26280</xdr:colOff>
      <xdr:row>1</xdr:row>
      <xdr:rowOff>141480</xdr:rowOff>
    </xdr:from>
    <xdr:to>
      <xdr:col>11</xdr:col>
      <xdr:colOff>95760</xdr:colOff>
      <xdr:row>21</xdr:row>
      <xdr:rowOff>129240</xdr:rowOff>
    </xdr:to>
    <xdr:graphicFrame>
      <xdr:nvGraphicFramePr>
        <xdr:cNvPr id="2" name=""/>
        <xdr:cNvGraphicFramePr/>
      </xdr:nvGraphicFramePr>
      <xdr:xfrm>
        <a:off x="3277440" y="30384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680400</xdr:colOff>
      <xdr:row>24</xdr:row>
      <xdr:rowOff>102960</xdr:rowOff>
    </xdr:from>
    <xdr:to>
      <xdr:col>10</xdr:col>
      <xdr:colOff>749880</xdr:colOff>
      <xdr:row>44</xdr:row>
      <xdr:rowOff>90720</xdr:rowOff>
    </xdr:to>
    <xdr:graphicFrame>
      <xdr:nvGraphicFramePr>
        <xdr:cNvPr id="3" name=""/>
        <xdr:cNvGraphicFramePr/>
      </xdr:nvGraphicFramePr>
      <xdr:xfrm>
        <a:off x="3118680" y="40042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6480</xdr:colOff>
      <xdr:row>0</xdr:row>
      <xdr:rowOff>160200</xdr:rowOff>
    </xdr:from>
    <xdr:to>
      <xdr:col>10</xdr:col>
      <xdr:colOff>75960</xdr:colOff>
      <xdr:row>20</xdr:row>
      <xdr:rowOff>147960</xdr:rowOff>
    </xdr:to>
    <xdr:graphicFrame>
      <xdr:nvGraphicFramePr>
        <xdr:cNvPr id="4" name=""/>
        <xdr:cNvGraphicFramePr/>
      </xdr:nvGraphicFramePr>
      <xdr:xfrm>
        <a:off x="2444760" y="1602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690480</xdr:colOff>
      <xdr:row>24</xdr:row>
      <xdr:rowOff>36000</xdr:rowOff>
    </xdr:from>
    <xdr:to>
      <xdr:col>9</xdr:col>
      <xdr:colOff>759600</xdr:colOff>
      <xdr:row>44</xdr:row>
      <xdr:rowOff>23760</xdr:rowOff>
    </xdr:to>
    <xdr:graphicFrame>
      <xdr:nvGraphicFramePr>
        <xdr:cNvPr id="5" name=""/>
        <xdr:cNvGraphicFramePr/>
      </xdr:nvGraphicFramePr>
      <xdr:xfrm>
        <a:off x="2315880" y="39373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115560</xdr:colOff>
      <xdr:row>2</xdr:row>
      <xdr:rowOff>45360</xdr:rowOff>
    </xdr:from>
    <xdr:to>
      <xdr:col>10</xdr:col>
      <xdr:colOff>185040</xdr:colOff>
      <xdr:row>22</xdr:row>
      <xdr:rowOff>33120</xdr:rowOff>
    </xdr:to>
    <xdr:graphicFrame>
      <xdr:nvGraphicFramePr>
        <xdr:cNvPr id="6" name=""/>
        <xdr:cNvGraphicFramePr/>
      </xdr:nvGraphicFramePr>
      <xdr:xfrm>
        <a:off x="2553840" y="37044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591480</xdr:colOff>
      <xdr:row>24</xdr:row>
      <xdr:rowOff>160560</xdr:rowOff>
    </xdr:from>
    <xdr:to>
      <xdr:col>9</xdr:col>
      <xdr:colOff>660600</xdr:colOff>
      <xdr:row>44</xdr:row>
      <xdr:rowOff>148320</xdr:rowOff>
    </xdr:to>
    <xdr:graphicFrame>
      <xdr:nvGraphicFramePr>
        <xdr:cNvPr id="7" name=""/>
        <xdr:cNvGraphicFramePr/>
      </xdr:nvGraphicFramePr>
      <xdr:xfrm>
        <a:off x="2216880" y="40618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75960</xdr:colOff>
      <xdr:row>0</xdr:row>
      <xdr:rowOff>112320</xdr:rowOff>
    </xdr:from>
    <xdr:to>
      <xdr:col>11</xdr:col>
      <xdr:colOff>145440</xdr:colOff>
      <xdr:row>20</xdr:row>
      <xdr:rowOff>100080</xdr:rowOff>
    </xdr:to>
    <xdr:graphicFrame>
      <xdr:nvGraphicFramePr>
        <xdr:cNvPr id="8" name=""/>
        <xdr:cNvGraphicFramePr/>
      </xdr:nvGraphicFramePr>
      <xdr:xfrm>
        <a:off x="3327120" y="1123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36360</xdr:colOff>
      <xdr:row>23</xdr:row>
      <xdr:rowOff>160560</xdr:rowOff>
    </xdr:from>
    <xdr:to>
      <xdr:col>11</xdr:col>
      <xdr:colOff>105840</xdr:colOff>
      <xdr:row>43</xdr:row>
      <xdr:rowOff>148320</xdr:rowOff>
    </xdr:to>
    <xdr:graphicFrame>
      <xdr:nvGraphicFramePr>
        <xdr:cNvPr id="9" name=""/>
        <xdr:cNvGraphicFramePr/>
      </xdr:nvGraphicFramePr>
      <xdr:xfrm>
        <a:off x="3287520" y="38991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660600</xdr:colOff>
      <xdr:row>1</xdr:row>
      <xdr:rowOff>64800</xdr:rowOff>
    </xdr:from>
    <xdr:to>
      <xdr:col>10</xdr:col>
      <xdr:colOff>730080</xdr:colOff>
      <xdr:row>21</xdr:row>
      <xdr:rowOff>52560</xdr:rowOff>
    </xdr:to>
    <xdr:graphicFrame>
      <xdr:nvGraphicFramePr>
        <xdr:cNvPr id="10" name=""/>
        <xdr:cNvGraphicFramePr/>
      </xdr:nvGraphicFramePr>
      <xdr:xfrm>
        <a:off x="3098880" y="2271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204840</xdr:colOff>
      <xdr:row>24</xdr:row>
      <xdr:rowOff>74160</xdr:rowOff>
    </xdr:from>
    <xdr:to>
      <xdr:col>10</xdr:col>
      <xdr:colOff>274320</xdr:colOff>
      <xdr:row>44</xdr:row>
      <xdr:rowOff>61920</xdr:rowOff>
    </xdr:to>
    <xdr:graphicFrame>
      <xdr:nvGraphicFramePr>
        <xdr:cNvPr id="11" name=""/>
        <xdr:cNvGraphicFramePr/>
      </xdr:nvGraphicFramePr>
      <xdr:xfrm>
        <a:off x="2643120" y="39754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264240</xdr:colOff>
      <xdr:row>1</xdr:row>
      <xdr:rowOff>83880</xdr:rowOff>
    </xdr:from>
    <xdr:to>
      <xdr:col>10</xdr:col>
      <xdr:colOff>333720</xdr:colOff>
      <xdr:row>21</xdr:row>
      <xdr:rowOff>71640</xdr:rowOff>
    </xdr:to>
    <xdr:graphicFrame>
      <xdr:nvGraphicFramePr>
        <xdr:cNvPr id="12" name=""/>
        <xdr:cNvGraphicFramePr/>
      </xdr:nvGraphicFramePr>
      <xdr:xfrm>
        <a:off x="2702520" y="24624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46080</xdr:colOff>
      <xdr:row>25</xdr:row>
      <xdr:rowOff>45720</xdr:rowOff>
    </xdr:from>
    <xdr:to>
      <xdr:col>10</xdr:col>
      <xdr:colOff>115560</xdr:colOff>
      <xdr:row>45</xdr:row>
      <xdr:rowOff>33120</xdr:rowOff>
    </xdr:to>
    <xdr:graphicFrame>
      <xdr:nvGraphicFramePr>
        <xdr:cNvPr id="13" name=""/>
        <xdr:cNvGraphicFramePr/>
      </xdr:nvGraphicFramePr>
      <xdr:xfrm>
        <a:off x="2484360" y="41094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739440</xdr:colOff>
      <xdr:row>1</xdr:row>
      <xdr:rowOff>150480</xdr:rowOff>
    </xdr:from>
    <xdr:to>
      <xdr:col>10</xdr:col>
      <xdr:colOff>808920</xdr:colOff>
      <xdr:row>21</xdr:row>
      <xdr:rowOff>138240</xdr:rowOff>
    </xdr:to>
    <xdr:graphicFrame>
      <xdr:nvGraphicFramePr>
        <xdr:cNvPr id="14" name=""/>
        <xdr:cNvGraphicFramePr/>
      </xdr:nvGraphicFramePr>
      <xdr:xfrm>
        <a:off x="3177720" y="31284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6120</xdr:colOff>
      <xdr:row>26</xdr:row>
      <xdr:rowOff>64800</xdr:rowOff>
    </xdr:from>
    <xdr:to>
      <xdr:col>11</xdr:col>
      <xdr:colOff>75600</xdr:colOff>
      <xdr:row>46</xdr:row>
      <xdr:rowOff>52560</xdr:rowOff>
    </xdr:to>
    <xdr:graphicFrame>
      <xdr:nvGraphicFramePr>
        <xdr:cNvPr id="15" name=""/>
        <xdr:cNvGraphicFramePr/>
      </xdr:nvGraphicFramePr>
      <xdr:xfrm>
        <a:off x="3257280" y="42912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evnullproductions@gmail.com" TargetMode="External"/><Relationship Id="rId2" Type="http://schemas.openxmlformats.org/officeDocument/2006/relationships/hyperlink" Target="https://devnull.network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9.48"/>
    <col collapsed="false" customWidth="false" hidden="false" outlineLevel="0" max="1025" min="2" style="0" width="11.52"/>
  </cols>
  <sheetData>
    <row r="1" customFormat="false" ht="28.35" hidden="false" customHeight="true" outlineLevel="0" collapsed="false">
      <c r="A1" s="1" t="s">
        <v>0</v>
      </c>
    </row>
    <row r="2" customFormat="false" ht="12.8" hidden="false" customHeight="false" outlineLevel="0" collapsed="false">
      <c r="A2" s="1"/>
    </row>
    <row r="3" customFormat="false" ht="38.05" hidden="false" customHeight="true" outlineLevel="0" collapsed="false">
      <c r="A3" s="1" t="s">
        <v>1</v>
      </c>
    </row>
    <row r="4" customFormat="false" ht="27.6" hidden="false" customHeight="true" outlineLevel="0" collapsed="false">
      <c r="A4" s="1" t="s">
        <v>2</v>
      </c>
    </row>
    <row r="6" customFormat="false" ht="29.85" hidden="false" customHeight="true" outlineLevel="0" collapsed="false">
      <c r="A6" s="1" t="s">
        <v>3</v>
      </c>
    </row>
    <row r="8" customFormat="false" ht="12.8" hidden="false" customHeight="false" outlineLevel="0" collapsed="false">
      <c r="A8" s="2" t="s">
        <v>4</v>
      </c>
    </row>
    <row r="9" customFormat="false" ht="12.8" hidden="false" customHeight="false" outlineLevel="0" collapsed="false">
      <c r="A9" s="2" t="s">
        <v>5</v>
      </c>
    </row>
  </sheetData>
  <hyperlinks>
    <hyperlink ref="A8" r:id="rId1" display="Any questions may be addressed to: devnullproductions@gmail.com"/>
    <hyperlink ref="A9" r:id="rId2" display="Find more information at: https://devnull.networ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14.7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7</v>
      </c>
    </row>
    <row r="2" customFormat="false" ht="12.8" hidden="false" customHeight="false" outlineLevel="0" collapsed="false">
      <c r="A2" s="3" t="n">
        <v>43927</v>
      </c>
      <c r="B2" s="0" t="n">
        <v>156243</v>
      </c>
    </row>
    <row r="3" customFormat="false" ht="12.8" hidden="false" customHeight="false" outlineLevel="0" collapsed="false">
      <c r="A3" s="3" t="n">
        <v>43934</v>
      </c>
      <c r="B3" s="0" t="n">
        <v>156040</v>
      </c>
    </row>
    <row r="4" customFormat="false" ht="12.8" hidden="false" customHeight="false" outlineLevel="0" collapsed="false">
      <c r="A4" s="3" t="n">
        <v>43941</v>
      </c>
      <c r="B4" s="0" t="n">
        <v>154944</v>
      </c>
      <c r="R4" s="0" t="s">
        <v>8</v>
      </c>
      <c r="S4" s="0" t="n">
        <f aca="false">SUM(B2:B13)</f>
        <v>1866135</v>
      </c>
      <c r="T4" s="0" t="n">
        <f aca="false">S4/12</f>
        <v>155511.25</v>
      </c>
    </row>
    <row r="5" customFormat="false" ht="12.8" hidden="false" customHeight="false" outlineLevel="0" collapsed="false">
      <c r="A5" s="3" t="n">
        <v>43948</v>
      </c>
      <c r="B5" s="0" t="n">
        <v>155709</v>
      </c>
      <c r="R5" s="0" t="s">
        <v>9</v>
      </c>
      <c r="S5" s="0" t="n">
        <f aca="false">SUM(B16:B106)</f>
        <v>2024347</v>
      </c>
      <c r="T5" s="0" t="n">
        <f aca="false">S5/90</f>
        <v>22492.7444444444</v>
      </c>
    </row>
    <row r="6" customFormat="false" ht="12.8" hidden="false" customHeight="false" outlineLevel="0" collapsed="false">
      <c r="A6" s="3" t="n">
        <v>43955</v>
      </c>
      <c r="B6" s="0" t="n">
        <v>156660</v>
      </c>
    </row>
    <row r="7" customFormat="false" ht="12.8" hidden="false" customHeight="false" outlineLevel="0" collapsed="false">
      <c r="A7" s="3" t="n">
        <v>43962</v>
      </c>
      <c r="B7" s="0" t="n">
        <v>154971</v>
      </c>
    </row>
    <row r="8" customFormat="false" ht="12.8" hidden="false" customHeight="false" outlineLevel="0" collapsed="false">
      <c r="A8" s="3" t="n">
        <v>43969</v>
      </c>
      <c r="B8" s="0" t="n">
        <v>157036</v>
      </c>
    </row>
    <row r="9" customFormat="false" ht="12.8" hidden="false" customHeight="false" outlineLevel="0" collapsed="false">
      <c r="A9" s="3" t="n">
        <v>43976</v>
      </c>
      <c r="B9" s="0" t="n">
        <v>156639</v>
      </c>
    </row>
    <row r="10" customFormat="false" ht="12.8" hidden="false" customHeight="false" outlineLevel="0" collapsed="false">
      <c r="A10" s="3" t="n">
        <v>43983</v>
      </c>
      <c r="B10" s="0" t="n">
        <v>154118</v>
      </c>
    </row>
    <row r="11" customFormat="false" ht="12.8" hidden="false" customHeight="false" outlineLevel="0" collapsed="false">
      <c r="A11" s="3" t="n">
        <v>43990</v>
      </c>
      <c r="B11" s="0" t="n">
        <v>154594</v>
      </c>
    </row>
    <row r="12" customFormat="false" ht="12.8" hidden="false" customHeight="false" outlineLevel="0" collapsed="false">
      <c r="A12" s="3" t="n">
        <v>43997</v>
      </c>
      <c r="B12" s="0" t="n">
        <v>154004</v>
      </c>
    </row>
    <row r="13" customFormat="false" ht="12.8" hidden="false" customHeight="false" outlineLevel="0" collapsed="false">
      <c r="A13" s="3" t="n">
        <v>44004</v>
      </c>
      <c r="B13" s="0" t="n">
        <v>155177</v>
      </c>
    </row>
    <row r="15" customFormat="false" ht="12.8" hidden="false" customHeight="false" outlineLevel="0" collapsed="false">
      <c r="A15" s="0" t="s">
        <v>10</v>
      </c>
      <c r="B15" s="0" t="s">
        <v>7</v>
      </c>
    </row>
    <row r="16" customFormat="false" ht="12.8" hidden="false" customHeight="false" outlineLevel="0" collapsed="false">
      <c r="A16" s="3" t="n">
        <v>43922</v>
      </c>
      <c r="B16" s="0" t="n">
        <v>23096</v>
      </c>
    </row>
    <row r="17" customFormat="false" ht="12.8" hidden="false" customHeight="false" outlineLevel="0" collapsed="false">
      <c r="A17" s="3" t="n">
        <v>43923</v>
      </c>
      <c r="B17" s="0" t="n">
        <v>22981</v>
      </c>
    </row>
    <row r="18" customFormat="false" ht="12.8" hidden="false" customHeight="false" outlineLevel="0" collapsed="false">
      <c r="A18" s="3" t="n">
        <v>43924</v>
      </c>
      <c r="B18" s="0" t="n">
        <v>22718</v>
      </c>
    </row>
    <row r="19" customFormat="false" ht="12.8" hidden="false" customHeight="false" outlineLevel="0" collapsed="false">
      <c r="A19" s="3" t="n">
        <v>43925</v>
      </c>
      <c r="B19" s="0" t="n">
        <v>22675</v>
      </c>
    </row>
    <row r="20" customFormat="false" ht="12.8" hidden="false" customHeight="false" outlineLevel="0" collapsed="false">
      <c r="A20" s="3" t="n">
        <v>43926</v>
      </c>
      <c r="B20" s="0" t="n">
        <v>22819</v>
      </c>
    </row>
    <row r="21" customFormat="false" ht="12.8" hidden="false" customHeight="false" outlineLevel="0" collapsed="false">
      <c r="A21" s="3" t="n">
        <v>43927</v>
      </c>
      <c r="B21" s="0" t="n">
        <v>22494</v>
      </c>
    </row>
    <row r="22" customFormat="false" ht="12.8" hidden="false" customHeight="false" outlineLevel="0" collapsed="false">
      <c r="A22" s="3" t="n">
        <v>43928</v>
      </c>
      <c r="B22" s="0" t="n">
        <v>22139</v>
      </c>
    </row>
    <row r="23" customFormat="false" ht="12.8" hidden="false" customHeight="false" outlineLevel="0" collapsed="false">
      <c r="A23" s="3" t="n">
        <v>43929</v>
      </c>
      <c r="B23" s="0" t="n">
        <v>22480</v>
      </c>
    </row>
    <row r="24" customFormat="false" ht="12.8" hidden="false" customHeight="false" outlineLevel="0" collapsed="false">
      <c r="A24" s="3" t="n">
        <v>43930</v>
      </c>
      <c r="B24" s="0" t="n">
        <v>22412</v>
      </c>
    </row>
    <row r="25" customFormat="false" ht="12.8" hidden="false" customHeight="false" outlineLevel="0" collapsed="false">
      <c r="A25" s="3" t="n">
        <v>43931</v>
      </c>
      <c r="B25" s="0" t="n">
        <v>22400</v>
      </c>
    </row>
    <row r="26" customFormat="false" ht="12.8" hidden="false" customHeight="false" outlineLevel="0" collapsed="false">
      <c r="A26" s="3" t="n">
        <v>43932</v>
      </c>
      <c r="B26" s="0" t="n">
        <v>22312</v>
      </c>
    </row>
    <row r="27" customFormat="false" ht="12.8" hidden="false" customHeight="false" outlineLevel="0" collapsed="false">
      <c r="A27" s="3" t="n">
        <v>43933</v>
      </c>
      <c r="B27" s="0" t="n">
        <v>22006</v>
      </c>
    </row>
    <row r="28" customFormat="false" ht="12.8" hidden="false" customHeight="false" outlineLevel="0" collapsed="false">
      <c r="A28" s="3" t="n">
        <v>43934</v>
      </c>
      <c r="B28" s="0" t="n">
        <v>22070</v>
      </c>
    </row>
    <row r="29" customFormat="false" ht="12.8" hidden="false" customHeight="false" outlineLevel="0" collapsed="false">
      <c r="A29" s="3" t="n">
        <v>43935</v>
      </c>
      <c r="B29" s="0" t="n">
        <v>22269</v>
      </c>
    </row>
    <row r="30" customFormat="false" ht="12.8" hidden="false" customHeight="false" outlineLevel="0" collapsed="false">
      <c r="A30" s="3" t="n">
        <v>43936</v>
      </c>
      <c r="B30" s="0" t="n">
        <v>22335</v>
      </c>
    </row>
    <row r="31" customFormat="false" ht="12.8" hidden="false" customHeight="false" outlineLevel="0" collapsed="false">
      <c r="A31" s="3" t="n">
        <v>43937</v>
      </c>
      <c r="B31" s="0" t="n">
        <v>22350</v>
      </c>
    </row>
    <row r="32" customFormat="false" ht="12.8" hidden="false" customHeight="false" outlineLevel="0" collapsed="false">
      <c r="A32" s="3" t="n">
        <v>43938</v>
      </c>
      <c r="B32" s="0" t="n">
        <v>22404</v>
      </c>
    </row>
    <row r="33" customFormat="false" ht="12.8" hidden="false" customHeight="false" outlineLevel="0" collapsed="false">
      <c r="A33" s="3" t="n">
        <v>43939</v>
      </c>
      <c r="B33" s="0" t="n">
        <v>22351</v>
      </c>
    </row>
    <row r="34" customFormat="false" ht="12.8" hidden="false" customHeight="false" outlineLevel="0" collapsed="false">
      <c r="A34" s="3" t="n">
        <v>43940</v>
      </c>
      <c r="B34" s="0" t="n">
        <v>22261</v>
      </c>
    </row>
    <row r="35" customFormat="false" ht="12.8" hidden="false" customHeight="false" outlineLevel="0" collapsed="false">
      <c r="A35" s="3" t="n">
        <v>43941</v>
      </c>
      <c r="B35" s="0" t="n">
        <v>22174</v>
      </c>
    </row>
    <row r="36" customFormat="false" ht="12.8" hidden="false" customHeight="false" outlineLevel="0" collapsed="false">
      <c r="A36" s="3" t="n">
        <v>43942</v>
      </c>
      <c r="B36" s="0" t="n">
        <v>22039</v>
      </c>
    </row>
    <row r="37" customFormat="false" ht="12.8" hidden="false" customHeight="false" outlineLevel="0" collapsed="false">
      <c r="A37" s="3" t="n">
        <v>43943</v>
      </c>
      <c r="B37" s="0" t="n">
        <v>22442</v>
      </c>
    </row>
    <row r="38" customFormat="false" ht="12.8" hidden="false" customHeight="false" outlineLevel="0" collapsed="false">
      <c r="A38" s="3" t="n">
        <v>43944</v>
      </c>
      <c r="B38" s="0" t="n">
        <v>22277</v>
      </c>
    </row>
    <row r="39" customFormat="false" ht="12.8" hidden="false" customHeight="false" outlineLevel="0" collapsed="false">
      <c r="A39" s="3" t="n">
        <v>43945</v>
      </c>
      <c r="B39" s="0" t="n">
        <v>22013</v>
      </c>
    </row>
    <row r="40" customFormat="false" ht="12.8" hidden="false" customHeight="false" outlineLevel="0" collapsed="false">
      <c r="A40" s="3" t="n">
        <v>43946</v>
      </c>
      <c r="B40" s="0" t="n">
        <v>21995</v>
      </c>
    </row>
    <row r="41" customFormat="false" ht="12.8" hidden="false" customHeight="false" outlineLevel="0" collapsed="false">
      <c r="A41" s="3" t="n">
        <v>43947</v>
      </c>
      <c r="B41" s="0" t="n">
        <v>22004</v>
      </c>
    </row>
    <row r="42" customFormat="false" ht="12.8" hidden="false" customHeight="false" outlineLevel="0" collapsed="false">
      <c r="A42" s="3" t="n">
        <v>43948</v>
      </c>
      <c r="B42" s="0" t="n">
        <v>22172</v>
      </c>
    </row>
    <row r="43" customFormat="false" ht="12.8" hidden="false" customHeight="false" outlineLevel="0" collapsed="false">
      <c r="A43" s="3" t="n">
        <v>43949</v>
      </c>
      <c r="B43" s="0" t="n">
        <v>22415</v>
      </c>
    </row>
    <row r="44" customFormat="false" ht="12.8" hidden="false" customHeight="false" outlineLevel="0" collapsed="false">
      <c r="A44" s="3" t="n">
        <v>43950</v>
      </c>
      <c r="B44" s="0" t="n">
        <v>22356</v>
      </c>
    </row>
    <row r="45" customFormat="false" ht="12.8" hidden="false" customHeight="false" outlineLevel="0" collapsed="false">
      <c r="A45" s="3" t="n">
        <v>43951</v>
      </c>
      <c r="B45" s="0" t="n">
        <v>22072</v>
      </c>
    </row>
    <row r="46" customFormat="false" ht="12.8" hidden="false" customHeight="false" outlineLevel="0" collapsed="false">
      <c r="A46" s="3" t="n">
        <v>43952</v>
      </c>
      <c r="B46" s="0" t="n">
        <v>21992</v>
      </c>
    </row>
    <row r="47" customFormat="false" ht="12.8" hidden="false" customHeight="false" outlineLevel="0" collapsed="false">
      <c r="A47" s="3" t="n">
        <v>43953</v>
      </c>
      <c r="B47" s="0" t="n">
        <v>22148</v>
      </c>
    </row>
    <row r="48" customFormat="false" ht="12.8" hidden="false" customHeight="false" outlineLevel="0" collapsed="false">
      <c r="A48" s="3" t="n">
        <v>43954</v>
      </c>
      <c r="B48" s="0" t="n">
        <v>22554</v>
      </c>
    </row>
    <row r="49" customFormat="false" ht="12.8" hidden="false" customHeight="false" outlineLevel="0" collapsed="false">
      <c r="A49" s="3" t="n">
        <v>43955</v>
      </c>
      <c r="B49" s="0" t="n">
        <v>22566</v>
      </c>
    </row>
    <row r="50" customFormat="false" ht="12.8" hidden="false" customHeight="false" outlineLevel="0" collapsed="false">
      <c r="A50" s="3" t="n">
        <v>43956</v>
      </c>
      <c r="B50" s="0" t="n">
        <v>22634</v>
      </c>
    </row>
    <row r="51" customFormat="false" ht="12.8" hidden="false" customHeight="false" outlineLevel="0" collapsed="false">
      <c r="A51" s="3" t="n">
        <v>43957</v>
      </c>
      <c r="B51" s="0" t="n">
        <v>22803</v>
      </c>
    </row>
    <row r="52" customFormat="false" ht="12.8" hidden="false" customHeight="false" outlineLevel="0" collapsed="false">
      <c r="A52" s="3" t="n">
        <v>43958</v>
      </c>
      <c r="B52" s="0" t="n">
        <v>22111</v>
      </c>
    </row>
    <row r="53" customFormat="false" ht="12.8" hidden="false" customHeight="false" outlineLevel="0" collapsed="false">
      <c r="A53" s="3" t="n">
        <v>43959</v>
      </c>
      <c r="B53" s="0" t="n">
        <v>22107</v>
      </c>
    </row>
    <row r="54" customFormat="false" ht="12.8" hidden="false" customHeight="false" outlineLevel="0" collapsed="false">
      <c r="A54" s="3" t="n">
        <v>43960</v>
      </c>
      <c r="B54" s="0" t="n">
        <v>22038</v>
      </c>
    </row>
    <row r="55" customFormat="false" ht="12.8" hidden="false" customHeight="false" outlineLevel="0" collapsed="false">
      <c r="A55" s="3" t="n">
        <v>43961</v>
      </c>
      <c r="B55" s="0" t="n">
        <v>22401</v>
      </c>
    </row>
    <row r="56" customFormat="false" ht="12.8" hidden="false" customHeight="false" outlineLevel="0" collapsed="false">
      <c r="A56" s="3" t="n">
        <v>43962</v>
      </c>
      <c r="B56" s="0" t="n">
        <v>22434</v>
      </c>
    </row>
    <row r="57" customFormat="false" ht="12.8" hidden="false" customHeight="false" outlineLevel="0" collapsed="false">
      <c r="A57" s="3" t="n">
        <v>43963</v>
      </c>
      <c r="B57" s="0" t="n">
        <v>22284</v>
      </c>
    </row>
    <row r="58" customFormat="false" ht="12.8" hidden="false" customHeight="false" outlineLevel="0" collapsed="false">
      <c r="A58" s="3" t="n">
        <v>43964</v>
      </c>
      <c r="B58" s="0" t="n">
        <v>22184</v>
      </c>
    </row>
    <row r="59" customFormat="false" ht="12.8" hidden="false" customHeight="false" outlineLevel="0" collapsed="false">
      <c r="A59" s="3" t="n">
        <v>43965</v>
      </c>
      <c r="B59" s="0" t="n">
        <v>22239</v>
      </c>
    </row>
    <row r="60" customFormat="false" ht="12.8" hidden="false" customHeight="false" outlineLevel="0" collapsed="false">
      <c r="A60" s="3" t="n">
        <v>43966</v>
      </c>
      <c r="B60" s="0" t="n">
        <v>21980</v>
      </c>
    </row>
    <row r="61" customFormat="false" ht="12.8" hidden="false" customHeight="false" outlineLevel="0" collapsed="false">
      <c r="A61" s="3" t="n">
        <v>43967</v>
      </c>
      <c r="B61" s="0" t="n">
        <v>21910</v>
      </c>
    </row>
    <row r="62" customFormat="false" ht="12.8" hidden="false" customHeight="false" outlineLevel="0" collapsed="false">
      <c r="A62" s="3" t="n">
        <v>43968</v>
      </c>
      <c r="B62" s="0" t="n">
        <v>21940</v>
      </c>
    </row>
    <row r="63" customFormat="false" ht="12.8" hidden="false" customHeight="false" outlineLevel="0" collapsed="false">
      <c r="A63" s="3" t="n">
        <v>43969</v>
      </c>
      <c r="B63" s="0" t="n">
        <v>22129</v>
      </c>
    </row>
    <row r="64" customFormat="false" ht="12.8" hidden="false" customHeight="false" outlineLevel="0" collapsed="false">
      <c r="A64" s="3" t="n">
        <v>43970</v>
      </c>
      <c r="B64" s="0" t="n">
        <v>22434</v>
      </c>
    </row>
    <row r="65" customFormat="false" ht="12.8" hidden="false" customHeight="false" outlineLevel="0" collapsed="false">
      <c r="A65" s="3" t="n">
        <v>43971</v>
      </c>
      <c r="B65" s="0" t="n">
        <v>22322</v>
      </c>
    </row>
    <row r="66" customFormat="false" ht="12.8" hidden="false" customHeight="false" outlineLevel="0" collapsed="false">
      <c r="A66" s="3" t="n">
        <v>43972</v>
      </c>
      <c r="B66" s="0" t="n">
        <v>22302</v>
      </c>
    </row>
    <row r="67" customFormat="false" ht="12.8" hidden="false" customHeight="false" outlineLevel="0" collapsed="false">
      <c r="A67" s="3" t="n">
        <v>43973</v>
      </c>
      <c r="B67" s="0" t="n">
        <v>22406</v>
      </c>
    </row>
    <row r="68" customFormat="false" ht="12.8" hidden="false" customHeight="false" outlineLevel="0" collapsed="false">
      <c r="A68" s="3" t="n">
        <v>43974</v>
      </c>
      <c r="B68" s="0" t="n">
        <v>22708</v>
      </c>
    </row>
    <row r="69" customFormat="false" ht="12.8" hidden="false" customHeight="false" outlineLevel="0" collapsed="false">
      <c r="A69" s="3" t="n">
        <v>43975</v>
      </c>
      <c r="B69" s="0" t="n">
        <v>22735</v>
      </c>
    </row>
    <row r="70" customFormat="false" ht="12.8" hidden="false" customHeight="false" outlineLevel="0" collapsed="false">
      <c r="A70" s="3" t="n">
        <v>43976</v>
      </c>
      <c r="B70" s="0" t="n">
        <v>22829</v>
      </c>
    </row>
    <row r="71" customFormat="false" ht="12.8" hidden="false" customHeight="false" outlineLevel="0" collapsed="false">
      <c r="A71" s="3" t="n">
        <v>43977</v>
      </c>
      <c r="B71" s="0" t="n">
        <v>22692</v>
      </c>
    </row>
    <row r="72" customFormat="false" ht="12.8" hidden="false" customHeight="false" outlineLevel="0" collapsed="false">
      <c r="A72" s="3" t="n">
        <v>43978</v>
      </c>
      <c r="B72" s="0" t="n">
        <v>22386</v>
      </c>
    </row>
    <row r="73" customFormat="false" ht="12.8" hidden="false" customHeight="false" outlineLevel="0" collapsed="false">
      <c r="A73" s="3" t="n">
        <v>43979</v>
      </c>
      <c r="B73" s="0" t="n">
        <v>22015</v>
      </c>
    </row>
    <row r="74" customFormat="false" ht="12.8" hidden="false" customHeight="false" outlineLevel="0" collapsed="false">
      <c r="A74" s="3" t="n">
        <v>43980</v>
      </c>
      <c r="B74" s="0" t="n">
        <v>22100</v>
      </c>
    </row>
    <row r="75" customFormat="false" ht="12.8" hidden="false" customHeight="false" outlineLevel="0" collapsed="false">
      <c r="A75" s="3" t="n">
        <v>43981</v>
      </c>
      <c r="B75" s="0" t="n">
        <v>22268</v>
      </c>
    </row>
    <row r="76" customFormat="false" ht="12.8" hidden="false" customHeight="false" outlineLevel="0" collapsed="false">
      <c r="A76" s="3" t="n">
        <v>43982</v>
      </c>
      <c r="B76" s="0" t="n">
        <v>22349</v>
      </c>
    </row>
    <row r="77" customFormat="false" ht="12.8" hidden="false" customHeight="false" outlineLevel="0" collapsed="false">
      <c r="A77" s="3" t="n">
        <v>43983</v>
      </c>
      <c r="B77" s="0" t="n">
        <v>21985</v>
      </c>
    </row>
    <row r="78" customFormat="false" ht="12.8" hidden="false" customHeight="false" outlineLevel="0" collapsed="false">
      <c r="A78" s="3" t="n">
        <v>43984</v>
      </c>
      <c r="B78" s="0" t="n">
        <v>21980</v>
      </c>
    </row>
    <row r="79" customFormat="false" ht="12.8" hidden="false" customHeight="false" outlineLevel="0" collapsed="false">
      <c r="A79" s="3" t="n">
        <v>43985</v>
      </c>
      <c r="B79" s="0" t="n">
        <v>22005</v>
      </c>
    </row>
    <row r="80" customFormat="false" ht="12.8" hidden="false" customHeight="false" outlineLevel="0" collapsed="false">
      <c r="A80" s="3" t="n">
        <v>43986</v>
      </c>
      <c r="B80" s="0" t="n">
        <v>22228</v>
      </c>
    </row>
    <row r="81" customFormat="false" ht="12.8" hidden="false" customHeight="false" outlineLevel="0" collapsed="false">
      <c r="A81" s="3" t="n">
        <v>43987</v>
      </c>
      <c r="B81" s="0" t="n">
        <v>21991</v>
      </c>
    </row>
    <row r="82" customFormat="false" ht="12.8" hidden="false" customHeight="false" outlineLevel="0" collapsed="false">
      <c r="A82" s="3" t="n">
        <v>43988</v>
      </c>
      <c r="B82" s="0" t="n">
        <v>21985</v>
      </c>
    </row>
    <row r="83" customFormat="false" ht="12.8" hidden="false" customHeight="false" outlineLevel="0" collapsed="false">
      <c r="A83" s="3" t="n">
        <v>43989</v>
      </c>
      <c r="B83" s="0" t="n">
        <v>21944</v>
      </c>
    </row>
    <row r="84" customFormat="false" ht="12.8" hidden="false" customHeight="false" outlineLevel="0" collapsed="false">
      <c r="A84" s="3" t="n">
        <v>43990</v>
      </c>
      <c r="B84" s="0" t="n">
        <v>21954</v>
      </c>
    </row>
    <row r="85" customFormat="false" ht="12.8" hidden="false" customHeight="false" outlineLevel="0" collapsed="false">
      <c r="A85" s="3" t="n">
        <v>43991</v>
      </c>
      <c r="B85" s="0" t="n">
        <v>21932</v>
      </c>
    </row>
    <row r="86" customFormat="false" ht="12.8" hidden="false" customHeight="false" outlineLevel="0" collapsed="false">
      <c r="A86" s="3" t="n">
        <v>43992</v>
      </c>
      <c r="B86" s="0" t="n">
        <v>21940</v>
      </c>
    </row>
    <row r="87" customFormat="false" ht="12.8" hidden="false" customHeight="false" outlineLevel="0" collapsed="false">
      <c r="A87" s="3" t="n">
        <v>43993</v>
      </c>
      <c r="B87" s="0" t="n">
        <v>22187</v>
      </c>
    </row>
    <row r="88" customFormat="false" ht="12.8" hidden="false" customHeight="false" outlineLevel="0" collapsed="false">
      <c r="A88" s="3" t="n">
        <v>43994</v>
      </c>
      <c r="B88" s="0" t="n">
        <v>22214</v>
      </c>
    </row>
    <row r="89" customFormat="false" ht="12.8" hidden="false" customHeight="false" outlineLevel="0" collapsed="false">
      <c r="A89" s="3" t="n">
        <v>43995</v>
      </c>
      <c r="B89" s="0" t="n">
        <v>22335</v>
      </c>
    </row>
    <row r="90" customFormat="false" ht="12.8" hidden="false" customHeight="false" outlineLevel="0" collapsed="false">
      <c r="A90" s="3" t="n">
        <v>43996</v>
      </c>
      <c r="B90" s="0" t="n">
        <v>22031</v>
      </c>
    </row>
    <row r="91" customFormat="false" ht="12.8" hidden="false" customHeight="false" outlineLevel="0" collapsed="false">
      <c r="A91" s="3" t="n">
        <v>43997</v>
      </c>
      <c r="B91" s="0" t="n">
        <v>21951</v>
      </c>
    </row>
    <row r="92" customFormat="false" ht="12.8" hidden="false" customHeight="false" outlineLevel="0" collapsed="false">
      <c r="A92" s="3" t="n">
        <v>43998</v>
      </c>
      <c r="B92" s="0" t="n">
        <v>21942</v>
      </c>
    </row>
    <row r="93" customFormat="false" ht="12.8" hidden="false" customHeight="false" outlineLevel="0" collapsed="false">
      <c r="A93" s="3" t="n">
        <v>43999</v>
      </c>
      <c r="B93" s="0" t="n">
        <v>21939</v>
      </c>
    </row>
    <row r="94" customFormat="false" ht="12.8" hidden="false" customHeight="false" outlineLevel="0" collapsed="false">
      <c r="A94" s="3" t="n">
        <v>44000</v>
      </c>
      <c r="B94" s="0" t="n">
        <v>21941</v>
      </c>
    </row>
    <row r="95" customFormat="false" ht="12.8" hidden="false" customHeight="false" outlineLevel="0" collapsed="false">
      <c r="A95" s="3" t="n">
        <v>44001</v>
      </c>
      <c r="B95" s="0" t="n">
        <v>21933</v>
      </c>
    </row>
    <row r="96" customFormat="false" ht="12.8" hidden="false" customHeight="false" outlineLevel="0" collapsed="false">
      <c r="A96" s="3" t="n">
        <v>44002</v>
      </c>
      <c r="B96" s="0" t="n">
        <v>21937</v>
      </c>
    </row>
    <row r="97" customFormat="false" ht="12.8" hidden="false" customHeight="false" outlineLevel="0" collapsed="false">
      <c r="A97" s="3" t="n">
        <v>44003</v>
      </c>
      <c r="B97" s="0" t="n">
        <v>22344</v>
      </c>
    </row>
    <row r="98" customFormat="false" ht="12.8" hidden="false" customHeight="false" outlineLevel="0" collapsed="false">
      <c r="A98" s="3" t="n">
        <v>44004</v>
      </c>
      <c r="B98" s="0" t="n">
        <v>22742</v>
      </c>
    </row>
    <row r="99" customFormat="false" ht="12.8" hidden="false" customHeight="false" outlineLevel="0" collapsed="false">
      <c r="A99" s="3" t="n">
        <v>44005</v>
      </c>
      <c r="B99" s="0" t="n">
        <v>22370</v>
      </c>
    </row>
    <row r="100" customFormat="false" ht="12.8" hidden="false" customHeight="false" outlineLevel="0" collapsed="false">
      <c r="A100" s="3" t="n">
        <v>44006</v>
      </c>
      <c r="B100" s="0" t="n">
        <v>22019</v>
      </c>
    </row>
    <row r="101" customFormat="false" ht="12.8" hidden="false" customHeight="false" outlineLevel="0" collapsed="false">
      <c r="A101" s="3" t="n">
        <v>44007</v>
      </c>
      <c r="B101" s="0" t="n">
        <v>22031</v>
      </c>
    </row>
    <row r="102" customFormat="false" ht="12.8" hidden="false" customHeight="false" outlineLevel="0" collapsed="false">
      <c r="A102" s="3" t="n">
        <v>44008</v>
      </c>
      <c r="B102" s="0" t="n">
        <v>22027</v>
      </c>
    </row>
    <row r="103" customFormat="false" ht="12.8" hidden="false" customHeight="false" outlineLevel="0" collapsed="false">
      <c r="A103" s="3" t="n">
        <v>44009</v>
      </c>
      <c r="B103" s="0" t="n">
        <v>21983</v>
      </c>
    </row>
    <row r="104" customFormat="false" ht="12.8" hidden="false" customHeight="false" outlineLevel="0" collapsed="false">
      <c r="A104" s="3" t="n">
        <v>44010</v>
      </c>
      <c r="B104" s="0" t="n">
        <v>22005</v>
      </c>
    </row>
    <row r="105" customFormat="false" ht="12.8" hidden="false" customHeight="false" outlineLevel="0" collapsed="false">
      <c r="A105" s="3" t="n">
        <v>44011</v>
      </c>
      <c r="B105" s="0" t="n">
        <v>21970</v>
      </c>
    </row>
    <row r="106" customFormat="false" ht="12.8" hidden="false" customHeight="false" outlineLevel="0" collapsed="false">
      <c r="A106" s="3" t="n">
        <v>44012</v>
      </c>
      <c r="B106" s="0" t="n">
        <v>21971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">
        <v>11</v>
      </c>
    </row>
    <row r="2" customFormat="false" ht="12.8" hidden="false" customHeight="false" outlineLevel="0" collapsed="false">
      <c r="A2" s="3" t="n">
        <v>43927</v>
      </c>
      <c r="B2" s="0" t="n">
        <v>6997742</v>
      </c>
    </row>
    <row r="3" customFormat="false" ht="12.8" hidden="false" customHeight="false" outlineLevel="0" collapsed="false">
      <c r="A3" s="3" t="n">
        <v>43934</v>
      </c>
      <c r="B3" s="0" t="n">
        <v>6851572</v>
      </c>
    </row>
    <row r="4" customFormat="false" ht="12.8" hidden="false" customHeight="false" outlineLevel="0" collapsed="false">
      <c r="A4" s="3" t="n">
        <v>43941</v>
      </c>
      <c r="B4" s="0" t="n">
        <v>6784643</v>
      </c>
      <c r="R4" s="0" t="s">
        <v>12</v>
      </c>
      <c r="S4" s="0" t="n">
        <f aca="false">SUM(B2:B13)</f>
        <v>78588867</v>
      </c>
      <c r="T4" s="0" t="n">
        <f aca="false">S4/12</f>
        <v>6549072.25</v>
      </c>
    </row>
    <row r="5" customFormat="false" ht="12.8" hidden="false" customHeight="false" outlineLevel="0" collapsed="false">
      <c r="A5" s="3" t="n">
        <v>43948</v>
      </c>
      <c r="B5" s="0" t="n">
        <v>6983267</v>
      </c>
      <c r="R5" s="0" t="s">
        <v>13</v>
      </c>
      <c r="S5" s="0" t="n">
        <f aca="false">SUM(B16:B106)</f>
        <v>84666157</v>
      </c>
      <c r="T5" s="0" t="n">
        <f aca="false">S5/90</f>
        <v>940735.077777778</v>
      </c>
    </row>
    <row r="6" customFormat="false" ht="12.8" hidden="false" customHeight="false" outlineLevel="0" collapsed="false">
      <c r="A6" s="3" t="n">
        <v>43955</v>
      </c>
      <c r="B6" s="0" t="n">
        <v>7002055</v>
      </c>
    </row>
    <row r="7" customFormat="false" ht="12.8" hidden="false" customHeight="false" outlineLevel="0" collapsed="false">
      <c r="A7" s="3" t="n">
        <v>43962</v>
      </c>
      <c r="B7" s="0" t="n">
        <v>6897255</v>
      </c>
    </row>
    <row r="8" customFormat="false" ht="12.8" hidden="false" customHeight="false" outlineLevel="0" collapsed="false">
      <c r="A8" s="3" t="n">
        <v>43969</v>
      </c>
      <c r="B8" s="0" t="n">
        <v>6222983</v>
      </c>
      <c r="R8" s="0" t="s">
        <v>14</v>
      </c>
    </row>
    <row r="9" customFormat="false" ht="12.8" hidden="false" customHeight="false" outlineLevel="0" collapsed="false">
      <c r="A9" s="3" t="n">
        <v>43976</v>
      </c>
      <c r="B9" s="0" t="n">
        <v>6037640</v>
      </c>
      <c r="R9" s="0" t="n">
        <f aca="false">SQRT(AVERAGE(C16:C106))</f>
        <v>74690.8619395633</v>
      </c>
    </row>
    <row r="10" customFormat="false" ht="12.8" hidden="false" customHeight="false" outlineLevel="0" collapsed="false">
      <c r="A10" s="3" t="n">
        <v>43983</v>
      </c>
      <c r="B10" s="0" t="n">
        <v>6287339</v>
      </c>
    </row>
    <row r="11" customFormat="false" ht="12.8" hidden="false" customHeight="false" outlineLevel="0" collapsed="false">
      <c r="A11" s="3" t="n">
        <v>43990</v>
      </c>
      <c r="B11" s="0" t="n">
        <v>6296237</v>
      </c>
      <c r="R11" s="0" t="s">
        <v>15</v>
      </c>
    </row>
    <row r="12" customFormat="false" ht="12.8" hidden="false" customHeight="false" outlineLevel="0" collapsed="false">
      <c r="A12" s="3" t="n">
        <v>43997</v>
      </c>
      <c r="B12" s="0" t="n">
        <v>6498752</v>
      </c>
      <c r="R12" s="0" t="n">
        <f aca="false">R9/T5*100</f>
        <v>7.93962760653079</v>
      </c>
    </row>
    <row r="13" customFormat="false" ht="12.8" hidden="false" customHeight="false" outlineLevel="0" collapsed="false">
      <c r="A13" s="3" t="n">
        <v>44004</v>
      </c>
      <c r="B13" s="0" t="n">
        <v>5729382</v>
      </c>
    </row>
    <row r="15" customFormat="false" ht="12.8" hidden="false" customHeight="false" outlineLevel="0" collapsed="false">
      <c r="A15" s="0" t="s">
        <v>10</v>
      </c>
      <c r="B15" s="0" t="s">
        <v>11</v>
      </c>
    </row>
    <row r="16" customFormat="false" ht="12.8" hidden="false" customHeight="false" outlineLevel="0" collapsed="false">
      <c r="A16" s="3" t="n">
        <v>43922</v>
      </c>
      <c r="B16" s="0" t="n">
        <v>933797</v>
      </c>
      <c r="C16" s="0" t="n">
        <f aca="false">POWER(B16-$T$5,2)</f>
        <v>48136923.2504941</v>
      </c>
    </row>
    <row r="17" customFormat="false" ht="12.8" hidden="false" customHeight="false" outlineLevel="0" collapsed="false">
      <c r="A17" s="3" t="n">
        <v>43923</v>
      </c>
      <c r="B17" s="0" t="n">
        <v>928220</v>
      </c>
      <c r="C17" s="0" t="n">
        <f aca="false">POWER(B17-$T$5,2)</f>
        <v>156627171.783828</v>
      </c>
    </row>
    <row r="18" customFormat="false" ht="12.8" hidden="false" customHeight="false" outlineLevel="0" collapsed="false">
      <c r="A18" s="3" t="n">
        <v>43924</v>
      </c>
      <c r="B18" s="0" t="n">
        <v>883075</v>
      </c>
      <c r="C18" s="0" t="n">
        <f aca="false">POWER(B18-$T$5,2)</f>
        <v>3324684569.33938</v>
      </c>
    </row>
    <row r="19" customFormat="false" ht="12.8" hidden="false" customHeight="false" outlineLevel="0" collapsed="false">
      <c r="A19" s="3" t="n">
        <v>43925</v>
      </c>
      <c r="B19" s="0" t="n">
        <v>888736</v>
      </c>
      <c r="C19" s="0" t="n">
        <f aca="false">POWER(B19-$T$5,2)</f>
        <v>2703904089.73938</v>
      </c>
    </row>
    <row r="20" customFormat="false" ht="12.8" hidden="false" customHeight="false" outlineLevel="0" collapsed="false">
      <c r="A20" s="3" t="n">
        <v>43926</v>
      </c>
      <c r="B20" s="0" t="n">
        <v>880811</v>
      </c>
      <c r="C20" s="0" t="n">
        <f aca="false">POWER(B20-$T$5,2)</f>
        <v>3590895097.51716</v>
      </c>
    </row>
    <row r="21" customFormat="false" ht="12.8" hidden="false" customHeight="false" outlineLevel="0" collapsed="false">
      <c r="A21" s="3" t="n">
        <v>43927</v>
      </c>
      <c r="B21" s="0" t="n">
        <v>961323</v>
      </c>
      <c r="C21" s="0" t="n">
        <f aca="false">POWER(B21-$T$5,2)</f>
        <v>423862541.428271</v>
      </c>
    </row>
    <row r="22" customFormat="false" ht="12.8" hidden="false" customHeight="false" outlineLevel="0" collapsed="false">
      <c r="A22" s="3" t="n">
        <v>43928</v>
      </c>
      <c r="B22" s="0" t="n">
        <v>1030360</v>
      </c>
      <c r="C22" s="0" t="n">
        <f aca="false">POWER(B22-$T$5,2)</f>
        <v>8032626683.33938</v>
      </c>
    </row>
    <row r="23" customFormat="false" ht="12.8" hidden="false" customHeight="false" outlineLevel="0" collapsed="false">
      <c r="A23" s="3" t="n">
        <v>43929</v>
      </c>
      <c r="B23" s="0" t="n">
        <v>994717</v>
      </c>
      <c r="C23" s="0" t="n">
        <f aca="false">POWER(B23-$T$5,2)</f>
        <v>2914047926.80605</v>
      </c>
    </row>
    <row r="24" customFormat="false" ht="12.8" hidden="false" customHeight="false" outlineLevel="0" collapsed="false">
      <c r="A24" s="3" t="n">
        <v>43930</v>
      </c>
      <c r="B24" s="0" t="n">
        <v>959588</v>
      </c>
      <c r="C24" s="0" t="n">
        <f aca="false">POWER(B24-$T$5,2)</f>
        <v>355432676.31716</v>
      </c>
    </row>
    <row r="25" customFormat="false" ht="12.8" hidden="false" customHeight="false" outlineLevel="0" collapsed="false">
      <c r="A25" s="3" t="n">
        <v>43931</v>
      </c>
      <c r="B25" s="0" t="n">
        <v>1028186</v>
      </c>
      <c r="C25" s="0" t="n">
        <f aca="false">POWER(B25-$T$5,2)</f>
        <v>7647663797.51716</v>
      </c>
    </row>
    <row r="26" customFormat="false" ht="12.8" hidden="false" customHeight="false" outlineLevel="0" collapsed="false">
      <c r="A26" s="3" t="n">
        <v>43932</v>
      </c>
      <c r="B26" s="0" t="n">
        <v>1021885</v>
      </c>
      <c r="C26" s="0" t="n">
        <f aca="false">POWER(B26-$T$5,2)</f>
        <v>6585309876.67271</v>
      </c>
    </row>
    <row r="27" customFormat="false" ht="12.8" hidden="false" customHeight="false" outlineLevel="0" collapsed="false">
      <c r="A27" s="3" t="n">
        <v>43933</v>
      </c>
      <c r="B27" s="0" t="n">
        <v>1001683</v>
      </c>
      <c r="C27" s="0" t="n">
        <f aca="false">POWER(B27-$T$5,2)</f>
        <v>3714649223.20605</v>
      </c>
    </row>
    <row r="28" customFormat="false" ht="12.8" hidden="false" customHeight="false" outlineLevel="0" collapsed="false">
      <c r="A28" s="3" t="n">
        <v>43934</v>
      </c>
      <c r="B28" s="0" t="n">
        <v>1045902</v>
      </c>
      <c r="C28" s="0" t="n">
        <f aca="false">POWER(B28-$T$5,2)</f>
        <v>11060081529.6949</v>
      </c>
    </row>
    <row r="29" customFormat="false" ht="12.8" hidden="false" customHeight="false" outlineLevel="0" collapsed="false">
      <c r="A29" s="3" t="n">
        <v>43935</v>
      </c>
      <c r="B29" s="0" t="n">
        <v>968328</v>
      </c>
      <c r="C29" s="0" t="n">
        <f aca="false">POWER(B29-$T$5,2)</f>
        <v>761369356.761604</v>
      </c>
    </row>
    <row r="30" customFormat="false" ht="12.8" hidden="false" customHeight="false" outlineLevel="0" collapsed="false">
      <c r="A30" s="3" t="n">
        <v>43936</v>
      </c>
      <c r="B30" s="0" t="n">
        <v>993281</v>
      </c>
      <c r="C30" s="0" t="n">
        <f aca="false">POWER(B30-$T$5,2)</f>
        <v>2761073942.18382</v>
      </c>
    </row>
    <row r="31" customFormat="false" ht="12.8" hidden="false" customHeight="false" outlineLevel="0" collapsed="false">
      <c r="A31" s="3" t="n">
        <v>43937</v>
      </c>
      <c r="B31" s="0" t="n">
        <v>1005273</v>
      </c>
      <c r="C31" s="0" t="n">
        <f aca="false">POWER(B31-$T$5,2)</f>
        <v>4165143404.7616</v>
      </c>
    </row>
    <row r="32" customFormat="false" ht="12.8" hidden="false" customHeight="false" outlineLevel="0" collapsed="false">
      <c r="A32" s="3" t="n">
        <v>43938</v>
      </c>
      <c r="B32" s="0" t="n">
        <v>975302</v>
      </c>
      <c r="C32" s="0" t="n">
        <f aca="false">POWER(B32-$T$5,2)</f>
        <v>1194872111.91716</v>
      </c>
    </row>
    <row r="33" customFormat="false" ht="12.8" hidden="false" customHeight="false" outlineLevel="0" collapsed="false">
      <c r="A33" s="3" t="n">
        <v>43939</v>
      </c>
      <c r="B33" s="0" t="n">
        <v>934079</v>
      </c>
      <c r="C33" s="0" t="n">
        <f aca="false">POWER(B33-$T$5,2)</f>
        <v>44303371.3838274</v>
      </c>
    </row>
    <row r="34" customFormat="false" ht="12.8" hidden="false" customHeight="false" outlineLevel="0" collapsed="false">
      <c r="A34" s="3" t="n">
        <v>43940</v>
      </c>
      <c r="B34" s="0" t="n">
        <v>929407</v>
      </c>
      <c r="C34" s="0" t="n">
        <f aca="false">POWER(B34-$T$5,2)</f>
        <v>128325346.139383</v>
      </c>
    </row>
    <row r="35" customFormat="false" ht="12.8" hidden="false" customHeight="false" outlineLevel="0" collapsed="false">
      <c r="A35" s="3" t="n">
        <v>43941</v>
      </c>
      <c r="B35" s="0" t="n">
        <v>950744</v>
      </c>
      <c r="C35" s="0" t="n">
        <f aca="false">POWER(B35-$T$5,2)</f>
        <v>100178524.050493</v>
      </c>
    </row>
    <row r="36" customFormat="false" ht="12.8" hidden="false" customHeight="false" outlineLevel="0" collapsed="false">
      <c r="A36" s="3" t="n">
        <v>43942</v>
      </c>
      <c r="B36" s="0" t="n">
        <v>902512</v>
      </c>
      <c r="C36" s="0" t="n">
        <f aca="false">POWER(B36-$T$5,2)</f>
        <v>1461003674.80605</v>
      </c>
    </row>
    <row r="37" customFormat="false" ht="12.8" hidden="false" customHeight="false" outlineLevel="0" collapsed="false">
      <c r="A37" s="3" t="n">
        <v>43943</v>
      </c>
      <c r="B37" s="0" t="n">
        <v>964012</v>
      </c>
      <c r="C37" s="0" t="n">
        <f aca="false">POWER(B37-$T$5,2)</f>
        <v>541815108.139382</v>
      </c>
    </row>
    <row r="38" customFormat="false" ht="12.8" hidden="false" customHeight="false" outlineLevel="0" collapsed="false">
      <c r="A38" s="3" t="n">
        <v>43944</v>
      </c>
      <c r="B38" s="0" t="n">
        <v>986506</v>
      </c>
      <c r="C38" s="0" t="n">
        <f aca="false">POWER(B38-$T$5,2)</f>
        <v>2094977321.07271</v>
      </c>
    </row>
    <row r="39" customFormat="false" ht="12.8" hidden="false" customHeight="false" outlineLevel="0" collapsed="false">
      <c r="A39" s="3" t="n">
        <v>43945</v>
      </c>
      <c r="B39" s="0" t="n">
        <v>991735</v>
      </c>
      <c r="C39" s="0" t="n">
        <f aca="false">POWER(B39-$T$5,2)</f>
        <v>2600992066.67271</v>
      </c>
    </row>
    <row r="40" customFormat="false" ht="12.8" hidden="false" customHeight="false" outlineLevel="0" collapsed="false">
      <c r="A40" s="3" t="n">
        <v>43946</v>
      </c>
      <c r="B40" s="0" t="n">
        <v>1000573</v>
      </c>
      <c r="C40" s="0" t="n">
        <f aca="false">POWER(B40-$T$5,2)</f>
        <v>3580576935.87271</v>
      </c>
    </row>
    <row r="41" customFormat="false" ht="12.8" hidden="false" customHeight="false" outlineLevel="0" collapsed="false">
      <c r="A41" s="3" t="n">
        <v>43947</v>
      </c>
      <c r="B41" s="0" t="n">
        <v>988561</v>
      </c>
      <c r="C41" s="0" t="n">
        <f aca="false">POWER(B41-$T$5,2)</f>
        <v>2287318836.40605</v>
      </c>
    </row>
    <row r="42" customFormat="false" ht="12.8" hidden="false" customHeight="false" outlineLevel="0" collapsed="false">
      <c r="A42" s="3" t="n">
        <v>43948</v>
      </c>
      <c r="B42" s="0" t="n">
        <v>993676</v>
      </c>
      <c r="C42" s="0" t="n">
        <f aca="false">POWER(B42-$T$5,2)</f>
        <v>2802741245.73938</v>
      </c>
    </row>
    <row r="43" customFormat="false" ht="12.8" hidden="false" customHeight="false" outlineLevel="0" collapsed="false">
      <c r="A43" s="3" t="n">
        <v>43949</v>
      </c>
      <c r="B43" s="0" t="n">
        <v>994634</v>
      </c>
      <c r="C43" s="0" t="n">
        <f aca="false">POWER(B43-$T$5,2)</f>
        <v>2905093816.71716</v>
      </c>
    </row>
    <row r="44" customFormat="false" ht="12.8" hidden="false" customHeight="false" outlineLevel="0" collapsed="false">
      <c r="A44" s="3" t="n">
        <v>43950</v>
      </c>
      <c r="B44" s="0" t="n">
        <v>1042078</v>
      </c>
      <c r="C44" s="0" t="n">
        <f aca="false">POWER(B44-$T$5,2)</f>
        <v>10270387884.5394</v>
      </c>
    </row>
    <row r="45" customFormat="false" ht="12.8" hidden="false" customHeight="false" outlineLevel="0" collapsed="false">
      <c r="A45" s="3" t="n">
        <v>43951</v>
      </c>
      <c r="B45" s="0" t="n">
        <v>1092922</v>
      </c>
      <c r="C45" s="0" t="n">
        <f aca="false">POWER(B45-$T$5,2)</f>
        <v>23160859295.4727</v>
      </c>
    </row>
    <row r="46" customFormat="false" ht="12.8" hidden="false" customHeight="false" outlineLevel="0" collapsed="false">
      <c r="A46" s="3" t="n">
        <v>43952</v>
      </c>
      <c r="B46" s="0" t="n">
        <v>915396</v>
      </c>
      <c r="C46" s="0" t="n">
        <f aca="false">POWER(B46-$T$5,2)</f>
        <v>642068862.628273</v>
      </c>
    </row>
    <row r="47" customFormat="false" ht="12.8" hidden="false" customHeight="false" outlineLevel="0" collapsed="false">
      <c r="A47" s="3" t="n">
        <v>43953</v>
      </c>
      <c r="B47" s="0" t="n">
        <v>1023094</v>
      </c>
      <c r="C47" s="0" t="n">
        <f aca="false">POWER(B47-$T$5,2)</f>
        <v>6782992069.60605</v>
      </c>
    </row>
    <row r="48" customFormat="false" ht="12.8" hidden="false" customHeight="false" outlineLevel="0" collapsed="false">
      <c r="A48" s="3" t="n">
        <v>43954</v>
      </c>
      <c r="B48" s="0" t="n">
        <v>921467</v>
      </c>
      <c r="C48" s="0" t="n">
        <f aca="false">POWER(B48-$T$5,2)</f>
        <v>371258821.250495</v>
      </c>
    </row>
    <row r="49" customFormat="false" ht="12.8" hidden="false" customHeight="false" outlineLevel="0" collapsed="false">
      <c r="A49" s="3" t="n">
        <v>43955</v>
      </c>
      <c r="B49" s="0" t="n">
        <v>970282</v>
      </c>
      <c r="C49" s="0" t="n">
        <f aca="false">POWER(B49-$T$5,2)</f>
        <v>873020612.806048</v>
      </c>
    </row>
    <row r="50" customFormat="false" ht="12.8" hidden="false" customHeight="false" outlineLevel="0" collapsed="false">
      <c r="A50" s="3" t="n">
        <v>43956</v>
      </c>
      <c r="B50" s="0" t="n">
        <v>962772</v>
      </c>
      <c r="C50" s="0" t="n">
        <f aca="false">POWER(B50-$T$5,2)</f>
        <v>485625941.028271</v>
      </c>
    </row>
    <row r="51" customFormat="false" ht="12.8" hidden="false" customHeight="false" outlineLevel="0" collapsed="false">
      <c r="A51" s="3" t="n">
        <v>43957</v>
      </c>
      <c r="B51" s="0" t="n">
        <v>943083</v>
      </c>
      <c r="C51" s="0" t="n">
        <f aca="false">POWER(B51-$T$5,2)</f>
        <v>5512738.76160484</v>
      </c>
    </row>
    <row r="52" customFormat="false" ht="12.8" hidden="false" customHeight="false" outlineLevel="0" collapsed="false">
      <c r="A52" s="3" t="n">
        <v>43958</v>
      </c>
      <c r="B52" s="0" t="n">
        <v>961479</v>
      </c>
      <c r="C52" s="0" t="n">
        <f aca="false">POWER(B52-$T$5,2)</f>
        <v>430310309.161604</v>
      </c>
    </row>
    <row r="53" customFormat="false" ht="12.8" hidden="false" customHeight="false" outlineLevel="0" collapsed="false">
      <c r="A53" s="3" t="n">
        <v>43959</v>
      </c>
      <c r="B53" s="0" t="n">
        <v>916538</v>
      </c>
      <c r="C53" s="0" t="n">
        <f aca="false">POWER(B53-$T$5,2)</f>
        <v>585498572.983828</v>
      </c>
    </row>
    <row r="54" customFormat="false" ht="12.8" hidden="false" customHeight="false" outlineLevel="0" collapsed="false">
      <c r="A54" s="3" t="n">
        <v>43960</v>
      </c>
      <c r="B54" s="0" t="n">
        <v>1100614</v>
      </c>
      <c r="C54" s="0" t="n">
        <f aca="false">POWER(B54-$T$5,2)</f>
        <v>25561269770.9394</v>
      </c>
    </row>
    <row r="55" customFormat="false" ht="12.8" hidden="false" customHeight="false" outlineLevel="0" collapsed="false">
      <c r="A55" s="3" t="n">
        <v>43961</v>
      </c>
      <c r="B55" s="0" t="n">
        <v>1147287</v>
      </c>
      <c r="C55" s="0" t="n">
        <f aca="false">POWER(B55-$T$5,2)</f>
        <v>42663696573.6949</v>
      </c>
    </row>
    <row r="56" customFormat="false" ht="12.8" hidden="false" customHeight="false" outlineLevel="0" collapsed="false">
      <c r="A56" s="3" t="n">
        <v>43962</v>
      </c>
      <c r="B56" s="0" t="n">
        <v>1040177</v>
      </c>
      <c r="C56" s="0" t="n">
        <f aca="false">POWER(B56-$T$5,2)</f>
        <v>9888695895.25049</v>
      </c>
    </row>
    <row r="57" customFormat="false" ht="12.8" hidden="false" customHeight="false" outlineLevel="0" collapsed="false">
      <c r="A57" s="3" t="n">
        <v>43963</v>
      </c>
      <c r="B57" s="0" t="n">
        <v>1039791</v>
      </c>
      <c r="C57" s="0" t="n">
        <f aca="false">POWER(B57-$T$5,2)</f>
        <v>9812075727.29493</v>
      </c>
    </row>
    <row r="58" customFormat="false" ht="12.8" hidden="false" customHeight="false" outlineLevel="0" collapsed="false">
      <c r="A58" s="3" t="n">
        <v>43964</v>
      </c>
      <c r="B58" s="0" t="n">
        <v>997922</v>
      </c>
      <c r="C58" s="0" t="n">
        <f aca="false">POWER(B58-$T$5,2)</f>
        <v>3270344073.25049</v>
      </c>
    </row>
    <row r="59" customFormat="false" ht="12.8" hidden="false" customHeight="false" outlineLevel="0" collapsed="false">
      <c r="A59" s="3" t="n">
        <v>43965</v>
      </c>
      <c r="B59" s="0" t="n">
        <v>1004812</v>
      </c>
      <c r="C59" s="0" t="n">
        <f aca="false">POWER(B59-$T$5,2)</f>
        <v>4105851961.47271</v>
      </c>
    </row>
    <row r="60" customFormat="false" ht="12.8" hidden="false" customHeight="false" outlineLevel="0" collapsed="false">
      <c r="A60" s="3" t="n">
        <v>43966</v>
      </c>
      <c r="B60" s="0" t="n">
        <v>986488</v>
      </c>
      <c r="C60" s="0" t="n">
        <f aca="false">POWER(B60-$T$5,2)</f>
        <v>2093329891.87271</v>
      </c>
    </row>
    <row r="61" customFormat="false" ht="12.8" hidden="false" customHeight="false" outlineLevel="0" collapsed="false">
      <c r="A61" s="3" t="n">
        <v>43967</v>
      </c>
      <c r="B61" s="0" t="n">
        <v>920467</v>
      </c>
      <c r="C61" s="0" t="n">
        <f aca="false">POWER(B61-$T$5,2)</f>
        <v>410794976.80605</v>
      </c>
    </row>
    <row r="62" customFormat="false" ht="12.8" hidden="false" customHeight="false" outlineLevel="0" collapsed="false">
      <c r="A62" s="3" t="n">
        <v>43968</v>
      </c>
      <c r="B62" s="0" t="n">
        <v>907598</v>
      </c>
      <c r="C62" s="0" t="n">
        <f aca="false">POWER(B62-$T$5,2)</f>
        <v>1098065923.6505</v>
      </c>
    </row>
    <row r="63" customFormat="false" ht="12.8" hidden="false" customHeight="false" outlineLevel="0" collapsed="false">
      <c r="A63" s="3" t="n">
        <v>43969</v>
      </c>
      <c r="B63" s="0" t="n">
        <v>926934</v>
      </c>
      <c r="C63" s="0" t="n">
        <f aca="false">POWER(B63-$T$5,2)</f>
        <v>190469747.828272</v>
      </c>
    </row>
    <row r="64" customFormat="false" ht="12.8" hidden="false" customHeight="false" outlineLevel="0" collapsed="false">
      <c r="A64" s="3" t="n">
        <v>43970</v>
      </c>
      <c r="B64" s="0" t="n">
        <v>922535</v>
      </c>
      <c r="C64" s="0" t="n">
        <f aca="false">POWER(B64-$T$5,2)</f>
        <v>331242831.117161</v>
      </c>
    </row>
    <row r="65" customFormat="false" ht="12.8" hidden="false" customHeight="false" outlineLevel="0" collapsed="false">
      <c r="A65" s="3" t="n">
        <v>43971</v>
      </c>
      <c r="B65" s="0" t="n">
        <v>886763</v>
      </c>
      <c r="C65" s="0" t="n">
        <f aca="false">POWER(B65-$T$5,2)</f>
        <v>2912985179.6505</v>
      </c>
    </row>
    <row r="66" customFormat="false" ht="12.8" hidden="false" customHeight="false" outlineLevel="0" collapsed="false">
      <c r="A66" s="3" t="n">
        <v>43972</v>
      </c>
      <c r="B66" s="0" t="n">
        <v>896365</v>
      </c>
      <c r="C66" s="0" t="n">
        <f aca="false">POWER(B66-$T$5,2)</f>
        <v>1968703802.00605</v>
      </c>
    </row>
    <row r="67" customFormat="false" ht="12.8" hidden="false" customHeight="false" outlineLevel="0" collapsed="false">
      <c r="A67" s="3" t="n">
        <v>43973</v>
      </c>
      <c r="B67" s="0" t="n">
        <v>890696</v>
      </c>
      <c r="C67" s="0" t="n">
        <f aca="false">POWER(B67-$T$5,2)</f>
        <v>2503909304.8505</v>
      </c>
    </row>
    <row r="68" customFormat="false" ht="12.8" hidden="false" customHeight="false" outlineLevel="0" collapsed="false">
      <c r="A68" s="3" t="n">
        <v>43974</v>
      </c>
      <c r="B68" s="0" t="n">
        <v>851412</v>
      </c>
      <c r="C68" s="0" t="n">
        <f aca="false">POWER(B68-$T$5,2)</f>
        <v>7978612223.69494</v>
      </c>
    </row>
    <row r="69" customFormat="false" ht="12.8" hidden="false" customHeight="false" outlineLevel="0" collapsed="false">
      <c r="A69" s="3" t="n">
        <v>43975</v>
      </c>
      <c r="B69" s="0" t="n">
        <v>848278</v>
      </c>
      <c r="C69" s="0" t="n">
        <f aca="false">POWER(B69-$T$5,2)</f>
        <v>8548311231.20605</v>
      </c>
    </row>
    <row r="70" customFormat="false" ht="12.8" hidden="false" customHeight="false" outlineLevel="0" collapsed="false">
      <c r="A70" s="3" t="n">
        <v>43976</v>
      </c>
      <c r="B70" s="0" t="n">
        <v>837758</v>
      </c>
      <c r="C70" s="0" t="n">
        <f aca="false">POWER(B70-$T$5,2)</f>
        <v>10604278547.6505</v>
      </c>
    </row>
    <row r="71" customFormat="false" ht="12.8" hidden="false" customHeight="false" outlineLevel="0" collapsed="false">
      <c r="A71" s="3" t="n">
        <v>43977</v>
      </c>
      <c r="B71" s="0" t="n">
        <v>807625</v>
      </c>
      <c r="C71" s="0" t="n">
        <f aca="false">POWER(B71-$T$5,2)</f>
        <v>17718292806.0061</v>
      </c>
    </row>
    <row r="72" customFormat="false" ht="12.8" hidden="false" customHeight="false" outlineLevel="0" collapsed="false">
      <c r="A72" s="3" t="n">
        <v>43978</v>
      </c>
      <c r="B72" s="0" t="n">
        <v>872258</v>
      </c>
      <c r="C72" s="0" t="n">
        <f aca="false">POWER(B72-$T$5,2)</f>
        <v>4689110180.98383</v>
      </c>
    </row>
    <row r="73" customFormat="false" ht="12.8" hidden="false" customHeight="false" outlineLevel="0" collapsed="false">
      <c r="A73" s="3" t="n">
        <v>43979</v>
      </c>
      <c r="B73" s="0" t="n">
        <v>851543</v>
      </c>
      <c r="C73" s="0" t="n">
        <f aca="false">POWER(B73-$T$5,2)</f>
        <v>7955226738.31716</v>
      </c>
    </row>
    <row r="74" customFormat="false" ht="12.8" hidden="false" customHeight="false" outlineLevel="0" collapsed="false">
      <c r="A74" s="3" t="n">
        <v>43980</v>
      </c>
      <c r="B74" s="0" t="n">
        <v>858967</v>
      </c>
      <c r="C74" s="0" t="n">
        <f aca="false">POWER(B74-$T$5,2)</f>
        <v>6686018543.47272</v>
      </c>
    </row>
    <row r="75" customFormat="false" ht="12.8" hidden="false" customHeight="false" outlineLevel="0" collapsed="false">
      <c r="A75" s="3" t="n">
        <v>43981</v>
      </c>
      <c r="B75" s="0" t="n">
        <v>888856</v>
      </c>
      <c r="C75" s="0" t="n">
        <f aca="false">POWER(B75-$T$5,2)</f>
        <v>2691438711.07272</v>
      </c>
    </row>
    <row r="76" customFormat="false" ht="12.8" hidden="false" customHeight="false" outlineLevel="0" collapsed="false">
      <c r="A76" s="3" t="n">
        <v>43982</v>
      </c>
      <c r="B76" s="0" t="n">
        <v>920633</v>
      </c>
      <c r="C76" s="0" t="n">
        <f aca="false">POWER(B76-$T$5,2)</f>
        <v>404093530.983828</v>
      </c>
    </row>
    <row r="77" customFormat="false" ht="12.8" hidden="false" customHeight="false" outlineLevel="0" collapsed="false">
      <c r="A77" s="3" t="n">
        <v>43983</v>
      </c>
      <c r="B77" s="0" t="n">
        <v>918536</v>
      </c>
      <c r="C77" s="0" t="n">
        <f aca="false">POWER(B77-$T$5,2)</f>
        <v>492799054.183828</v>
      </c>
    </row>
    <row r="78" customFormat="false" ht="12.8" hidden="false" customHeight="false" outlineLevel="0" collapsed="false">
      <c r="A78" s="3" t="n">
        <v>43984</v>
      </c>
      <c r="B78" s="0" t="n">
        <v>926183</v>
      </c>
      <c r="C78" s="0" t="n">
        <f aca="false">POWER(B78-$T$5,2)</f>
        <v>211762967.650494</v>
      </c>
    </row>
    <row r="79" customFormat="false" ht="12.8" hidden="false" customHeight="false" outlineLevel="0" collapsed="false">
      <c r="A79" s="3" t="n">
        <v>43985</v>
      </c>
      <c r="B79" s="0" t="n">
        <v>851754</v>
      </c>
      <c r="C79" s="0" t="n">
        <f aca="false">POWER(B79-$T$5,2)</f>
        <v>7917632202.49494</v>
      </c>
    </row>
    <row r="80" customFormat="false" ht="12.8" hidden="false" customHeight="false" outlineLevel="0" collapsed="false">
      <c r="A80" s="3" t="n">
        <v>43986</v>
      </c>
      <c r="B80" s="0" t="n">
        <v>849911</v>
      </c>
      <c r="C80" s="0" t="n">
        <f aca="false">POWER(B80-$T$5,2)</f>
        <v>8249013104.18383</v>
      </c>
    </row>
    <row r="81" customFormat="false" ht="12.8" hidden="false" customHeight="false" outlineLevel="0" collapsed="false">
      <c r="A81" s="3" t="n">
        <v>43987</v>
      </c>
      <c r="B81" s="0" t="n">
        <v>897348</v>
      </c>
      <c r="C81" s="0" t="n">
        <f aca="false">POWER(B81-$T$5,2)</f>
        <v>1882438518.09494</v>
      </c>
    </row>
    <row r="82" customFormat="false" ht="12.8" hidden="false" customHeight="false" outlineLevel="0" collapsed="false">
      <c r="A82" s="3" t="n">
        <v>43988</v>
      </c>
      <c r="B82" s="0" t="n">
        <v>903754</v>
      </c>
      <c r="C82" s="0" t="n">
        <f aca="false">POWER(B82-$T$5,2)</f>
        <v>1367600113.60605</v>
      </c>
    </row>
    <row r="83" customFormat="false" ht="12.8" hidden="false" customHeight="false" outlineLevel="0" collapsed="false">
      <c r="A83" s="3" t="n">
        <v>43989</v>
      </c>
      <c r="B83" s="0" t="n">
        <v>939853</v>
      </c>
      <c r="C83" s="0" t="n">
        <f aca="false">POWER(B83-$T$5,2)</f>
        <v>778061.206049419</v>
      </c>
    </row>
    <row r="84" customFormat="false" ht="12.8" hidden="false" customHeight="false" outlineLevel="0" collapsed="false">
      <c r="A84" s="3" t="n">
        <v>43990</v>
      </c>
      <c r="B84" s="0" t="n">
        <v>896156</v>
      </c>
      <c r="C84" s="0" t="n">
        <f aca="false">POWER(B84-$T$5,2)</f>
        <v>1987294175.51716</v>
      </c>
    </row>
    <row r="85" customFormat="false" ht="12.8" hidden="false" customHeight="false" outlineLevel="0" collapsed="false">
      <c r="A85" s="3" t="n">
        <v>43991</v>
      </c>
      <c r="B85" s="0" t="n">
        <v>947357</v>
      </c>
      <c r="C85" s="0" t="n">
        <f aca="false">POWER(B85-$T$5,2)</f>
        <v>43849853.9171602</v>
      </c>
    </row>
    <row r="86" customFormat="false" ht="12.8" hidden="false" customHeight="false" outlineLevel="0" collapsed="false">
      <c r="A86" s="3" t="n">
        <v>43992</v>
      </c>
      <c r="B86" s="0" t="n">
        <v>927453</v>
      </c>
      <c r="C86" s="0" t="n">
        <f aca="false">POWER(B86-$T$5,2)</f>
        <v>176413590.094939</v>
      </c>
    </row>
    <row r="87" customFormat="false" ht="12.8" hidden="false" customHeight="false" outlineLevel="0" collapsed="false">
      <c r="A87" s="3" t="n">
        <v>43993</v>
      </c>
      <c r="B87" s="0" t="n">
        <v>919417</v>
      </c>
      <c r="C87" s="0" t="n">
        <f aca="false">POWER(B87-$T$5,2)</f>
        <v>454460440.139384</v>
      </c>
    </row>
    <row r="88" customFormat="false" ht="12.8" hidden="false" customHeight="false" outlineLevel="0" collapsed="false">
      <c r="A88" s="3" t="n">
        <v>43994</v>
      </c>
      <c r="B88" s="0" t="n">
        <v>883405</v>
      </c>
      <c r="C88" s="0" t="n">
        <f aca="false">POWER(B88-$T$5,2)</f>
        <v>3286737818.00605</v>
      </c>
    </row>
    <row r="89" customFormat="false" ht="12.8" hidden="false" customHeight="false" outlineLevel="0" collapsed="false">
      <c r="A89" s="3" t="n">
        <v>43995</v>
      </c>
      <c r="B89" s="0" t="n">
        <v>834617</v>
      </c>
      <c r="C89" s="0" t="n">
        <f aca="false">POWER(B89-$T$5,2)</f>
        <v>11261046431.2505</v>
      </c>
    </row>
    <row r="90" customFormat="false" ht="12.8" hidden="false" customHeight="false" outlineLevel="0" collapsed="false">
      <c r="A90" s="3" t="n">
        <v>43996</v>
      </c>
      <c r="B90" s="0" t="n">
        <v>887832</v>
      </c>
      <c r="C90" s="0" t="n">
        <f aca="false">POWER(B90-$T$5,2)</f>
        <v>2798735638.36161</v>
      </c>
    </row>
    <row r="91" customFormat="false" ht="12.8" hidden="false" customHeight="false" outlineLevel="0" collapsed="false">
      <c r="A91" s="3" t="n">
        <v>43997</v>
      </c>
      <c r="B91" s="0" t="n">
        <v>945924</v>
      </c>
      <c r="C91" s="0" t="n">
        <f aca="false">POWER(B91-$T$5,2)</f>
        <v>26924913.8282714</v>
      </c>
    </row>
    <row r="92" customFormat="false" ht="12.8" hidden="false" customHeight="false" outlineLevel="0" collapsed="false">
      <c r="A92" s="3" t="n">
        <v>43998</v>
      </c>
      <c r="B92" s="0" t="n">
        <v>944982</v>
      </c>
      <c r="C92" s="0" t="n">
        <f aca="false">POWER(B92-$T$5,2)</f>
        <v>18036348.3616048</v>
      </c>
    </row>
    <row r="93" customFormat="false" ht="12.8" hidden="false" customHeight="false" outlineLevel="0" collapsed="false">
      <c r="A93" s="3" t="n">
        <v>43999</v>
      </c>
      <c r="B93" s="0" t="n">
        <v>967788</v>
      </c>
      <c r="C93" s="0" t="n">
        <f aca="false">POWER(B93-$T$5,2)</f>
        <v>731860600.761604</v>
      </c>
    </row>
    <row r="94" customFormat="false" ht="12.8" hidden="false" customHeight="false" outlineLevel="0" collapsed="false">
      <c r="A94" s="3" t="n">
        <v>44000</v>
      </c>
      <c r="B94" s="0" t="n">
        <v>885576</v>
      </c>
      <c r="C94" s="0" t="n">
        <f aca="false">POWER(B94-$T$5,2)</f>
        <v>3042523861.29494</v>
      </c>
    </row>
    <row r="95" customFormat="false" ht="12.8" hidden="false" customHeight="false" outlineLevel="0" collapsed="false">
      <c r="A95" s="3" t="n">
        <v>44001</v>
      </c>
      <c r="B95" s="0" t="n">
        <v>935581</v>
      </c>
      <c r="C95" s="0" t="n">
        <f aca="false">POWER(B95-$T$5,2)</f>
        <v>26564517.7393829</v>
      </c>
    </row>
    <row r="96" customFormat="false" ht="12.8" hidden="false" customHeight="false" outlineLevel="0" collapsed="false">
      <c r="A96" s="3" t="n">
        <v>44002</v>
      </c>
      <c r="B96" s="0" t="n">
        <v>942892</v>
      </c>
      <c r="C96" s="0" t="n">
        <f aca="false">POWER(B96-$T$5,2)</f>
        <v>4652313.47271596</v>
      </c>
    </row>
    <row r="97" customFormat="false" ht="12.8" hidden="false" customHeight="false" outlineLevel="0" collapsed="false">
      <c r="A97" s="3" t="n">
        <v>44003</v>
      </c>
      <c r="B97" s="0" t="n">
        <v>875300</v>
      </c>
      <c r="C97" s="0" t="n">
        <f aca="false">POWER(B97-$T$5,2)</f>
        <v>4281749403.78383</v>
      </c>
    </row>
    <row r="98" customFormat="false" ht="12.8" hidden="false" customHeight="false" outlineLevel="0" collapsed="false">
      <c r="A98" s="3" t="n">
        <v>44004</v>
      </c>
      <c r="B98" s="0" t="n">
        <v>895822</v>
      </c>
      <c r="C98" s="0" t="n">
        <f aca="false">POWER(B98-$T$5,2)</f>
        <v>2017184555.47272</v>
      </c>
    </row>
    <row r="99" customFormat="false" ht="12.8" hidden="false" customHeight="false" outlineLevel="0" collapsed="false">
      <c r="A99" s="3" t="n">
        <v>44005</v>
      </c>
      <c r="B99" s="0" t="n">
        <v>825897</v>
      </c>
      <c r="C99" s="0" t="n">
        <f aca="false">POWER(B99-$T$5,2)</f>
        <v>13187784107.6949</v>
      </c>
    </row>
    <row r="100" customFormat="false" ht="12.8" hidden="false" customHeight="false" outlineLevel="0" collapsed="false">
      <c r="A100" s="3" t="n">
        <v>44006</v>
      </c>
      <c r="B100" s="0" t="n">
        <v>812545</v>
      </c>
      <c r="C100" s="0" t="n">
        <f aca="false">POWER(B100-$T$5,2)</f>
        <v>16432696040.6727</v>
      </c>
    </row>
    <row r="101" customFormat="false" ht="12.8" hidden="false" customHeight="false" outlineLevel="0" collapsed="false">
      <c r="A101" s="3" t="n">
        <v>44007</v>
      </c>
      <c r="B101" s="0" t="n">
        <v>791298</v>
      </c>
      <c r="C101" s="0" t="n">
        <f aca="false">POWER(B101-$T$5,2)</f>
        <v>22331440214.7616</v>
      </c>
    </row>
    <row r="102" customFormat="false" ht="12.8" hidden="false" customHeight="false" outlineLevel="0" collapsed="false">
      <c r="A102" s="3" t="n">
        <v>44008</v>
      </c>
      <c r="B102" s="0" t="n">
        <v>806205</v>
      </c>
      <c r="C102" s="0" t="n">
        <f aca="false">POWER(B102-$T$5,2)</f>
        <v>18098341826.8949</v>
      </c>
    </row>
    <row r="103" customFormat="false" ht="12.8" hidden="false" customHeight="false" outlineLevel="0" collapsed="false">
      <c r="A103" s="3" t="n">
        <v>44009</v>
      </c>
      <c r="B103" s="0" t="n">
        <v>806706</v>
      </c>
      <c r="C103" s="0" t="n">
        <f aca="false">POWER(B103-$T$5,2)</f>
        <v>17963793689.9616</v>
      </c>
    </row>
    <row r="104" customFormat="false" ht="12.8" hidden="false" customHeight="false" outlineLevel="0" collapsed="false">
      <c r="A104" s="3" t="n">
        <v>44010</v>
      </c>
      <c r="B104" s="0" t="n">
        <v>790909</v>
      </c>
      <c r="C104" s="0" t="n">
        <f aca="false">POWER(B104-$T$5,2)</f>
        <v>22447853582.2727</v>
      </c>
    </row>
    <row r="105" customFormat="false" ht="12.8" hidden="false" customHeight="false" outlineLevel="0" collapsed="false">
      <c r="A105" s="3" t="n">
        <v>44011</v>
      </c>
      <c r="B105" s="0" t="n">
        <v>799609</v>
      </c>
      <c r="C105" s="0" t="n">
        <f aca="false">POWER(B105-$T$5,2)</f>
        <v>19916569828.9394</v>
      </c>
    </row>
    <row r="106" customFormat="false" ht="12.8" hidden="false" customHeight="false" outlineLevel="0" collapsed="false">
      <c r="A106" s="3" t="n">
        <v>44012</v>
      </c>
      <c r="B106" s="0" t="n">
        <v>763751</v>
      </c>
      <c r="C106" s="0" t="n">
        <f aca="false">POWER(B106-$T$5,2)</f>
        <v>31323363786.8505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7" min="1" style="0" width="11.52"/>
    <col collapsed="false" customWidth="true" hidden="false" outlineLevel="0" max="18" min="18" style="0" width="13.75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0" t="s">
        <v>6</v>
      </c>
      <c r="B1" s="0" t="s">
        <v>16</v>
      </c>
    </row>
    <row r="2" customFormat="false" ht="12.8" hidden="false" customHeight="false" outlineLevel="0" collapsed="false">
      <c r="A2" s="3" t="n">
        <v>43927</v>
      </c>
      <c r="B2" s="0" t="n">
        <v>44.7875552824767</v>
      </c>
    </row>
    <row r="3" customFormat="false" ht="12.8" hidden="false" customHeight="false" outlineLevel="0" collapsed="false">
      <c r="A3" s="3" t="n">
        <v>43934</v>
      </c>
      <c r="B3" s="0" t="n">
        <v>43.9090745962574</v>
      </c>
    </row>
    <row r="4" customFormat="false" ht="12.8" hidden="false" customHeight="false" outlineLevel="0" collapsed="false">
      <c r="A4" s="3" t="n">
        <v>43941</v>
      </c>
      <c r="B4" s="0" t="n">
        <v>43.7877103985956</v>
      </c>
      <c r="R4" s="0" t="s">
        <v>17</v>
      </c>
      <c r="S4" s="0" t="n">
        <f aca="false">AVERAGE(B2:B13)</f>
        <v>42.1125997238069</v>
      </c>
    </row>
    <row r="5" customFormat="false" ht="12.8" hidden="false" customHeight="false" outlineLevel="0" collapsed="false">
      <c r="A5" s="3" t="n">
        <v>43948</v>
      </c>
      <c r="B5" s="0" t="n">
        <v>44.8481911771317</v>
      </c>
      <c r="R5" s="0" t="s">
        <v>18</v>
      </c>
      <c r="S5" s="0" t="n">
        <f aca="false">AVERAGE(B16:B106)</f>
        <v>41.830292798931</v>
      </c>
    </row>
    <row r="6" customFormat="false" ht="12.8" hidden="false" customHeight="false" outlineLevel="0" collapsed="false">
      <c r="A6" s="3" t="n">
        <v>43955</v>
      </c>
      <c r="B6" s="0" t="n">
        <v>44.6958700370229</v>
      </c>
    </row>
    <row r="7" customFormat="false" ht="12.8" hidden="false" customHeight="false" outlineLevel="0" collapsed="false">
      <c r="A7" s="3" t="n">
        <v>43962</v>
      </c>
      <c r="B7" s="0" t="n">
        <v>44.5067464235244</v>
      </c>
    </row>
    <row r="8" customFormat="false" ht="12.8" hidden="false" customHeight="false" outlineLevel="0" collapsed="false">
      <c r="A8" s="3" t="n">
        <v>43969</v>
      </c>
      <c r="B8" s="0" t="n">
        <v>39.6277477775797</v>
      </c>
    </row>
    <row r="9" customFormat="false" ht="12.8" hidden="false" customHeight="false" outlineLevel="0" collapsed="false">
      <c r="A9" s="3" t="n">
        <v>43976</v>
      </c>
      <c r="B9" s="0" t="n">
        <v>38.5449345309916</v>
      </c>
    </row>
    <row r="10" customFormat="false" ht="12.8" hidden="false" customHeight="false" outlineLevel="0" collapsed="false">
      <c r="A10" s="3" t="n">
        <v>43983</v>
      </c>
      <c r="B10" s="0" t="n">
        <v>40.7956176436237</v>
      </c>
    </row>
    <row r="11" customFormat="false" ht="12.8" hidden="false" customHeight="false" outlineLevel="0" collapsed="false">
      <c r="A11" s="3" t="n">
        <v>43990</v>
      </c>
      <c r="B11" s="0" t="n">
        <v>40.7275638123084</v>
      </c>
    </row>
    <row r="12" customFormat="false" ht="12.8" hidden="false" customHeight="false" outlineLevel="0" collapsed="false">
      <c r="A12" s="3" t="n">
        <v>43997</v>
      </c>
      <c r="B12" s="0" t="n">
        <v>42.1985922443573</v>
      </c>
    </row>
    <row r="13" customFormat="false" ht="12.8" hidden="false" customHeight="false" outlineLevel="0" collapsed="false">
      <c r="A13" s="3" t="n">
        <v>44004</v>
      </c>
      <c r="B13" s="0" t="n">
        <v>36.9215927618139</v>
      </c>
    </row>
    <row r="15" customFormat="false" ht="12.8" hidden="false" customHeight="false" outlineLevel="0" collapsed="false">
      <c r="A15" s="0" t="s">
        <v>10</v>
      </c>
      <c r="B15" s="0" t="s">
        <v>16</v>
      </c>
    </row>
    <row r="16" customFormat="false" ht="12.8" hidden="false" customHeight="false" outlineLevel="0" collapsed="false">
      <c r="A16" s="3" t="n">
        <v>43922</v>
      </c>
      <c r="B16" s="0" t="n">
        <v>40.4311136127468</v>
      </c>
    </row>
    <row r="17" customFormat="false" ht="12.8" hidden="false" customHeight="false" outlineLevel="0" collapsed="false">
      <c r="A17" s="3" t="n">
        <v>43923</v>
      </c>
      <c r="B17" s="0" t="n">
        <v>40.3907575823506</v>
      </c>
    </row>
    <row r="18" customFormat="false" ht="12.8" hidden="false" customHeight="false" outlineLevel="0" collapsed="false">
      <c r="A18" s="3" t="n">
        <v>43924</v>
      </c>
      <c r="B18" s="0" t="n">
        <v>38.8711594330487</v>
      </c>
    </row>
    <row r="19" customFormat="false" ht="12.8" hidden="false" customHeight="false" outlineLevel="0" collapsed="false">
      <c r="A19" s="3" t="n">
        <v>43925</v>
      </c>
      <c r="B19" s="0" t="n">
        <v>39.1945314222712</v>
      </c>
    </row>
    <row r="20" customFormat="false" ht="12.8" hidden="false" customHeight="false" outlineLevel="0" collapsed="false">
      <c r="A20" s="3" t="n">
        <v>43926</v>
      </c>
      <c r="B20" s="0" t="n">
        <v>38.5998948244884</v>
      </c>
    </row>
    <row r="21" customFormat="false" ht="12.8" hidden="false" customHeight="false" outlineLevel="0" collapsed="false">
      <c r="A21" s="3" t="n">
        <v>43927</v>
      </c>
      <c r="B21" s="0" t="n">
        <v>42.7368631635103</v>
      </c>
    </row>
    <row r="22" customFormat="false" ht="12.8" hidden="false" customHeight="false" outlineLevel="0" collapsed="false">
      <c r="A22" s="3" t="n">
        <v>43928</v>
      </c>
      <c r="B22" s="0" t="n">
        <v>46.540494150594</v>
      </c>
    </row>
    <row r="23" customFormat="false" ht="12.8" hidden="false" customHeight="false" outlineLevel="0" collapsed="false">
      <c r="A23" s="3" t="n">
        <v>43929</v>
      </c>
      <c r="B23" s="0" t="n">
        <v>44.2489768683274</v>
      </c>
    </row>
    <row r="24" customFormat="false" ht="12.8" hidden="false" customHeight="false" outlineLevel="0" collapsed="false">
      <c r="A24" s="3" t="n">
        <v>43930</v>
      </c>
      <c r="B24" s="0" t="n">
        <v>42.8158129573443</v>
      </c>
    </row>
    <row r="25" customFormat="false" ht="12.8" hidden="false" customHeight="false" outlineLevel="0" collapsed="false">
      <c r="A25" s="3" t="n">
        <v>43931</v>
      </c>
      <c r="B25" s="0" t="n">
        <v>45.9011607142857</v>
      </c>
    </row>
    <row r="26" customFormat="false" ht="12.8" hidden="false" customHeight="false" outlineLevel="0" collapsed="false">
      <c r="A26" s="3" t="n">
        <v>43932</v>
      </c>
      <c r="B26" s="0" t="n">
        <v>45.799793832915</v>
      </c>
    </row>
    <row r="27" customFormat="false" ht="12.8" hidden="false" customHeight="false" outlineLevel="0" collapsed="false">
      <c r="A27" s="3" t="n">
        <v>43933</v>
      </c>
      <c r="B27" s="0" t="n">
        <v>45.5186312823775</v>
      </c>
    </row>
    <row r="28" customFormat="false" ht="12.8" hidden="false" customHeight="false" outlineLevel="0" collapsed="false">
      <c r="A28" s="3" t="n">
        <v>43934</v>
      </c>
      <c r="B28" s="0" t="n">
        <v>47.3902129587676</v>
      </c>
    </row>
    <row r="29" customFormat="false" ht="12.8" hidden="false" customHeight="false" outlineLevel="0" collapsed="false">
      <c r="A29" s="3" t="n">
        <v>43935</v>
      </c>
      <c r="B29" s="0" t="n">
        <v>43.4832278054695</v>
      </c>
    </row>
    <row r="30" customFormat="false" ht="12.8" hidden="false" customHeight="false" outlineLevel="0" collapsed="false">
      <c r="A30" s="3" t="n">
        <v>43936</v>
      </c>
      <c r="B30" s="0" t="n">
        <v>44.4719498544885</v>
      </c>
    </row>
    <row r="31" customFormat="false" ht="12.8" hidden="false" customHeight="false" outlineLevel="0" collapsed="false">
      <c r="A31" s="3" t="n">
        <v>43937</v>
      </c>
      <c r="B31" s="0" t="n">
        <v>44.9786577181208</v>
      </c>
    </row>
    <row r="32" customFormat="false" ht="12.8" hidden="false" customHeight="false" outlineLevel="0" collapsed="false">
      <c r="A32" s="3" t="n">
        <v>43938</v>
      </c>
      <c r="B32" s="0" t="n">
        <v>43.5324941974647</v>
      </c>
    </row>
    <row r="33" customFormat="false" ht="12.8" hidden="false" customHeight="false" outlineLevel="0" collapsed="false">
      <c r="A33" s="3" t="n">
        <v>43939</v>
      </c>
      <c r="B33" s="0" t="n">
        <v>41.791373987741</v>
      </c>
    </row>
    <row r="34" customFormat="false" ht="12.8" hidden="false" customHeight="false" outlineLevel="0" collapsed="false">
      <c r="A34" s="3" t="n">
        <v>43940</v>
      </c>
      <c r="B34" s="0" t="n">
        <v>41.7504604465208</v>
      </c>
    </row>
    <row r="35" customFormat="false" ht="12.8" hidden="false" customHeight="false" outlineLevel="0" collapsed="false">
      <c r="A35" s="3" t="n">
        <v>43941</v>
      </c>
      <c r="B35" s="0" t="n">
        <v>42.8765220528547</v>
      </c>
    </row>
    <row r="36" customFormat="false" ht="12.8" hidden="false" customHeight="false" outlineLevel="0" collapsed="false">
      <c r="A36" s="3" t="n">
        <v>43942</v>
      </c>
      <c r="B36" s="0" t="n">
        <v>40.9506783429375</v>
      </c>
    </row>
    <row r="37" customFormat="false" ht="12.8" hidden="false" customHeight="false" outlineLevel="0" collapsed="false">
      <c r="A37" s="3" t="n">
        <v>43943</v>
      </c>
      <c r="B37" s="0" t="n">
        <v>42.9557080474111</v>
      </c>
    </row>
    <row r="38" customFormat="false" ht="12.8" hidden="false" customHeight="false" outlineLevel="0" collapsed="false">
      <c r="A38" s="3" t="n">
        <v>43944</v>
      </c>
      <c r="B38" s="0" t="n">
        <v>44.2836108991336</v>
      </c>
    </row>
    <row r="39" customFormat="false" ht="12.8" hidden="false" customHeight="false" outlineLevel="0" collapsed="false">
      <c r="A39" s="3" t="n">
        <v>43945</v>
      </c>
      <c r="B39" s="0" t="n">
        <v>45.0522418570845</v>
      </c>
    </row>
    <row r="40" customFormat="false" ht="12.8" hidden="false" customHeight="false" outlineLevel="0" collapsed="false">
      <c r="A40" s="3" t="n">
        <v>43946</v>
      </c>
      <c r="B40" s="0" t="n">
        <v>45.4909297567629</v>
      </c>
    </row>
    <row r="41" customFormat="false" ht="12.8" hidden="false" customHeight="false" outlineLevel="0" collapsed="false">
      <c r="A41" s="3" t="n">
        <v>43947</v>
      </c>
      <c r="B41" s="0" t="n">
        <v>44.9264224686421</v>
      </c>
    </row>
    <row r="42" customFormat="false" ht="12.8" hidden="false" customHeight="false" outlineLevel="0" collapsed="false">
      <c r="A42" s="3" t="n">
        <v>43948</v>
      </c>
      <c r="B42" s="0" t="n">
        <v>44.8167057550063</v>
      </c>
    </row>
    <row r="43" customFormat="false" ht="12.8" hidden="false" customHeight="false" outlineLevel="0" collapsed="false">
      <c r="A43" s="3" t="n">
        <v>43949</v>
      </c>
      <c r="B43" s="0" t="n">
        <v>44.3735891144323</v>
      </c>
    </row>
    <row r="44" customFormat="false" ht="12.8" hidden="false" customHeight="false" outlineLevel="0" collapsed="false">
      <c r="A44" s="3" t="n">
        <v>43950</v>
      </c>
      <c r="B44" s="0" t="n">
        <v>46.6129003399535</v>
      </c>
    </row>
    <row r="45" customFormat="false" ht="12.8" hidden="false" customHeight="false" outlineLevel="0" collapsed="false">
      <c r="A45" s="3" t="n">
        <v>43951</v>
      </c>
      <c r="B45" s="0" t="n">
        <v>49.5162196447988</v>
      </c>
    </row>
    <row r="46" customFormat="false" ht="12.8" hidden="false" customHeight="false" outlineLevel="0" collapsed="false">
      <c r="A46" s="3" t="n">
        <v>43952</v>
      </c>
      <c r="B46" s="0" t="n">
        <v>41.6240451073118</v>
      </c>
    </row>
    <row r="47" customFormat="false" ht="12.8" hidden="false" customHeight="false" outlineLevel="0" collapsed="false">
      <c r="A47" s="3" t="n">
        <v>43953</v>
      </c>
      <c r="B47" s="0" t="n">
        <v>46.1935163445909</v>
      </c>
    </row>
    <row r="48" customFormat="false" ht="12.8" hidden="false" customHeight="false" outlineLevel="0" collapsed="false">
      <c r="A48" s="3" t="n">
        <v>43954</v>
      </c>
      <c r="B48" s="0" t="n">
        <v>40.8560344063137</v>
      </c>
    </row>
    <row r="49" customFormat="false" ht="12.8" hidden="false" customHeight="false" outlineLevel="0" collapsed="false">
      <c r="A49" s="3" t="n">
        <v>43955</v>
      </c>
      <c r="B49" s="0" t="n">
        <v>42.997518390499</v>
      </c>
    </row>
    <row r="50" customFormat="false" ht="12.8" hidden="false" customHeight="false" outlineLevel="0" collapsed="false">
      <c r="A50" s="3" t="n">
        <v>43956</v>
      </c>
      <c r="B50" s="0" t="n">
        <v>42.536537951754</v>
      </c>
    </row>
    <row r="51" customFormat="false" ht="12.8" hidden="false" customHeight="false" outlineLevel="0" collapsed="false">
      <c r="A51" s="3" t="n">
        <v>43957</v>
      </c>
      <c r="B51" s="0" t="n">
        <v>41.3578476516248</v>
      </c>
    </row>
    <row r="52" customFormat="false" ht="12.8" hidden="false" customHeight="false" outlineLevel="0" collapsed="false">
      <c r="A52" s="3" t="n">
        <v>43958</v>
      </c>
      <c r="B52" s="0" t="n">
        <v>43.4841933879065</v>
      </c>
    </row>
    <row r="53" customFormat="false" ht="12.8" hidden="false" customHeight="false" outlineLevel="0" collapsed="false">
      <c r="A53" s="3" t="n">
        <v>43959</v>
      </c>
      <c r="B53" s="0" t="n">
        <v>41.4591758266612</v>
      </c>
    </row>
    <row r="54" customFormat="false" ht="12.8" hidden="false" customHeight="false" outlineLevel="0" collapsed="false">
      <c r="A54" s="3" t="n">
        <v>43960</v>
      </c>
      <c r="B54" s="0" t="n">
        <v>49.9416462473909</v>
      </c>
    </row>
    <row r="55" customFormat="false" ht="12.8" hidden="false" customHeight="false" outlineLevel="0" collapsed="false">
      <c r="A55" s="3" t="n">
        <v>43961</v>
      </c>
      <c r="B55" s="0" t="n">
        <v>51.2158832194991</v>
      </c>
    </row>
    <row r="56" customFormat="false" ht="12.8" hidden="false" customHeight="false" outlineLevel="0" collapsed="false">
      <c r="A56" s="3" t="n">
        <v>43962</v>
      </c>
      <c r="B56" s="0" t="n">
        <v>46.3660961041277</v>
      </c>
    </row>
    <row r="57" customFormat="false" ht="12.8" hidden="false" customHeight="false" outlineLevel="0" collapsed="false">
      <c r="A57" s="3" t="n">
        <v>43963</v>
      </c>
      <c r="B57" s="0" t="n">
        <v>46.6608777598277</v>
      </c>
    </row>
    <row r="58" customFormat="false" ht="12.8" hidden="false" customHeight="false" outlineLevel="0" collapsed="false">
      <c r="A58" s="3" t="n">
        <v>43964</v>
      </c>
      <c r="B58" s="0" t="n">
        <v>44.9838622430581</v>
      </c>
    </row>
    <row r="59" customFormat="false" ht="12.8" hidden="false" customHeight="false" outlineLevel="0" collapsed="false">
      <c r="A59" s="3" t="n">
        <v>43965</v>
      </c>
      <c r="B59" s="0" t="n">
        <v>45.1824272674131</v>
      </c>
    </row>
    <row r="60" customFormat="false" ht="12.8" hidden="false" customHeight="false" outlineLevel="0" collapsed="false">
      <c r="A60" s="3" t="n">
        <v>43966</v>
      </c>
      <c r="B60" s="0" t="n">
        <v>44.8811646951774</v>
      </c>
    </row>
    <row r="61" customFormat="false" ht="12.8" hidden="false" customHeight="false" outlineLevel="0" collapsed="false">
      <c r="A61" s="3" t="n">
        <v>43967</v>
      </c>
      <c r="B61" s="0" t="n">
        <v>42.0112733911456</v>
      </c>
    </row>
    <row r="62" customFormat="false" ht="12.8" hidden="false" customHeight="false" outlineLevel="0" collapsed="false">
      <c r="A62" s="3" t="n">
        <v>43968</v>
      </c>
      <c r="B62" s="0" t="n">
        <v>41.3672743846855</v>
      </c>
    </row>
    <row r="63" customFormat="false" ht="12.8" hidden="false" customHeight="false" outlineLevel="0" collapsed="false">
      <c r="A63" s="3" t="n">
        <v>43969</v>
      </c>
      <c r="B63" s="0" t="n">
        <v>41.887749107506</v>
      </c>
    </row>
    <row r="64" customFormat="false" ht="12.8" hidden="false" customHeight="false" outlineLevel="0" collapsed="false">
      <c r="A64" s="3" t="n">
        <v>43970</v>
      </c>
      <c r="B64" s="0" t="n">
        <v>41.1221806187038</v>
      </c>
    </row>
    <row r="65" customFormat="false" ht="12.8" hidden="false" customHeight="false" outlineLevel="0" collapsed="false">
      <c r="A65" s="3" t="n">
        <v>43971</v>
      </c>
      <c r="B65" s="0" t="n">
        <v>39.7259654152854</v>
      </c>
    </row>
    <row r="66" customFormat="false" ht="12.8" hidden="false" customHeight="false" outlineLevel="0" collapsed="false">
      <c r="A66" s="3" t="n">
        <v>43972</v>
      </c>
      <c r="B66" s="0" t="n">
        <v>40.1921352345081</v>
      </c>
    </row>
    <row r="67" customFormat="false" ht="12.8" hidden="false" customHeight="false" outlineLevel="0" collapsed="false">
      <c r="A67" s="3" t="n">
        <v>43973</v>
      </c>
      <c r="B67" s="0" t="n">
        <v>39.7525662768901</v>
      </c>
    </row>
    <row r="68" customFormat="false" ht="12.8" hidden="false" customHeight="false" outlineLevel="0" collapsed="false">
      <c r="A68" s="3" t="n">
        <v>43974</v>
      </c>
      <c r="B68" s="0" t="n">
        <v>37.4939228465739</v>
      </c>
    </row>
    <row r="69" customFormat="false" ht="12.8" hidden="false" customHeight="false" outlineLevel="0" collapsed="false">
      <c r="A69" s="3" t="n">
        <v>43975</v>
      </c>
      <c r="B69" s="0" t="n">
        <v>37.3115460743347</v>
      </c>
    </row>
    <row r="70" customFormat="false" ht="12.8" hidden="false" customHeight="false" outlineLevel="0" collapsed="false">
      <c r="A70" s="3" t="n">
        <v>43976</v>
      </c>
      <c r="B70" s="0" t="n">
        <v>36.6970957992028</v>
      </c>
    </row>
    <row r="71" customFormat="false" ht="12.8" hidden="false" customHeight="false" outlineLevel="0" collapsed="false">
      <c r="A71" s="3" t="n">
        <v>43977</v>
      </c>
      <c r="B71" s="0" t="n">
        <v>35.5907368235502</v>
      </c>
    </row>
    <row r="72" customFormat="false" ht="12.8" hidden="false" customHeight="false" outlineLevel="0" collapsed="false">
      <c r="A72" s="3" t="n">
        <v>43978</v>
      </c>
      <c r="B72" s="0" t="n">
        <v>38.964442062003</v>
      </c>
    </row>
    <row r="73" customFormat="false" ht="12.8" hidden="false" customHeight="false" outlineLevel="0" collapsed="false">
      <c r="A73" s="3" t="n">
        <v>43979</v>
      </c>
      <c r="B73" s="0" t="n">
        <v>38.6801271860095</v>
      </c>
    </row>
    <row r="74" customFormat="false" ht="12.8" hidden="false" customHeight="false" outlineLevel="0" collapsed="false">
      <c r="A74" s="3" t="n">
        <v>43980</v>
      </c>
      <c r="B74" s="0" t="n">
        <v>38.8672850678733</v>
      </c>
    </row>
    <row r="75" customFormat="false" ht="12.8" hidden="false" customHeight="false" outlineLevel="0" collapsed="false">
      <c r="A75" s="3" t="n">
        <v>43981</v>
      </c>
      <c r="B75" s="0" t="n">
        <v>39.9162924375786</v>
      </c>
    </row>
    <row r="76" customFormat="false" ht="12.8" hidden="false" customHeight="false" outlineLevel="0" collapsed="false">
      <c r="A76" s="3" t="n">
        <v>43982</v>
      </c>
      <c r="B76" s="0" t="n">
        <v>41.1934762181753</v>
      </c>
    </row>
    <row r="77" customFormat="false" ht="12.8" hidden="false" customHeight="false" outlineLevel="0" collapsed="false">
      <c r="A77" s="3" t="n">
        <v>43983</v>
      </c>
      <c r="B77" s="0" t="n">
        <v>41.7801228110075</v>
      </c>
    </row>
    <row r="78" customFormat="false" ht="12.8" hidden="false" customHeight="false" outlineLevel="0" collapsed="false">
      <c r="A78" s="3" t="n">
        <v>43984</v>
      </c>
      <c r="B78" s="0" t="n">
        <v>42.137534121929</v>
      </c>
    </row>
    <row r="79" customFormat="false" ht="12.8" hidden="false" customHeight="false" outlineLevel="0" collapsed="false">
      <c r="A79" s="3" t="n">
        <v>43985</v>
      </c>
      <c r="B79" s="0" t="n">
        <v>38.7072937968643</v>
      </c>
    </row>
    <row r="80" customFormat="false" ht="12.8" hidden="false" customHeight="false" outlineLevel="0" collapsed="false">
      <c r="A80" s="3" t="n">
        <v>43986</v>
      </c>
      <c r="B80" s="0" t="n">
        <v>38.2360536260572</v>
      </c>
    </row>
    <row r="81" customFormat="false" ht="12.8" hidden="false" customHeight="false" outlineLevel="0" collapsed="false">
      <c r="A81" s="3" t="n">
        <v>43987</v>
      </c>
      <c r="B81" s="0" t="n">
        <v>40.8052385066618</v>
      </c>
    </row>
    <row r="82" customFormat="false" ht="12.8" hidden="false" customHeight="false" outlineLevel="0" collapsed="false">
      <c r="A82" s="3" t="n">
        <v>43988</v>
      </c>
      <c r="B82" s="0" t="n">
        <v>41.1077552876962</v>
      </c>
    </row>
    <row r="83" customFormat="false" ht="12.8" hidden="false" customHeight="false" outlineLevel="0" collapsed="false">
      <c r="A83" s="3" t="n">
        <v>43989</v>
      </c>
      <c r="B83" s="0" t="n">
        <v>42.8296117389719</v>
      </c>
    </row>
    <row r="84" customFormat="false" ht="12.8" hidden="false" customHeight="false" outlineLevel="0" collapsed="false">
      <c r="A84" s="3" t="n">
        <v>43990</v>
      </c>
      <c r="B84" s="0" t="n">
        <v>40.8197139473444</v>
      </c>
    </row>
    <row r="85" customFormat="false" ht="12.8" hidden="false" customHeight="false" outlineLevel="0" collapsed="false">
      <c r="A85" s="3" t="n">
        <v>43991</v>
      </c>
      <c r="B85" s="0" t="n">
        <v>43.1951942367317</v>
      </c>
    </row>
    <row r="86" customFormat="false" ht="12.8" hidden="false" customHeight="false" outlineLevel="0" collapsed="false">
      <c r="A86" s="3" t="n">
        <v>43992</v>
      </c>
      <c r="B86" s="0" t="n">
        <v>42.2722424794895</v>
      </c>
    </row>
    <row r="87" customFormat="false" ht="12.8" hidden="false" customHeight="false" outlineLevel="0" collapsed="false">
      <c r="A87" s="3" t="n">
        <v>43993</v>
      </c>
      <c r="B87" s="0" t="n">
        <v>41.4394465227385</v>
      </c>
    </row>
    <row r="88" customFormat="false" ht="12.8" hidden="false" customHeight="false" outlineLevel="0" collapsed="false">
      <c r="A88" s="3" t="n">
        <v>43994</v>
      </c>
      <c r="B88" s="0" t="n">
        <v>39.7679391374809</v>
      </c>
    </row>
    <row r="89" customFormat="false" ht="12.8" hidden="false" customHeight="false" outlineLevel="0" collapsed="false">
      <c r="A89" s="3" t="n">
        <v>43995</v>
      </c>
      <c r="B89" s="0" t="n">
        <v>37.3681217819566</v>
      </c>
    </row>
    <row r="90" customFormat="false" ht="12.8" hidden="false" customHeight="false" outlineLevel="0" collapsed="false">
      <c r="A90" s="3" t="n">
        <v>43996</v>
      </c>
      <c r="B90" s="0" t="n">
        <v>40.2992147428623</v>
      </c>
    </row>
    <row r="91" customFormat="false" ht="12.8" hidden="false" customHeight="false" outlineLevel="0" collapsed="false">
      <c r="A91" s="3" t="n">
        <v>43997</v>
      </c>
      <c r="B91" s="0" t="n">
        <v>43.0925242585759</v>
      </c>
    </row>
    <row r="92" customFormat="false" ht="12.8" hidden="false" customHeight="false" outlineLevel="0" collapsed="false">
      <c r="A92" s="3" t="n">
        <v>43998</v>
      </c>
      <c r="B92" s="0" t="n">
        <v>43.0672682526661</v>
      </c>
    </row>
    <row r="93" customFormat="false" ht="12.8" hidden="false" customHeight="false" outlineLevel="0" collapsed="false">
      <c r="A93" s="3" t="n">
        <v>43999</v>
      </c>
      <c r="B93" s="0" t="n">
        <v>44.112676056338</v>
      </c>
    </row>
    <row r="94" customFormat="false" ht="12.8" hidden="false" customHeight="false" outlineLevel="0" collapsed="false">
      <c r="A94" s="3" t="n">
        <v>44000</v>
      </c>
      <c r="B94" s="0" t="n">
        <v>40.3616972790666</v>
      </c>
    </row>
    <row r="95" customFormat="false" ht="12.8" hidden="false" customHeight="false" outlineLevel="0" collapsed="false">
      <c r="A95" s="3" t="n">
        <v>44001</v>
      </c>
      <c r="B95" s="0" t="n">
        <v>42.6563169653034</v>
      </c>
    </row>
    <row r="96" customFormat="false" ht="12.8" hidden="false" customHeight="false" outlineLevel="0" collapsed="false">
      <c r="A96" s="3" t="n">
        <v>44002</v>
      </c>
      <c r="B96" s="0" t="n">
        <v>42.9818115512604</v>
      </c>
    </row>
    <row r="97" customFormat="false" ht="12.8" hidden="false" customHeight="false" outlineLevel="0" collapsed="false">
      <c r="A97" s="3" t="n">
        <v>44003</v>
      </c>
      <c r="B97" s="0" t="n">
        <v>39.1738274257071</v>
      </c>
    </row>
    <row r="98" customFormat="false" ht="12.8" hidden="false" customHeight="false" outlineLevel="0" collapsed="false">
      <c r="A98" s="3" t="n">
        <v>44004</v>
      </c>
      <c r="B98" s="0" t="n">
        <v>39.3906428634245</v>
      </c>
    </row>
    <row r="99" customFormat="false" ht="12.8" hidden="false" customHeight="false" outlineLevel="0" collapsed="false">
      <c r="A99" s="3" t="n">
        <v>44005</v>
      </c>
      <c r="B99" s="0" t="n">
        <v>36.9198480107287</v>
      </c>
    </row>
    <row r="100" customFormat="false" ht="12.8" hidden="false" customHeight="false" outlineLevel="0" collapsed="false">
      <c r="A100" s="3" t="n">
        <v>44006</v>
      </c>
      <c r="B100" s="0" t="n">
        <v>36.9019937326854</v>
      </c>
    </row>
    <row r="101" customFormat="false" ht="12.8" hidden="false" customHeight="false" outlineLevel="0" collapsed="false">
      <c r="A101" s="3" t="n">
        <v>44007</v>
      </c>
      <c r="B101" s="0" t="n">
        <v>35.9174799146657</v>
      </c>
    </row>
    <row r="102" customFormat="false" ht="12.8" hidden="false" customHeight="false" outlineLevel="0" collapsed="false">
      <c r="A102" s="3" t="n">
        <v>44008</v>
      </c>
      <c r="B102" s="0" t="n">
        <v>36.6007627003223</v>
      </c>
    </row>
    <row r="103" customFormat="false" ht="12.8" hidden="false" customHeight="false" outlineLevel="0" collapsed="false">
      <c r="A103" s="3" t="n">
        <v>44009</v>
      </c>
      <c r="B103" s="0" t="n">
        <v>36.6968111722695</v>
      </c>
    </row>
    <row r="104" customFormat="false" ht="12.8" hidden="false" customHeight="false" outlineLevel="0" collapsed="false">
      <c r="A104" s="3" t="n">
        <v>44010</v>
      </c>
      <c r="B104" s="0" t="n">
        <v>35.9422403999091</v>
      </c>
    </row>
    <row r="105" customFormat="false" ht="12.8" hidden="false" customHeight="false" outlineLevel="0" collapsed="false">
      <c r="A105" s="3" t="n">
        <v>44011</v>
      </c>
      <c r="B105" s="0" t="n">
        <v>36.3954938552572</v>
      </c>
    </row>
    <row r="106" customFormat="false" ht="12.8" hidden="false" customHeight="false" outlineLevel="0" collapsed="false">
      <c r="A106" s="3" t="n">
        <v>44012</v>
      </c>
      <c r="B106" s="0" t="n">
        <v>34.7617768877156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8" min="1" style="0" width="11.52"/>
    <col collapsed="false" customWidth="true" hidden="false" outlineLevel="0" max="19" min="19" style="0" width="21.56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6</v>
      </c>
      <c r="B1" s="0" t="s">
        <v>19</v>
      </c>
    </row>
    <row r="2" customFormat="false" ht="12.8" hidden="false" customHeight="false" outlineLevel="0" collapsed="false">
      <c r="A2" s="3" t="n">
        <v>43927</v>
      </c>
      <c r="B2" s="0" t="n">
        <v>35922060542</v>
      </c>
    </row>
    <row r="3" customFormat="false" ht="12.8" hidden="false" customHeight="false" outlineLevel="0" collapsed="false">
      <c r="A3" s="3" t="n">
        <v>43934</v>
      </c>
      <c r="B3" s="0" t="n">
        <v>4131805841</v>
      </c>
    </row>
    <row r="4" customFormat="false" ht="12.8" hidden="false" customHeight="false" outlineLevel="0" collapsed="false">
      <c r="A4" s="3" t="n">
        <v>43941</v>
      </c>
      <c r="B4" s="0" t="n">
        <v>4186817165</v>
      </c>
      <c r="R4" s="0" t="s">
        <v>12</v>
      </c>
      <c r="S4" s="0" t="n">
        <f aca="false">SUM(B2:B13)</f>
        <v>98730349546</v>
      </c>
      <c r="T4" s="0" t="n">
        <f aca="false">S4/12</f>
        <v>8227529128.83333</v>
      </c>
    </row>
    <row r="5" customFormat="false" ht="12.8" hidden="false" customHeight="false" outlineLevel="0" collapsed="false">
      <c r="A5" s="3" t="n">
        <v>43948</v>
      </c>
      <c r="B5" s="0" t="n">
        <v>5507523634</v>
      </c>
      <c r="R5" s="0" t="s">
        <v>13</v>
      </c>
      <c r="S5" s="4" t="n">
        <f aca="false">SUM(B16:B106)</f>
        <v>102148654103</v>
      </c>
      <c r="T5" s="0" t="n">
        <f aca="false">S5/90</f>
        <v>1134985045.58889</v>
      </c>
    </row>
    <row r="6" customFormat="false" ht="12.8" hidden="false" customHeight="false" outlineLevel="0" collapsed="false">
      <c r="A6" s="3" t="n">
        <v>43955</v>
      </c>
      <c r="B6" s="0" t="n">
        <v>5884293924</v>
      </c>
    </row>
    <row r="7" customFormat="false" ht="12.8" hidden="false" customHeight="false" outlineLevel="0" collapsed="false">
      <c r="A7" s="3" t="n">
        <v>43962</v>
      </c>
      <c r="B7" s="0" t="n">
        <v>8975679275</v>
      </c>
    </row>
    <row r="8" customFormat="false" ht="12.8" hidden="false" customHeight="false" outlineLevel="0" collapsed="false">
      <c r="A8" s="3" t="n">
        <v>43969</v>
      </c>
      <c r="B8" s="0" t="n">
        <v>4682396684</v>
      </c>
    </row>
    <row r="9" customFormat="false" ht="12.8" hidden="false" customHeight="false" outlineLevel="0" collapsed="false">
      <c r="A9" s="3" t="n">
        <v>43976</v>
      </c>
      <c r="B9" s="0" t="n">
        <v>14162820315</v>
      </c>
    </row>
    <row r="10" customFormat="false" ht="12.8" hidden="false" customHeight="false" outlineLevel="0" collapsed="false">
      <c r="A10" s="3" t="n">
        <v>43983</v>
      </c>
      <c r="B10" s="0" t="n">
        <v>6252235640</v>
      </c>
    </row>
    <row r="11" customFormat="false" ht="12.8" hidden="false" customHeight="false" outlineLevel="0" collapsed="false">
      <c r="A11" s="3" t="n">
        <v>43990</v>
      </c>
      <c r="B11" s="0" t="n">
        <v>2992726664</v>
      </c>
    </row>
    <row r="12" customFormat="false" ht="12.8" hidden="false" customHeight="false" outlineLevel="0" collapsed="false">
      <c r="A12" s="3" t="n">
        <v>43997</v>
      </c>
      <c r="B12" s="0" t="n">
        <v>3390719302</v>
      </c>
    </row>
    <row r="13" customFormat="false" ht="12.8" hidden="false" customHeight="false" outlineLevel="0" collapsed="false">
      <c r="A13" s="3" t="n">
        <v>44004</v>
      </c>
      <c r="B13" s="0" t="n">
        <v>2641270560</v>
      </c>
    </row>
    <row r="15" customFormat="false" ht="12.8" hidden="false" customHeight="false" outlineLevel="0" collapsed="false">
      <c r="A15" s="0" t="s">
        <v>10</v>
      </c>
      <c r="B15" s="0" t="s">
        <v>19</v>
      </c>
    </row>
    <row r="16" customFormat="false" ht="12.8" hidden="false" customHeight="false" outlineLevel="0" collapsed="false">
      <c r="A16" s="3" t="n">
        <v>43922</v>
      </c>
      <c r="B16" s="0" t="n">
        <v>577974259</v>
      </c>
    </row>
    <row r="17" customFormat="false" ht="12.8" hidden="false" customHeight="false" outlineLevel="0" collapsed="false">
      <c r="A17" s="3" t="n">
        <v>43923</v>
      </c>
      <c r="B17" s="0" t="n">
        <v>660112827</v>
      </c>
    </row>
    <row r="18" customFormat="false" ht="12.8" hidden="false" customHeight="false" outlineLevel="0" collapsed="false">
      <c r="A18" s="3" t="n">
        <v>43924</v>
      </c>
      <c r="B18" s="0" t="n">
        <v>617033498</v>
      </c>
    </row>
    <row r="19" customFormat="false" ht="12.8" hidden="false" customHeight="false" outlineLevel="0" collapsed="false">
      <c r="A19" s="3" t="n">
        <v>43925</v>
      </c>
      <c r="B19" s="0" t="n">
        <v>481312322</v>
      </c>
    </row>
    <row r="20" customFormat="false" ht="12.8" hidden="false" customHeight="false" outlineLevel="0" collapsed="false">
      <c r="A20" s="3" t="n">
        <v>43926</v>
      </c>
      <c r="B20" s="0" t="n">
        <v>461155950</v>
      </c>
    </row>
    <row r="21" customFormat="false" ht="12.8" hidden="false" customHeight="false" outlineLevel="0" collapsed="false">
      <c r="A21" s="3" t="n">
        <v>43927</v>
      </c>
      <c r="B21" s="0" t="n">
        <v>644744643</v>
      </c>
    </row>
    <row r="22" customFormat="false" ht="12.8" hidden="false" customHeight="false" outlineLevel="0" collapsed="false">
      <c r="A22" s="3" t="n">
        <v>43928</v>
      </c>
      <c r="B22" s="0" t="n">
        <v>29527474244</v>
      </c>
    </row>
    <row r="23" customFormat="false" ht="12.8" hidden="false" customHeight="false" outlineLevel="0" collapsed="false">
      <c r="A23" s="3" t="n">
        <v>43929</v>
      </c>
      <c r="B23" s="0" t="n">
        <v>3332784991</v>
      </c>
    </row>
    <row r="24" customFormat="false" ht="12.8" hidden="false" customHeight="false" outlineLevel="0" collapsed="false">
      <c r="A24" s="3" t="n">
        <v>43930</v>
      </c>
      <c r="B24" s="0" t="n">
        <v>672073793</v>
      </c>
    </row>
    <row r="25" customFormat="false" ht="12.8" hidden="false" customHeight="false" outlineLevel="0" collapsed="false">
      <c r="A25" s="3" t="n">
        <v>43931</v>
      </c>
      <c r="B25" s="0" t="n">
        <v>669146877</v>
      </c>
    </row>
    <row r="26" customFormat="false" ht="12.8" hidden="false" customHeight="false" outlineLevel="0" collapsed="false">
      <c r="A26" s="3" t="n">
        <v>43932</v>
      </c>
      <c r="B26" s="0" t="n">
        <v>582108222</v>
      </c>
    </row>
    <row r="27" customFormat="false" ht="12.8" hidden="false" customHeight="false" outlineLevel="0" collapsed="false">
      <c r="A27" s="3" t="n">
        <v>43933</v>
      </c>
      <c r="B27" s="0" t="n">
        <v>493727772</v>
      </c>
    </row>
    <row r="28" customFormat="false" ht="12.8" hidden="false" customHeight="false" outlineLevel="0" collapsed="false">
      <c r="A28" s="3" t="n">
        <v>43934</v>
      </c>
      <c r="B28" s="0" t="n">
        <v>649434660</v>
      </c>
    </row>
    <row r="29" customFormat="false" ht="12.8" hidden="false" customHeight="false" outlineLevel="0" collapsed="false">
      <c r="A29" s="3" t="n">
        <v>43935</v>
      </c>
      <c r="B29" s="0" t="n">
        <v>599666681</v>
      </c>
    </row>
    <row r="30" customFormat="false" ht="12.8" hidden="false" customHeight="false" outlineLevel="0" collapsed="false">
      <c r="A30" s="3" t="n">
        <v>43936</v>
      </c>
      <c r="B30" s="0" t="n">
        <v>604712959</v>
      </c>
    </row>
    <row r="31" customFormat="false" ht="12.8" hidden="false" customHeight="false" outlineLevel="0" collapsed="false">
      <c r="A31" s="3" t="n">
        <v>43937</v>
      </c>
      <c r="B31" s="0" t="n">
        <v>702330748</v>
      </c>
    </row>
    <row r="32" customFormat="false" ht="12.8" hidden="false" customHeight="false" outlineLevel="0" collapsed="false">
      <c r="A32" s="3" t="n">
        <v>43938</v>
      </c>
      <c r="B32" s="0" t="n">
        <v>628423555</v>
      </c>
    </row>
    <row r="33" customFormat="false" ht="12.8" hidden="false" customHeight="false" outlineLevel="0" collapsed="false">
      <c r="A33" s="3" t="n">
        <v>43939</v>
      </c>
      <c r="B33" s="0" t="n">
        <v>468145223</v>
      </c>
    </row>
    <row r="34" customFormat="false" ht="12.8" hidden="false" customHeight="false" outlineLevel="0" collapsed="false">
      <c r="A34" s="3" t="n">
        <v>43940</v>
      </c>
      <c r="B34" s="0" t="n">
        <v>479092015</v>
      </c>
    </row>
    <row r="35" customFormat="false" ht="12.8" hidden="false" customHeight="false" outlineLevel="0" collapsed="false">
      <c r="A35" s="3" t="n">
        <v>43941</v>
      </c>
      <c r="B35" s="0" t="n">
        <v>607804001</v>
      </c>
    </row>
    <row r="36" customFormat="false" ht="12.8" hidden="false" customHeight="false" outlineLevel="0" collapsed="false">
      <c r="A36" s="3" t="n">
        <v>43942</v>
      </c>
      <c r="B36" s="0" t="n">
        <v>557102143</v>
      </c>
    </row>
    <row r="37" customFormat="false" ht="12.8" hidden="false" customHeight="false" outlineLevel="0" collapsed="false">
      <c r="A37" s="3" t="n">
        <v>43943</v>
      </c>
      <c r="B37" s="0" t="n">
        <v>587947954</v>
      </c>
    </row>
    <row r="38" customFormat="false" ht="12.8" hidden="false" customHeight="false" outlineLevel="0" collapsed="false">
      <c r="A38" s="3" t="n">
        <v>43944</v>
      </c>
      <c r="B38" s="0" t="n">
        <v>699591573</v>
      </c>
    </row>
    <row r="39" customFormat="false" ht="12.8" hidden="false" customHeight="false" outlineLevel="0" collapsed="false">
      <c r="A39" s="3" t="n">
        <v>43945</v>
      </c>
      <c r="B39" s="0" t="n">
        <v>620168481</v>
      </c>
    </row>
    <row r="40" customFormat="false" ht="12.8" hidden="false" customHeight="false" outlineLevel="0" collapsed="false">
      <c r="A40" s="3" t="n">
        <v>43946</v>
      </c>
      <c r="B40" s="0" t="n">
        <v>556587974</v>
      </c>
    </row>
    <row r="41" customFormat="false" ht="12.8" hidden="false" customHeight="false" outlineLevel="0" collapsed="false">
      <c r="A41" s="3" t="n">
        <v>43947</v>
      </c>
      <c r="B41" s="0" t="n">
        <v>557615039</v>
      </c>
    </row>
    <row r="42" customFormat="false" ht="12.8" hidden="false" customHeight="false" outlineLevel="0" collapsed="false">
      <c r="A42" s="3" t="n">
        <v>43948</v>
      </c>
      <c r="B42" s="0" t="n">
        <v>656234726</v>
      </c>
    </row>
    <row r="43" customFormat="false" ht="12.8" hidden="false" customHeight="false" outlineLevel="0" collapsed="false">
      <c r="A43" s="3" t="n">
        <v>43949</v>
      </c>
      <c r="B43" s="0" t="n">
        <v>733090883</v>
      </c>
    </row>
    <row r="44" customFormat="false" ht="12.8" hidden="false" customHeight="false" outlineLevel="0" collapsed="false">
      <c r="A44" s="3" t="n">
        <v>43950</v>
      </c>
      <c r="B44" s="0" t="n">
        <v>944718252</v>
      </c>
    </row>
    <row r="45" customFormat="false" ht="12.8" hidden="false" customHeight="false" outlineLevel="0" collapsed="false">
      <c r="A45" s="3" t="n">
        <v>43951</v>
      </c>
      <c r="B45" s="0" t="n">
        <v>1119817744</v>
      </c>
    </row>
    <row r="46" customFormat="false" ht="12.8" hidden="false" customHeight="false" outlineLevel="0" collapsed="false">
      <c r="A46" s="3" t="n">
        <v>43952</v>
      </c>
      <c r="B46" s="0" t="n">
        <v>753032612</v>
      </c>
    </row>
    <row r="47" customFormat="false" ht="12.8" hidden="false" customHeight="false" outlineLevel="0" collapsed="false">
      <c r="A47" s="3" t="n">
        <v>43953</v>
      </c>
      <c r="B47" s="0" t="n">
        <v>735778959</v>
      </c>
    </row>
    <row r="48" customFormat="false" ht="12.8" hidden="false" customHeight="false" outlineLevel="0" collapsed="false">
      <c r="A48" s="3" t="n">
        <v>43954</v>
      </c>
      <c r="B48" s="0" t="n">
        <v>564850458</v>
      </c>
    </row>
    <row r="49" customFormat="false" ht="12.8" hidden="false" customHeight="false" outlineLevel="0" collapsed="false">
      <c r="A49" s="3" t="n">
        <v>43955</v>
      </c>
      <c r="B49" s="0" t="n">
        <v>656082307</v>
      </c>
    </row>
    <row r="50" customFormat="false" ht="12.8" hidden="false" customHeight="false" outlineLevel="0" collapsed="false">
      <c r="A50" s="3" t="n">
        <v>43956</v>
      </c>
      <c r="B50" s="0" t="n">
        <v>629786483</v>
      </c>
    </row>
    <row r="51" customFormat="false" ht="12.8" hidden="false" customHeight="false" outlineLevel="0" collapsed="false">
      <c r="A51" s="3" t="n">
        <v>43957</v>
      </c>
      <c r="B51" s="0" t="n">
        <v>625025968</v>
      </c>
    </row>
    <row r="52" customFormat="false" ht="12.8" hidden="false" customHeight="false" outlineLevel="0" collapsed="false">
      <c r="A52" s="3" t="n">
        <v>43958</v>
      </c>
      <c r="B52" s="0" t="n">
        <v>689681471</v>
      </c>
    </row>
    <row r="53" customFormat="false" ht="12.8" hidden="false" customHeight="false" outlineLevel="0" collapsed="false">
      <c r="A53" s="3" t="n">
        <v>43959</v>
      </c>
      <c r="B53" s="0" t="n">
        <v>777957160</v>
      </c>
    </row>
    <row r="54" customFormat="false" ht="12.8" hidden="false" customHeight="false" outlineLevel="0" collapsed="false">
      <c r="A54" s="3" t="n">
        <v>43960</v>
      </c>
      <c r="B54" s="0" t="n">
        <v>1315434390</v>
      </c>
    </row>
    <row r="55" customFormat="false" ht="12.8" hidden="false" customHeight="false" outlineLevel="0" collapsed="false">
      <c r="A55" s="3" t="n">
        <v>43961</v>
      </c>
      <c r="B55" s="0" t="n">
        <v>1190326145</v>
      </c>
    </row>
    <row r="56" customFormat="false" ht="12.8" hidden="false" customHeight="false" outlineLevel="0" collapsed="false">
      <c r="A56" s="3" t="n">
        <v>43962</v>
      </c>
      <c r="B56" s="0" t="n">
        <v>1047190916</v>
      </c>
    </row>
    <row r="57" customFormat="false" ht="12.8" hidden="false" customHeight="false" outlineLevel="0" collapsed="false">
      <c r="A57" s="3" t="n">
        <v>43963</v>
      </c>
      <c r="B57" s="0" t="n">
        <v>869897929</v>
      </c>
    </row>
    <row r="58" customFormat="false" ht="12.8" hidden="false" customHeight="false" outlineLevel="0" collapsed="false">
      <c r="A58" s="3" t="n">
        <v>43964</v>
      </c>
      <c r="B58" s="0" t="n">
        <v>670451786</v>
      </c>
    </row>
    <row r="59" customFormat="false" ht="12.8" hidden="false" customHeight="false" outlineLevel="0" collapsed="false">
      <c r="A59" s="3" t="n">
        <v>43965</v>
      </c>
      <c r="B59" s="0" t="n">
        <v>2062607999</v>
      </c>
    </row>
    <row r="60" customFormat="false" ht="12.8" hidden="false" customHeight="false" outlineLevel="0" collapsed="false">
      <c r="A60" s="3" t="n">
        <v>43966</v>
      </c>
      <c r="B60" s="0" t="n">
        <v>1381323311</v>
      </c>
    </row>
    <row r="61" customFormat="false" ht="12.8" hidden="false" customHeight="false" outlineLevel="0" collapsed="false">
      <c r="A61" s="3" t="n">
        <v>43967</v>
      </c>
      <c r="B61" s="0" t="n">
        <v>582626011</v>
      </c>
    </row>
    <row r="62" customFormat="false" ht="12.8" hidden="false" customHeight="false" outlineLevel="0" collapsed="false">
      <c r="A62" s="3" t="n">
        <v>43968</v>
      </c>
      <c r="B62" s="0" t="n">
        <v>2361581323</v>
      </c>
    </row>
    <row r="63" customFormat="false" ht="12.8" hidden="false" customHeight="false" outlineLevel="0" collapsed="false">
      <c r="A63" s="3" t="n">
        <v>43969</v>
      </c>
      <c r="B63" s="0" t="n">
        <v>699793274</v>
      </c>
    </row>
    <row r="64" customFormat="false" ht="12.8" hidden="false" customHeight="false" outlineLevel="0" collapsed="false">
      <c r="A64" s="3" t="n">
        <v>43970</v>
      </c>
      <c r="B64" s="0" t="n">
        <v>635753446</v>
      </c>
    </row>
    <row r="65" customFormat="false" ht="12.8" hidden="false" customHeight="false" outlineLevel="0" collapsed="false">
      <c r="A65" s="3" t="n">
        <v>43971</v>
      </c>
      <c r="B65" s="0" t="n">
        <v>734747129</v>
      </c>
    </row>
    <row r="66" customFormat="false" ht="12.8" hidden="false" customHeight="false" outlineLevel="0" collapsed="false">
      <c r="A66" s="3" t="n">
        <v>43972</v>
      </c>
      <c r="B66" s="0" t="n">
        <v>667838916</v>
      </c>
    </row>
    <row r="67" customFormat="false" ht="12.8" hidden="false" customHeight="false" outlineLevel="0" collapsed="false">
      <c r="A67" s="3" t="n">
        <v>43973</v>
      </c>
      <c r="B67" s="0" t="n">
        <v>816129417</v>
      </c>
    </row>
    <row r="68" customFormat="false" ht="12.8" hidden="false" customHeight="false" outlineLevel="0" collapsed="false">
      <c r="A68" s="3" t="n">
        <v>43974</v>
      </c>
      <c r="B68" s="0" t="n">
        <v>571508031</v>
      </c>
    </row>
    <row r="69" customFormat="false" ht="12.8" hidden="false" customHeight="false" outlineLevel="0" collapsed="false">
      <c r="A69" s="3" t="n">
        <v>43975</v>
      </c>
      <c r="B69" s="0" t="n">
        <v>556626471</v>
      </c>
    </row>
    <row r="70" customFormat="false" ht="12.8" hidden="false" customHeight="false" outlineLevel="0" collapsed="false">
      <c r="A70" s="3" t="n">
        <v>43976</v>
      </c>
      <c r="B70" s="0" t="n">
        <v>9138880477</v>
      </c>
    </row>
    <row r="71" customFormat="false" ht="12.8" hidden="false" customHeight="false" outlineLevel="0" collapsed="false">
      <c r="A71" s="3" t="n">
        <v>43977</v>
      </c>
      <c r="B71" s="0" t="n">
        <v>827714119</v>
      </c>
    </row>
    <row r="72" customFormat="false" ht="12.8" hidden="false" customHeight="false" outlineLevel="0" collapsed="false">
      <c r="A72" s="3" t="n">
        <v>43978</v>
      </c>
      <c r="B72" s="0" t="n">
        <v>790502098</v>
      </c>
    </row>
    <row r="73" customFormat="false" ht="12.8" hidden="false" customHeight="false" outlineLevel="0" collapsed="false">
      <c r="A73" s="3" t="n">
        <v>43979</v>
      </c>
      <c r="B73" s="0" t="n">
        <v>678108440</v>
      </c>
    </row>
    <row r="74" customFormat="false" ht="12.8" hidden="false" customHeight="false" outlineLevel="0" collapsed="false">
      <c r="A74" s="3" t="n">
        <v>43980</v>
      </c>
      <c r="B74" s="0" t="n">
        <v>688692383</v>
      </c>
    </row>
    <row r="75" customFormat="false" ht="12.8" hidden="false" customHeight="false" outlineLevel="0" collapsed="false">
      <c r="A75" s="3" t="n">
        <v>43981</v>
      </c>
      <c r="B75" s="0" t="n">
        <v>1352098097</v>
      </c>
    </row>
    <row r="76" customFormat="false" ht="12.8" hidden="false" customHeight="false" outlineLevel="0" collapsed="false">
      <c r="A76" s="3" t="n">
        <v>43982</v>
      </c>
      <c r="B76" s="0" t="n">
        <v>686824701</v>
      </c>
    </row>
    <row r="77" customFormat="false" ht="12.8" hidden="false" customHeight="false" outlineLevel="0" collapsed="false">
      <c r="A77" s="3" t="n">
        <v>43983</v>
      </c>
      <c r="B77" s="0" t="n">
        <v>789118722</v>
      </c>
    </row>
    <row r="78" customFormat="false" ht="12.8" hidden="false" customHeight="false" outlineLevel="0" collapsed="false">
      <c r="A78" s="3" t="n">
        <v>43984</v>
      </c>
      <c r="B78" s="0" t="n">
        <v>717258306</v>
      </c>
    </row>
    <row r="79" customFormat="false" ht="12.8" hidden="false" customHeight="false" outlineLevel="0" collapsed="false">
      <c r="A79" s="3" t="n">
        <v>43985</v>
      </c>
      <c r="B79" s="0" t="n">
        <v>432489180</v>
      </c>
    </row>
    <row r="80" customFormat="false" ht="12.8" hidden="false" customHeight="false" outlineLevel="0" collapsed="false">
      <c r="A80" s="3" t="n">
        <v>43986</v>
      </c>
      <c r="B80" s="0" t="n">
        <v>606500748</v>
      </c>
    </row>
    <row r="81" customFormat="false" ht="12.8" hidden="false" customHeight="false" outlineLevel="0" collapsed="false">
      <c r="A81" s="3" t="n">
        <v>43987</v>
      </c>
      <c r="B81" s="0" t="n">
        <v>453367308</v>
      </c>
    </row>
    <row r="82" customFormat="false" ht="12.8" hidden="false" customHeight="false" outlineLevel="0" collapsed="false">
      <c r="A82" s="3" t="n">
        <v>43988</v>
      </c>
      <c r="B82" s="0" t="n">
        <v>2814715989</v>
      </c>
    </row>
    <row r="83" customFormat="false" ht="12.8" hidden="false" customHeight="false" outlineLevel="0" collapsed="false">
      <c r="A83" s="3" t="n">
        <v>43989</v>
      </c>
      <c r="B83" s="0" t="n">
        <v>438785387</v>
      </c>
    </row>
    <row r="84" customFormat="false" ht="12.8" hidden="false" customHeight="false" outlineLevel="0" collapsed="false">
      <c r="A84" s="3" t="n">
        <v>43990</v>
      </c>
      <c r="B84" s="0" t="n">
        <v>389031083</v>
      </c>
    </row>
    <row r="85" customFormat="false" ht="12.8" hidden="false" customHeight="false" outlineLevel="0" collapsed="false">
      <c r="A85" s="3" t="n">
        <v>43991</v>
      </c>
      <c r="B85" s="0" t="n">
        <v>402628834</v>
      </c>
    </row>
    <row r="86" customFormat="false" ht="12.8" hidden="false" customHeight="false" outlineLevel="0" collapsed="false">
      <c r="A86" s="3" t="n">
        <v>43992</v>
      </c>
      <c r="B86" s="0" t="n">
        <v>559200730</v>
      </c>
    </row>
    <row r="87" customFormat="false" ht="12.8" hidden="false" customHeight="false" outlineLevel="0" collapsed="false">
      <c r="A87" s="3" t="n">
        <v>43993</v>
      </c>
      <c r="B87" s="0" t="n">
        <v>544524311</v>
      </c>
    </row>
    <row r="88" customFormat="false" ht="12.8" hidden="false" customHeight="false" outlineLevel="0" collapsed="false">
      <c r="A88" s="3" t="n">
        <v>43994</v>
      </c>
      <c r="B88" s="0" t="n">
        <v>503489914</v>
      </c>
    </row>
    <row r="89" customFormat="false" ht="12.8" hidden="false" customHeight="false" outlineLevel="0" collapsed="false">
      <c r="A89" s="3" t="n">
        <v>43995</v>
      </c>
      <c r="B89" s="0" t="n">
        <v>298049613</v>
      </c>
    </row>
    <row r="90" customFormat="false" ht="12.8" hidden="false" customHeight="false" outlineLevel="0" collapsed="false">
      <c r="A90" s="3" t="n">
        <v>43996</v>
      </c>
      <c r="B90" s="0" t="n">
        <v>295798520</v>
      </c>
    </row>
    <row r="91" customFormat="false" ht="12.8" hidden="false" customHeight="false" outlineLevel="0" collapsed="false">
      <c r="A91" s="3" t="n">
        <v>43997</v>
      </c>
      <c r="B91" s="0" t="n">
        <v>433561591</v>
      </c>
    </row>
    <row r="92" customFormat="false" ht="12.8" hidden="false" customHeight="false" outlineLevel="0" collapsed="false">
      <c r="A92" s="3" t="n">
        <v>43998</v>
      </c>
      <c r="B92" s="0" t="n">
        <v>985808160</v>
      </c>
    </row>
    <row r="93" customFormat="false" ht="12.8" hidden="false" customHeight="false" outlineLevel="0" collapsed="false">
      <c r="A93" s="3" t="n">
        <v>43999</v>
      </c>
      <c r="B93" s="0" t="n">
        <v>556216103</v>
      </c>
    </row>
    <row r="94" customFormat="false" ht="12.8" hidden="false" customHeight="false" outlineLevel="0" collapsed="false">
      <c r="A94" s="3" t="n">
        <v>44000</v>
      </c>
      <c r="B94" s="0" t="n">
        <v>334729534</v>
      </c>
    </row>
    <row r="95" customFormat="false" ht="12.8" hidden="false" customHeight="false" outlineLevel="0" collapsed="false">
      <c r="A95" s="3" t="n">
        <v>44001</v>
      </c>
      <c r="B95" s="0" t="n">
        <v>406606225</v>
      </c>
    </row>
    <row r="96" customFormat="false" ht="12.8" hidden="false" customHeight="false" outlineLevel="0" collapsed="false">
      <c r="A96" s="3" t="n">
        <v>44002</v>
      </c>
      <c r="B96" s="0" t="n">
        <v>284051253</v>
      </c>
    </row>
    <row r="97" customFormat="false" ht="12.8" hidden="false" customHeight="false" outlineLevel="0" collapsed="false">
      <c r="A97" s="3" t="n">
        <v>44003</v>
      </c>
      <c r="B97" s="0" t="n">
        <v>389523564</v>
      </c>
    </row>
    <row r="98" customFormat="false" ht="12.8" hidden="false" customHeight="false" outlineLevel="0" collapsed="false">
      <c r="A98" s="3" t="n">
        <v>44004</v>
      </c>
      <c r="B98" s="0" t="n">
        <v>560589100</v>
      </c>
    </row>
    <row r="99" customFormat="false" ht="12.8" hidden="false" customHeight="false" outlineLevel="0" collapsed="false">
      <c r="A99" s="3" t="n">
        <v>44005</v>
      </c>
      <c r="B99" s="0" t="n">
        <v>736596859</v>
      </c>
    </row>
    <row r="100" customFormat="false" ht="12.8" hidden="false" customHeight="false" outlineLevel="0" collapsed="false">
      <c r="A100" s="3" t="n">
        <v>44006</v>
      </c>
      <c r="B100" s="0" t="n">
        <v>270407517</v>
      </c>
    </row>
    <row r="101" customFormat="false" ht="12.8" hidden="false" customHeight="false" outlineLevel="0" collapsed="false">
      <c r="A101" s="3" t="n">
        <v>44007</v>
      </c>
      <c r="B101" s="0" t="n">
        <v>298473147</v>
      </c>
    </row>
    <row r="102" customFormat="false" ht="12.8" hidden="false" customHeight="false" outlineLevel="0" collapsed="false">
      <c r="A102" s="3" t="n">
        <v>44008</v>
      </c>
      <c r="B102" s="0" t="n">
        <v>314730282</v>
      </c>
    </row>
    <row r="103" customFormat="false" ht="12.8" hidden="false" customHeight="false" outlineLevel="0" collapsed="false">
      <c r="A103" s="3" t="n">
        <v>44009</v>
      </c>
      <c r="B103" s="0" t="n">
        <v>233570336</v>
      </c>
    </row>
    <row r="104" customFormat="false" ht="12.8" hidden="false" customHeight="false" outlineLevel="0" collapsed="false">
      <c r="A104" s="3" t="n">
        <v>44010</v>
      </c>
      <c r="B104" s="0" t="n">
        <v>226903319</v>
      </c>
    </row>
    <row r="105" customFormat="false" ht="12.8" hidden="false" customHeight="false" outlineLevel="0" collapsed="false">
      <c r="A105" s="3" t="n">
        <v>44011</v>
      </c>
      <c r="B105" s="0" t="n">
        <v>292760721</v>
      </c>
    </row>
    <row r="106" customFormat="false" ht="12.8" hidden="false" customHeight="false" outlineLevel="0" collapsed="false">
      <c r="A106" s="3" t="n">
        <v>44012</v>
      </c>
      <c r="B106" s="0" t="n">
        <v>328181511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">
        <v>20</v>
      </c>
    </row>
    <row r="2" customFormat="false" ht="12.8" hidden="false" customHeight="false" outlineLevel="0" collapsed="false">
      <c r="A2" s="3" t="n">
        <v>43927</v>
      </c>
      <c r="B2" s="0" t="n">
        <v>532301</v>
      </c>
    </row>
    <row r="3" customFormat="false" ht="12.8" hidden="false" customHeight="false" outlineLevel="0" collapsed="false">
      <c r="A3" s="3" t="n">
        <v>43934</v>
      </c>
      <c r="B3" s="0" t="n">
        <v>374495</v>
      </c>
      <c r="R3" s="0" t="s">
        <v>12</v>
      </c>
      <c r="S3" s="0" t="n">
        <f aca="false">SUM(B2:B13)</f>
        <v>5385473</v>
      </c>
      <c r="T3" s="0" t="n">
        <f aca="false">S3/12</f>
        <v>448789.416666667</v>
      </c>
    </row>
    <row r="4" customFormat="false" ht="12.8" hidden="false" customHeight="false" outlineLevel="0" collapsed="false">
      <c r="A4" s="3" t="n">
        <v>43941</v>
      </c>
      <c r="B4" s="0" t="n">
        <v>346357</v>
      </c>
      <c r="R4" s="0" t="s">
        <v>13</v>
      </c>
      <c r="S4" s="0" t="n">
        <f aca="false">SUM(B16:B106)</f>
        <v>5920491</v>
      </c>
      <c r="T4" s="0" t="n">
        <f aca="false">S4/90</f>
        <v>65783.2333333333</v>
      </c>
    </row>
    <row r="5" customFormat="false" ht="12.8" hidden="false" customHeight="false" outlineLevel="0" collapsed="false">
      <c r="A5" s="3" t="n">
        <v>43948</v>
      </c>
      <c r="B5" s="0" t="n">
        <v>651314</v>
      </c>
    </row>
    <row r="6" customFormat="false" ht="12.8" hidden="false" customHeight="false" outlineLevel="0" collapsed="false">
      <c r="A6" s="3" t="n">
        <v>43955</v>
      </c>
      <c r="B6" s="0" t="n">
        <v>330865</v>
      </c>
    </row>
    <row r="7" customFormat="false" ht="12.8" hidden="false" customHeight="false" outlineLevel="0" collapsed="false">
      <c r="A7" s="3" t="n">
        <v>43962</v>
      </c>
      <c r="B7" s="0" t="n">
        <v>467190</v>
      </c>
      <c r="R7" s="0" t="s">
        <v>14</v>
      </c>
    </row>
    <row r="8" customFormat="false" ht="12.8" hidden="false" customHeight="false" outlineLevel="0" collapsed="false">
      <c r="A8" s="3" t="n">
        <v>43969</v>
      </c>
      <c r="B8" s="0" t="n">
        <v>496984</v>
      </c>
      <c r="R8" s="0" t="n">
        <f aca="false">SQRT(AVERAGE(C16:C106))</f>
        <v>19822.7616626148</v>
      </c>
    </row>
    <row r="9" customFormat="false" ht="12.8" hidden="false" customHeight="false" outlineLevel="0" collapsed="false">
      <c r="A9" s="3" t="n">
        <v>43976</v>
      </c>
      <c r="B9" s="0" t="n">
        <v>457606</v>
      </c>
    </row>
    <row r="10" customFormat="false" ht="12.8" hidden="false" customHeight="false" outlineLevel="0" collapsed="false">
      <c r="A10" s="3" t="n">
        <v>43983</v>
      </c>
      <c r="B10" s="0" t="n">
        <v>499143</v>
      </c>
      <c r="R10" s="0" t="s">
        <v>15</v>
      </c>
    </row>
    <row r="11" customFormat="false" ht="12.8" hidden="false" customHeight="false" outlineLevel="0" collapsed="false">
      <c r="A11" s="3" t="n">
        <v>43990</v>
      </c>
      <c r="B11" s="0" t="n">
        <v>461450</v>
      </c>
      <c r="R11" s="0" t="n">
        <f aca="false">R8/T4*100</f>
        <v>30.1334559859197</v>
      </c>
    </row>
    <row r="12" customFormat="false" ht="12.8" hidden="false" customHeight="false" outlineLevel="0" collapsed="false">
      <c r="A12" s="3" t="n">
        <v>43997</v>
      </c>
      <c r="B12" s="0" t="n">
        <v>370558</v>
      </c>
    </row>
    <row r="13" customFormat="false" ht="12.8" hidden="false" customHeight="false" outlineLevel="0" collapsed="false">
      <c r="A13" s="3" t="n">
        <v>44004</v>
      </c>
      <c r="B13" s="0" t="n">
        <v>397210</v>
      </c>
    </row>
    <row r="15" customFormat="false" ht="12.8" hidden="false" customHeight="false" outlineLevel="0" collapsed="false">
      <c r="A15" s="0" t="s">
        <v>10</v>
      </c>
      <c r="B15" s="0" t="s">
        <v>20</v>
      </c>
    </row>
    <row r="16" customFormat="false" ht="12.8" hidden="false" customHeight="false" outlineLevel="0" collapsed="false">
      <c r="A16" s="3" t="n">
        <v>43922</v>
      </c>
      <c r="B16" s="0" t="n">
        <v>81807</v>
      </c>
      <c r="C16" s="0" t="n">
        <f aca="false">POWER(B16-$T$4,2)</f>
        <v>256761098.187778</v>
      </c>
    </row>
    <row r="17" customFormat="false" ht="12.8" hidden="false" customHeight="false" outlineLevel="0" collapsed="false">
      <c r="A17" s="3" t="n">
        <v>43923</v>
      </c>
      <c r="B17" s="0" t="n">
        <v>86300</v>
      </c>
      <c r="C17" s="0" t="n">
        <f aca="false">POWER(B17-$T$4,2)</f>
        <v>420937714.454444</v>
      </c>
    </row>
    <row r="18" customFormat="false" ht="12.8" hidden="false" customHeight="false" outlineLevel="0" collapsed="false">
      <c r="A18" s="3" t="n">
        <v>43924</v>
      </c>
      <c r="B18" s="0" t="n">
        <v>83879</v>
      </c>
      <c r="C18" s="0" t="n">
        <f aca="false">POWER(B18-$T$4,2)</f>
        <v>327456771.254444</v>
      </c>
    </row>
    <row r="19" customFormat="false" ht="12.8" hidden="false" customHeight="false" outlineLevel="0" collapsed="false">
      <c r="A19" s="3" t="n">
        <v>43925</v>
      </c>
      <c r="B19" s="0" t="n">
        <v>77857</v>
      </c>
      <c r="C19" s="0" t="n">
        <f aca="false">POWER(B19-$T$4,2)</f>
        <v>145775841.521111</v>
      </c>
    </row>
    <row r="20" customFormat="false" ht="12.8" hidden="false" customHeight="false" outlineLevel="0" collapsed="false">
      <c r="A20" s="3" t="n">
        <v>43926</v>
      </c>
      <c r="B20" s="0" t="n">
        <v>76760</v>
      </c>
      <c r="C20" s="0" t="n">
        <f aca="false">POWER(B20-$T$4,2)</f>
        <v>120489406.454444</v>
      </c>
    </row>
    <row r="21" customFormat="false" ht="12.8" hidden="false" customHeight="false" outlineLevel="0" collapsed="false">
      <c r="A21" s="3" t="n">
        <v>43927</v>
      </c>
      <c r="B21" s="0" t="n">
        <v>100187</v>
      </c>
      <c r="C21" s="0" t="n">
        <f aca="false">POWER(B21-$T$4,2)</f>
        <v>1183619160.85444</v>
      </c>
    </row>
    <row r="22" customFormat="false" ht="12.8" hidden="false" customHeight="false" outlineLevel="0" collapsed="false">
      <c r="A22" s="3" t="n">
        <v>43928</v>
      </c>
      <c r="B22" s="0" t="n">
        <v>97351</v>
      </c>
      <c r="C22" s="0" t="n">
        <f aca="false">POWER(B22-$T$4,2)</f>
        <v>996523892.321111</v>
      </c>
    </row>
    <row r="23" customFormat="false" ht="12.8" hidden="false" customHeight="false" outlineLevel="0" collapsed="false">
      <c r="A23" s="3" t="n">
        <v>43929</v>
      </c>
      <c r="B23" s="0" t="n">
        <v>75069</v>
      </c>
      <c r="C23" s="0" t="n">
        <f aca="false">POWER(B23-$T$4,2)</f>
        <v>86225462.5877777</v>
      </c>
    </row>
    <row r="24" customFormat="false" ht="12.8" hidden="false" customHeight="false" outlineLevel="0" collapsed="false">
      <c r="A24" s="3" t="n">
        <v>43930</v>
      </c>
      <c r="B24" s="0" t="n">
        <v>69415</v>
      </c>
      <c r="C24" s="0" t="n">
        <f aca="false">POWER(B24-$T$4,2)</f>
        <v>13189729.1211111</v>
      </c>
    </row>
    <row r="25" customFormat="false" ht="12.8" hidden="false" customHeight="false" outlineLevel="0" collapsed="false">
      <c r="A25" s="3" t="n">
        <v>43931</v>
      </c>
      <c r="B25" s="0" t="n">
        <v>66732</v>
      </c>
      <c r="C25" s="0" t="n">
        <f aca="false">POWER(B25-$T$4,2)</f>
        <v>900158.18777777</v>
      </c>
    </row>
    <row r="26" customFormat="false" ht="12.8" hidden="false" customHeight="false" outlineLevel="0" collapsed="false">
      <c r="A26" s="3" t="n">
        <v>43932</v>
      </c>
      <c r="B26" s="0" t="n">
        <v>66239</v>
      </c>
      <c r="C26" s="0" t="n">
        <f aca="false">POWER(B26-$T$4,2)</f>
        <v>207723.254444441</v>
      </c>
    </row>
    <row r="27" customFormat="false" ht="12.8" hidden="false" customHeight="false" outlineLevel="0" collapsed="false">
      <c r="A27" s="3" t="n">
        <v>43933</v>
      </c>
      <c r="B27" s="0" t="n">
        <v>57308</v>
      </c>
      <c r="C27" s="0" t="n">
        <f aca="false">POWER(B27-$T$4,2)</f>
        <v>71829580.0544445</v>
      </c>
    </row>
    <row r="28" customFormat="false" ht="12.8" hidden="false" customHeight="false" outlineLevel="0" collapsed="false">
      <c r="A28" s="3" t="n">
        <v>43934</v>
      </c>
      <c r="B28" s="0" t="n">
        <v>62393</v>
      </c>
      <c r="C28" s="0" t="n">
        <f aca="false">POWER(B28-$T$4,2)</f>
        <v>11493682.0544445</v>
      </c>
    </row>
    <row r="29" customFormat="false" ht="12.8" hidden="false" customHeight="false" outlineLevel="0" collapsed="false">
      <c r="A29" s="3" t="n">
        <v>43935</v>
      </c>
      <c r="B29" s="0" t="n">
        <v>62209</v>
      </c>
      <c r="C29" s="0" t="n">
        <f aca="false">POWER(B29-$T$4,2)</f>
        <v>12775143.9211111</v>
      </c>
    </row>
    <row r="30" customFormat="false" ht="12.8" hidden="false" customHeight="false" outlineLevel="0" collapsed="false">
      <c r="A30" s="3" t="n">
        <v>43936</v>
      </c>
      <c r="B30" s="0" t="n">
        <v>62868</v>
      </c>
      <c r="C30" s="0" t="n">
        <f aca="false">POWER(B30-$T$4,2)</f>
        <v>8498585.3877778</v>
      </c>
    </row>
    <row r="31" customFormat="false" ht="12.8" hidden="false" customHeight="false" outlineLevel="0" collapsed="false">
      <c r="A31" s="3" t="n">
        <v>43937</v>
      </c>
      <c r="B31" s="0" t="n">
        <v>64700</v>
      </c>
      <c r="C31" s="0" t="n">
        <f aca="false">POWER(B31-$T$4,2)</f>
        <v>1173394.45444445</v>
      </c>
    </row>
    <row r="32" customFormat="false" ht="12.8" hidden="false" customHeight="false" outlineLevel="0" collapsed="false">
      <c r="A32" s="3" t="n">
        <v>43938</v>
      </c>
      <c r="B32" s="0" t="n">
        <v>60347</v>
      </c>
      <c r="C32" s="0" t="n">
        <f aca="false">POWER(B32-$T$4,2)</f>
        <v>29552632.8544445</v>
      </c>
    </row>
    <row r="33" customFormat="false" ht="12.8" hidden="false" customHeight="false" outlineLevel="0" collapsed="false">
      <c r="A33" s="3" t="n">
        <v>43939</v>
      </c>
      <c r="B33" s="0" t="n">
        <v>31116</v>
      </c>
      <c r="C33" s="0" t="n">
        <f aca="false">POWER(B33-$T$4,2)</f>
        <v>1201817066.98778</v>
      </c>
    </row>
    <row r="34" customFormat="false" ht="12.8" hidden="false" customHeight="false" outlineLevel="0" collapsed="false">
      <c r="A34" s="3" t="n">
        <v>43940</v>
      </c>
      <c r="B34" s="0" t="n">
        <v>30862</v>
      </c>
      <c r="C34" s="0" t="n">
        <f aca="false">POWER(B34-$T$4,2)</f>
        <v>1219492537.52111</v>
      </c>
    </row>
    <row r="35" customFormat="false" ht="12.8" hidden="false" customHeight="false" outlineLevel="0" collapsed="false">
      <c r="A35" s="3" t="n">
        <v>43941</v>
      </c>
      <c r="B35" s="0" t="n">
        <v>37272</v>
      </c>
      <c r="C35" s="0" t="n">
        <f aca="false">POWER(B35-$T$4,2)</f>
        <v>812890426.187778</v>
      </c>
    </row>
    <row r="36" customFormat="false" ht="12.8" hidden="false" customHeight="false" outlineLevel="0" collapsed="false">
      <c r="A36" s="3" t="n">
        <v>43942</v>
      </c>
      <c r="B36" s="0" t="n">
        <v>34314</v>
      </c>
      <c r="C36" s="0" t="n">
        <f aca="false">POWER(B36-$T$4,2)</f>
        <v>990312646.587778</v>
      </c>
    </row>
    <row r="37" customFormat="false" ht="12.8" hidden="false" customHeight="false" outlineLevel="0" collapsed="false">
      <c r="A37" s="3" t="n">
        <v>43943</v>
      </c>
      <c r="B37" s="0" t="n">
        <v>35563</v>
      </c>
      <c r="C37" s="0" t="n">
        <f aca="false">POWER(B37-$T$4,2)</f>
        <v>913262502.721111</v>
      </c>
    </row>
    <row r="38" customFormat="false" ht="12.8" hidden="false" customHeight="false" outlineLevel="0" collapsed="false">
      <c r="A38" s="3" t="n">
        <v>43944</v>
      </c>
      <c r="B38" s="0" t="n">
        <v>45205</v>
      </c>
      <c r="C38" s="0" t="n">
        <f aca="false">POWER(B38-$T$4,2)</f>
        <v>423463687.121111</v>
      </c>
    </row>
    <row r="39" customFormat="false" ht="12.8" hidden="false" customHeight="false" outlineLevel="0" collapsed="false">
      <c r="A39" s="3" t="n">
        <v>43945</v>
      </c>
      <c r="B39" s="0" t="n">
        <v>67365</v>
      </c>
      <c r="C39" s="0" t="n">
        <f aca="false">POWER(B39-$T$4,2)</f>
        <v>2501985.78777777</v>
      </c>
    </row>
    <row r="40" customFormat="false" ht="12.8" hidden="false" customHeight="false" outlineLevel="0" collapsed="false">
      <c r="A40" s="3" t="n">
        <v>43946</v>
      </c>
      <c r="B40" s="0" t="n">
        <v>63495</v>
      </c>
      <c r="C40" s="0" t="n">
        <f aca="false">POWER(B40-$T$4,2)</f>
        <v>5236011.7877778</v>
      </c>
    </row>
    <row r="41" customFormat="false" ht="12.8" hidden="false" customHeight="false" outlineLevel="0" collapsed="false">
      <c r="A41" s="3" t="n">
        <v>43947</v>
      </c>
      <c r="B41" s="0" t="n">
        <v>63143</v>
      </c>
      <c r="C41" s="0" t="n">
        <f aca="false">POWER(B41-$T$4,2)</f>
        <v>6970832.05444446</v>
      </c>
    </row>
    <row r="42" customFormat="false" ht="12.8" hidden="false" customHeight="false" outlineLevel="0" collapsed="false">
      <c r="A42" s="3" t="n">
        <v>43948</v>
      </c>
      <c r="B42" s="0" t="n">
        <v>66980</v>
      </c>
      <c r="C42" s="0" t="n">
        <f aca="false">POWER(B42-$T$4,2)</f>
        <v>1432250.45444444</v>
      </c>
    </row>
    <row r="43" customFormat="false" ht="12.8" hidden="false" customHeight="false" outlineLevel="0" collapsed="false">
      <c r="A43" s="3" t="n">
        <v>43949</v>
      </c>
      <c r="B43" s="0" t="n">
        <v>70457</v>
      </c>
      <c r="C43" s="0" t="n">
        <f aca="false">POWER(B43-$T$4,2)</f>
        <v>21844094.8544444</v>
      </c>
    </row>
    <row r="44" customFormat="false" ht="12.8" hidden="false" customHeight="false" outlineLevel="0" collapsed="false">
      <c r="A44" s="3" t="n">
        <v>43950</v>
      </c>
      <c r="B44" s="0" t="n">
        <v>76444</v>
      </c>
      <c r="C44" s="0" t="n">
        <f aca="false">POWER(B44-$T$4,2)</f>
        <v>113651945.921111</v>
      </c>
    </row>
    <row r="45" customFormat="false" ht="12.8" hidden="false" customHeight="false" outlineLevel="0" collapsed="false">
      <c r="A45" s="3" t="n">
        <v>43951</v>
      </c>
      <c r="B45" s="0" t="n">
        <v>79135</v>
      </c>
      <c r="C45" s="0" t="n">
        <f aca="false">POWER(B45-$T$4,2)</f>
        <v>178269673.121111</v>
      </c>
    </row>
    <row r="46" customFormat="false" ht="12.8" hidden="false" customHeight="false" outlineLevel="0" collapsed="false">
      <c r="A46" s="3" t="n">
        <v>43952</v>
      </c>
      <c r="B46" s="0" t="n">
        <v>178991</v>
      </c>
      <c r="C46" s="0" t="n">
        <f aca="false">POWER(B46-$T$4,2)</f>
        <v>12815998433.6544</v>
      </c>
    </row>
    <row r="47" customFormat="false" ht="12.8" hidden="false" customHeight="false" outlineLevel="0" collapsed="false">
      <c r="A47" s="3" t="n">
        <v>43953</v>
      </c>
      <c r="B47" s="0" t="n">
        <v>139160</v>
      </c>
      <c r="C47" s="0" t="n">
        <f aca="false">POWER(B47-$T$4,2)</f>
        <v>5384149886.45444</v>
      </c>
    </row>
    <row r="48" customFormat="false" ht="12.8" hidden="false" customHeight="false" outlineLevel="0" collapsed="false">
      <c r="A48" s="3" t="n">
        <v>43954</v>
      </c>
      <c r="B48" s="0" t="n">
        <v>40147</v>
      </c>
      <c r="C48" s="0" t="n">
        <f aca="false">POWER(B48-$T$4,2)</f>
        <v>657216459.521111</v>
      </c>
    </row>
    <row r="49" customFormat="false" ht="12.8" hidden="false" customHeight="false" outlineLevel="0" collapsed="false">
      <c r="A49" s="3" t="n">
        <v>43955</v>
      </c>
      <c r="B49" s="0" t="n">
        <v>43171</v>
      </c>
      <c r="C49" s="0" t="n">
        <f aca="false">POWER(B49-$T$4,2)</f>
        <v>511313096.321111</v>
      </c>
    </row>
    <row r="50" customFormat="false" ht="12.8" hidden="false" customHeight="false" outlineLevel="0" collapsed="false">
      <c r="A50" s="3" t="n">
        <v>43956</v>
      </c>
      <c r="B50" s="0" t="n">
        <v>42938</v>
      </c>
      <c r="C50" s="0" t="n">
        <f aca="false">POWER(B50-$T$4,2)</f>
        <v>521904686.054445</v>
      </c>
    </row>
    <row r="51" customFormat="false" ht="12.8" hidden="false" customHeight="false" outlineLevel="0" collapsed="false">
      <c r="A51" s="3" t="n">
        <v>43957</v>
      </c>
      <c r="B51" s="0" t="n">
        <v>45884</v>
      </c>
      <c r="C51" s="0" t="n">
        <f aca="false">POWER(B51-$T$4,2)</f>
        <v>395979487.254445</v>
      </c>
    </row>
    <row r="52" customFormat="false" ht="12.8" hidden="false" customHeight="false" outlineLevel="0" collapsed="false">
      <c r="A52" s="3" t="n">
        <v>43958</v>
      </c>
      <c r="B52" s="0" t="n">
        <v>45012</v>
      </c>
      <c r="C52" s="0" t="n">
        <f aca="false">POWER(B52-$T$4,2)</f>
        <v>431444134.187778</v>
      </c>
    </row>
    <row r="53" customFormat="false" ht="12.8" hidden="false" customHeight="false" outlineLevel="0" collapsed="false">
      <c r="A53" s="3" t="n">
        <v>43959</v>
      </c>
      <c r="B53" s="0" t="n">
        <v>48428</v>
      </c>
      <c r="C53" s="0" t="n">
        <f aca="false">POWER(B53-$T$4,2)</f>
        <v>301204124.054445</v>
      </c>
    </row>
    <row r="54" customFormat="false" ht="12.8" hidden="false" customHeight="false" outlineLevel="0" collapsed="false">
      <c r="A54" s="3" t="n">
        <v>43960</v>
      </c>
      <c r="B54" s="0" t="n">
        <v>49328</v>
      </c>
      <c r="C54" s="0" t="n">
        <f aca="false">POWER(B54-$T$4,2)</f>
        <v>270774704.054445</v>
      </c>
    </row>
    <row r="55" customFormat="false" ht="12.8" hidden="false" customHeight="false" outlineLevel="0" collapsed="false">
      <c r="A55" s="3" t="n">
        <v>43961</v>
      </c>
      <c r="B55" s="0" t="n">
        <v>56104</v>
      </c>
      <c r="C55" s="0" t="n">
        <f aca="false">POWER(B55-$T$4,2)</f>
        <v>93687557.9211112</v>
      </c>
    </row>
    <row r="56" customFormat="false" ht="12.8" hidden="false" customHeight="false" outlineLevel="0" collapsed="false">
      <c r="A56" s="3" t="n">
        <v>43962</v>
      </c>
      <c r="B56" s="0" t="n">
        <v>68037</v>
      </c>
      <c r="C56" s="0" t="n">
        <f aca="false">POWER(B56-$T$4,2)</f>
        <v>5079464.18777776</v>
      </c>
    </row>
    <row r="57" customFormat="false" ht="12.8" hidden="false" customHeight="false" outlineLevel="0" collapsed="false">
      <c r="A57" s="3" t="n">
        <v>43963</v>
      </c>
      <c r="B57" s="0" t="n">
        <v>66123</v>
      </c>
      <c r="C57" s="0" t="n">
        <f aca="false">POWER(B57-$T$4,2)</f>
        <v>115441.387777775</v>
      </c>
    </row>
    <row r="58" customFormat="false" ht="12.8" hidden="false" customHeight="false" outlineLevel="0" collapsed="false">
      <c r="A58" s="3" t="n">
        <v>43964</v>
      </c>
      <c r="B58" s="0" t="n">
        <v>64896</v>
      </c>
      <c r="C58" s="0" t="n">
        <f aca="false">POWER(B58-$T$4,2)</f>
        <v>787182.987777785</v>
      </c>
    </row>
    <row r="59" customFormat="false" ht="12.8" hidden="false" customHeight="false" outlineLevel="0" collapsed="false">
      <c r="A59" s="3" t="n">
        <v>43965</v>
      </c>
      <c r="B59" s="0" t="n">
        <v>71009</v>
      </c>
      <c r="C59" s="0" t="n">
        <f aca="false">POWER(B59-$T$4,2)</f>
        <v>27308637.2544444</v>
      </c>
    </row>
    <row r="60" customFormat="false" ht="12.8" hidden="false" customHeight="false" outlineLevel="0" collapsed="false">
      <c r="A60" s="3" t="n">
        <v>43966</v>
      </c>
      <c r="B60" s="0" t="n">
        <v>70924</v>
      </c>
      <c r="C60" s="0" t="n">
        <f aca="false">POWER(B60-$T$4,2)</f>
        <v>26427481.9211111</v>
      </c>
    </row>
    <row r="61" customFormat="false" ht="12.8" hidden="false" customHeight="false" outlineLevel="0" collapsed="false">
      <c r="A61" s="3" t="n">
        <v>43967</v>
      </c>
      <c r="B61" s="0" t="n">
        <v>61680</v>
      </c>
      <c r="C61" s="0" t="n">
        <f aca="false">POWER(B61-$T$4,2)</f>
        <v>16836523.7877778</v>
      </c>
    </row>
    <row r="62" customFormat="false" ht="12.8" hidden="false" customHeight="false" outlineLevel="0" collapsed="false">
      <c r="A62" s="3" t="n">
        <v>43968</v>
      </c>
      <c r="B62" s="0" t="n">
        <v>64521</v>
      </c>
      <c r="C62" s="0" t="n">
        <f aca="false">POWER(B62-$T$4,2)</f>
        <v>1593232.98777779</v>
      </c>
    </row>
    <row r="63" customFormat="false" ht="12.8" hidden="false" customHeight="false" outlineLevel="0" collapsed="false">
      <c r="A63" s="3" t="n">
        <v>43969</v>
      </c>
      <c r="B63" s="0" t="n">
        <v>70284</v>
      </c>
      <c r="C63" s="0" t="n">
        <f aca="false">POWER(B63-$T$4,2)</f>
        <v>20256900.5877777</v>
      </c>
    </row>
    <row r="64" customFormat="false" ht="12.8" hidden="false" customHeight="false" outlineLevel="0" collapsed="false">
      <c r="A64" s="3" t="n">
        <v>43970</v>
      </c>
      <c r="B64" s="0" t="n">
        <v>69579</v>
      </c>
      <c r="C64" s="0" t="n">
        <f aca="false">POWER(B64-$T$4,2)</f>
        <v>14407844.5877778</v>
      </c>
    </row>
    <row r="65" customFormat="false" ht="12.8" hidden="false" customHeight="false" outlineLevel="0" collapsed="false">
      <c r="A65" s="3" t="n">
        <v>43971</v>
      </c>
      <c r="B65" s="0" t="n">
        <v>72923</v>
      </c>
      <c r="C65" s="0" t="n">
        <f aca="false">POWER(B65-$T$4,2)</f>
        <v>50976268.0544444</v>
      </c>
    </row>
    <row r="66" customFormat="false" ht="12.8" hidden="false" customHeight="false" outlineLevel="0" collapsed="false">
      <c r="A66" s="3" t="n">
        <v>43972</v>
      </c>
      <c r="B66" s="0" t="n">
        <v>73861</v>
      </c>
      <c r="C66" s="0" t="n">
        <f aca="false">POWER(B66-$T$4,2)</f>
        <v>65250314.321111</v>
      </c>
    </row>
    <row r="67" customFormat="false" ht="12.8" hidden="false" customHeight="false" outlineLevel="0" collapsed="false">
      <c r="A67" s="3" t="n">
        <v>43973</v>
      </c>
      <c r="B67" s="0" t="n">
        <v>72326</v>
      </c>
      <c r="C67" s="0" t="n">
        <f aca="false">POWER(B67-$T$4,2)</f>
        <v>42807795.6544444</v>
      </c>
    </row>
    <row r="68" customFormat="false" ht="12.8" hidden="false" customHeight="false" outlineLevel="0" collapsed="false">
      <c r="A68" s="3" t="n">
        <v>43974</v>
      </c>
      <c r="B68" s="0" t="n">
        <v>68986</v>
      </c>
      <c r="C68" s="0" t="n">
        <f aca="false">POWER(B68-$T$4,2)</f>
        <v>10257714.3211111</v>
      </c>
    </row>
    <row r="69" customFormat="false" ht="12.8" hidden="false" customHeight="false" outlineLevel="0" collapsed="false">
      <c r="A69" s="3" t="n">
        <v>43975</v>
      </c>
      <c r="B69" s="0" t="n">
        <v>69025</v>
      </c>
      <c r="C69" s="0" t="n">
        <f aca="false">POWER(B69-$T$4,2)</f>
        <v>10509051.1211111</v>
      </c>
    </row>
    <row r="70" customFormat="false" ht="12.8" hidden="false" customHeight="false" outlineLevel="0" collapsed="false">
      <c r="A70" s="3" t="n">
        <v>43976</v>
      </c>
      <c r="B70" s="0" t="n">
        <v>77088</v>
      </c>
      <c r="C70" s="0" t="n">
        <f aca="false">POWER(B70-$T$4,2)</f>
        <v>127797749.387778</v>
      </c>
    </row>
    <row r="71" customFormat="false" ht="12.8" hidden="false" customHeight="false" outlineLevel="0" collapsed="false">
      <c r="A71" s="3" t="n">
        <v>43977</v>
      </c>
      <c r="B71" s="0" t="n">
        <v>60540</v>
      </c>
      <c r="C71" s="0" t="n">
        <f aca="false">POWER(B71-$T$4,2)</f>
        <v>27491495.7877778</v>
      </c>
    </row>
    <row r="72" customFormat="false" ht="12.8" hidden="false" customHeight="false" outlineLevel="0" collapsed="false">
      <c r="A72" s="3" t="n">
        <v>43978</v>
      </c>
      <c r="B72" s="0" t="n">
        <v>69945</v>
      </c>
      <c r="C72" s="0" t="n">
        <f aca="false">POWER(B72-$T$4,2)</f>
        <v>17320301.7877777</v>
      </c>
    </row>
    <row r="73" customFormat="false" ht="12.8" hidden="false" customHeight="false" outlineLevel="0" collapsed="false">
      <c r="A73" s="3" t="n">
        <v>43979</v>
      </c>
      <c r="B73" s="0" t="n">
        <v>67481</v>
      </c>
      <c r="C73" s="0" t="n">
        <f aca="false">POWER(B73-$T$4,2)</f>
        <v>2882411.65444443</v>
      </c>
    </row>
    <row r="74" customFormat="false" ht="12.8" hidden="false" customHeight="false" outlineLevel="0" collapsed="false">
      <c r="A74" s="3" t="n">
        <v>43980</v>
      </c>
      <c r="B74" s="0" t="n">
        <v>63178</v>
      </c>
      <c r="C74" s="0" t="n">
        <f aca="false">POWER(B74-$T$4,2)</f>
        <v>6787240.72111113</v>
      </c>
    </row>
    <row r="75" customFormat="false" ht="12.8" hidden="false" customHeight="false" outlineLevel="0" collapsed="false">
      <c r="A75" s="3" t="n">
        <v>43981</v>
      </c>
      <c r="B75" s="0" t="n">
        <v>55771</v>
      </c>
      <c r="C75" s="0" t="n">
        <f aca="false">POWER(B75-$T$4,2)</f>
        <v>100244816.321111</v>
      </c>
    </row>
    <row r="76" customFormat="false" ht="12.8" hidden="false" customHeight="false" outlineLevel="0" collapsed="false">
      <c r="A76" s="3" t="n">
        <v>43982</v>
      </c>
      <c r="B76" s="0" t="n">
        <v>63603</v>
      </c>
      <c r="C76" s="0" t="n">
        <f aca="false">POWER(B76-$T$4,2)</f>
        <v>4753417.3877778</v>
      </c>
    </row>
    <row r="77" customFormat="false" ht="12.8" hidden="false" customHeight="false" outlineLevel="0" collapsed="false">
      <c r="A77" s="3" t="n">
        <v>43983</v>
      </c>
      <c r="B77" s="0" t="n">
        <v>70865</v>
      </c>
      <c r="C77" s="0" t="n">
        <f aca="false">POWER(B77-$T$4,2)</f>
        <v>25824352.4544444</v>
      </c>
    </row>
    <row r="78" customFormat="false" ht="12.8" hidden="false" customHeight="false" outlineLevel="0" collapsed="false">
      <c r="A78" s="3" t="n">
        <v>43984</v>
      </c>
      <c r="B78" s="0" t="n">
        <v>82251</v>
      </c>
      <c r="C78" s="0" t="n">
        <f aca="false">POWER(B78-$T$4,2)</f>
        <v>271187338.987778</v>
      </c>
    </row>
    <row r="79" customFormat="false" ht="12.8" hidden="false" customHeight="false" outlineLevel="0" collapsed="false">
      <c r="A79" s="3" t="n">
        <v>43985</v>
      </c>
      <c r="B79" s="0" t="n">
        <v>77685</v>
      </c>
      <c r="C79" s="0" t="n">
        <f aca="false">POWER(B79-$T$4,2)</f>
        <v>141652049.787778</v>
      </c>
    </row>
    <row r="80" customFormat="false" ht="12.8" hidden="false" customHeight="false" outlineLevel="0" collapsed="false">
      <c r="A80" s="3" t="n">
        <v>43986</v>
      </c>
      <c r="B80" s="0" t="n">
        <v>70810</v>
      </c>
      <c r="C80" s="0" t="n">
        <f aca="false">POWER(B80-$T$4,2)</f>
        <v>25268383.1211111</v>
      </c>
    </row>
    <row r="81" customFormat="false" ht="12.8" hidden="false" customHeight="false" outlineLevel="0" collapsed="false">
      <c r="A81" s="3" t="n">
        <v>43987</v>
      </c>
      <c r="B81" s="0" t="n">
        <v>69083</v>
      </c>
      <c r="C81" s="0" t="n">
        <f aca="false">POWER(B81-$T$4,2)</f>
        <v>10888460.0544444</v>
      </c>
    </row>
    <row r="82" customFormat="false" ht="12.8" hidden="false" customHeight="false" outlineLevel="0" collapsed="false">
      <c r="A82" s="3" t="n">
        <v>43988</v>
      </c>
      <c r="B82" s="0" t="n">
        <v>64180</v>
      </c>
      <c r="C82" s="0" t="n">
        <f aca="false">POWER(B82-$T$4,2)</f>
        <v>2570357.12111112</v>
      </c>
    </row>
    <row r="83" customFormat="false" ht="12.8" hidden="false" customHeight="false" outlineLevel="0" collapsed="false">
      <c r="A83" s="3" t="n">
        <v>43989</v>
      </c>
      <c r="B83" s="0" t="n">
        <v>64269</v>
      </c>
      <c r="C83" s="0" t="n">
        <f aca="false">POWER(B83-$T$4,2)</f>
        <v>2292902.58777779</v>
      </c>
    </row>
    <row r="84" customFormat="false" ht="12.8" hidden="false" customHeight="false" outlineLevel="0" collapsed="false">
      <c r="A84" s="3" t="n">
        <v>43990</v>
      </c>
      <c r="B84" s="0" t="n">
        <v>66653</v>
      </c>
      <c r="C84" s="0" t="n">
        <f aca="false">POWER(B84-$T$4,2)</f>
        <v>756494.054444438</v>
      </c>
    </row>
    <row r="85" customFormat="false" ht="12.8" hidden="false" customHeight="false" outlineLevel="0" collapsed="false">
      <c r="A85" s="3" t="n">
        <v>43991</v>
      </c>
      <c r="B85" s="0" t="n">
        <v>66856</v>
      </c>
      <c r="C85" s="0" t="n">
        <f aca="false">POWER(B85-$T$4,2)</f>
        <v>1150828.3211111</v>
      </c>
    </row>
    <row r="86" customFormat="false" ht="12.8" hidden="false" customHeight="false" outlineLevel="0" collapsed="false">
      <c r="A86" s="3" t="n">
        <v>43992</v>
      </c>
      <c r="B86" s="0" t="n">
        <v>68103</v>
      </c>
      <c r="C86" s="0" t="n">
        <f aca="false">POWER(B86-$T$4,2)</f>
        <v>5381317.38777776</v>
      </c>
    </row>
    <row r="87" customFormat="false" ht="12.8" hidden="false" customHeight="false" outlineLevel="0" collapsed="false">
      <c r="A87" s="3" t="n">
        <v>43993</v>
      </c>
      <c r="B87" s="0" t="n">
        <v>72032</v>
      </c>
      <c r="C87" s="0" t="n">
        <f aca="false">POWER(B87-$T$4,2)</f>
        <v>39047084.8544444</v>
      </c>
    </row>
    <row r="88" customFormat="false" ht="12.8" hidden="false" customHeight="false" outlineLevel="0" collapsed="false">
      <c r="A88" s="3" t="n">
        <v>43994</v>
      </c>
      <c r="B88" s="0" t="n">
        <v>67128</v>
      </c>
      <c r="C88" s="0" t="n">
        <f aca="false">POWER(B88-$T$4,2)</f>
        <v>1808397.38777777</v>
      </c>
    </row>
    <row r="89" customFormat="false" ht="12.8" hidden="false" customHeight="false" outlineLevel="0" collapsed="false">
      <c r="A89" s="3" t="n">
        <v>43995</v>
      </c>
      <c r="B89" s="0" t="n">
        <v>60915</v>
      </c>
      <c r="C89" s="0" t="n">
        <f aca="false">POWER(B89-$T$4,2)</f>
        <v>23699695.7877778</v>
      </c>
    </row>
    <row r="90" customFormat="false" ht="12.8" hidden="false" customHeight="false" outlineLevel="0" collapsed="false">
      <c r="A90" s="3" t="n">
        <v>43996</v>
      </c>
      <c r="B90" s="0" t="n">
        <v>59763</v>
      </c>
      <c r="C90" s="0" t="n">
        <f aca="false">POWER(B90-$T$4,2)</f>
        <v>36243209.3877778</v>
      </c>
    </row>
    <row r="91" customFormat="false" ht="12.8" hidden="false" customHeight="false" outlineLevel="0" collapsed="false">
      <c r="A91" s="3" t="n">
        <v>43997</v>
      </c>
      <c r="B91" s="0" t="n">
        <v>61608</v>
      </c>
      <c r="C91" s="0" t="n">
        <f aca="false">POWER(B91-$T$4,2)</f>
        <v>17432573.3877778</v>
      </c>
    </row>
    <row r="92" customFormat="false" ht="12.8" hidden="false" customHeight="false" outlineLevel="0" collapsed="false">
      <c r="A92" s="3" t="n">
        <v>43998</v>
      </c>
      <c r="B92" s="0" t="n">
        <v>63050</v>
      </c>
      <c r="C92" s="0" t="n">
        <f aca="false">POWER(B92-$T$4,2)</f>
        <v>7470564.45444447</v>
      </c>
    </row>
    <row r="93" customFormat="false" ht="12.8" hidden="false" customHeight="false" outlineLevel="0" collapsed="false">
      <c r="A93" s="3" t="n">
        <v>43999</v>
      </c>
      <c r="B93" s="0" t="n">
        <v>62891</v>
      </c>
      <c r="C93" s="0" t="n">
        <f aca="false">POWER(B93-$T$4,2)</f>
        <v>8365013.65444447</v>
      </c>
    </row>
    <row r="94" customFormat="false" ht="12.8" hidden="false" customHeight="false" outlineLevel="0" collapsed="false">
      <c r="A94" s="3" t="n">
        <v>44000</v>
      </c>
      <c r="B94" s="0" t="n">
        <v>61377</v>
      </c>
      <c r="C94" s="0" t="n">
        <f aca="false">POWER(B94-$T$4,2)</f>
        <v>19414892.1877778</v>
      </c>
    </row>
    <row r="95" customFormat="false" ht="12.8" hidden="false" customHeight="false" outlineLevel="0" collapsed="false">
      <c r="A95" s="3" t="n">
        <v>44001</v>
      </c>
      <c r="B95" s="0" t="n">
        <v>61735</v>
      </c>
      <c r="C95" s="0" t="n">
        <f aca="false">POWER(B95-$T$4,2)</f>
        <v>16388193.1211111</v>
      </c>
    </row>
    <row r="96" customFormat="false" ht="12.8" hidden="false" customHeight="false" outlineLevel="0" collapsed="false">
      <c r="A96" s="3" t="n">
        <v>44002</v>
      </c>
      <c r="B96" s="0" t="n">
        <v>30613</v>
      </c>
      <c r="C96" s="0" t="n">
        <f aca="false">POWER(B96-$T$4,2)</f>
        <v>1236945312.72111</v>
      </c>
    </row>
    <row r="97" customFormat="false" ht="12.8" hidden="false" customHeight="false" outlineLevel="0" collapsed="false">
      <c r="A97" s="3" t="n">
        <v>44003</v>
      </c>
      <c r="B97" s="0" t="n">
        <v>29235</v>
      </c>
      <c r="C97" s="0" t="n">
        <f aca="false">POWER(B97-$T$4,2)</f>
        <v>1335773359.78778</v>
      </c>
    </row>
    <row r="98" customFormat="false" ht="12.8" hidden="false" customHeight="false" outlineLevel="0" collapsed="false">
      <c r="A98" s="3" t="n">
        <v>44004</v>
      </c>
      <c r="B98" s="0" t="n">
        <v>42088</v>
      </c>
      <c r="C98" s="0" t="n">
        <f aca="false">POWER(B98-$T$4,2)</f>
        <v>561464082.721111</v>
      </c>
    </row>
    <row r="99" customFormat="false" ht="12.8" hidden="false" customHeight="false" outlineLevel="0" collapsed="false">
      <c r="A99" s="3" t="n">
        <v>44005</v>
      </c>
      <c r="B99" s="0" t="n">
        <v>49322</v>
      </c>
      <c r="C99" s="0" t="n">
        <f aca="false">POWER(B99-$T$4,2)</f>
        <v>270972202.854445</v>
      </c>
    </row>
    <row r="100" customFormat="false" ht="12.8" hidden="false" customHeight="false" outlineLevel="0" collapsed="false">
      <c r="A100" s="3" t="n">
        <v>44006</v>
      </c>
      <c r="B100" s="0" t="n">
        <v>66613</v>
      </c>
      <c r="C100" s="0" t="n">
        <f aca="false">POWER(B100-$T$4,2)</f>
        <v>688512.721111105</v>
      </c>
    </row>
    <row r="101" customFormat="false" ht="12.8" hidden="false" customHeight="false" outlineLevel="0" collapsed="false">
      <c r="A101" s="3" t="n">
        <v>44007</v>
      </c>
      <c r="B101" s="0" t="n">
        <v>60290</v>
      </c>
      <c r="C101" s="0" t="n">
        <f aca="false">POWER(B101-$T$4,2)</f>
        <v>30175612.4544445</v>
      </c>
    </row>
    <row r="102" customFormat="false" ht="12.8" hidden="false" customHeight="false" outlineLevel="0" collapsed="false">
      <c r="A102" s="3" t="n">
        <v>44008</v>
      </c>
      <c r="B102" s="0" t="n">
        <v>61341</v>
      </c>
      <c r="C102" s="0" t="n">
        <f aca="false">POWER(B102-$T$4,2)</f>
        <v>19733436.9877778</v>
      </c>
    </row>
    <row r="103" customFormat="false" ht="12.8" hidden="false" customHeight="false" outlineLevel="0" collapsed="false">
      <c r="A103" s="3" t="n">
        <v>44009</v>
      </c>
      <c r="B103" s="0" t="n">
        <v>58654</v>
      </c>
      <c r="C103" s="0" t="n">
        <f aca="false">POWER(B103-$T$4,2)</f>
        <v>50825967.9211112</v>
      </c>
    </row>
    <row r="104" customFormat="false" ht="12.8" hidden="false" customHeight="false" outlineLevel="0" collapsed="false">
      <c r="A104" s="3" t="n">
        <v>44010</v>
      </c>
      <c r="B104" s="0" t="n">
        <v>58902</v>
      </c>
      <c r="C104" s="0" t="n">
        <f aca="false">POWER(B104-$T$4,2)</f>
        <v>47351372.1877778</v>
      </c>
    </row>
    <row r="105" customFormat="false" ht="12.8" hidden="false" customHeight="false" outlineLevel="0" collapsed="false">
      <c r="A105" s="3" t="n">
        <v>44011</v>
      </c>
      <c r="B105" s="0" t="n">
        <v>64173</v>
      </c>
      <c r="C105" s="0" t="n">
        <f aca="false">POWER(B105-$T$4,2)</f>
        <v>2592851.38777779</v>
      </c>
    </row>
    <row r="106" customFormat="false" ht="12.8" hidden="false" customHeight="false" outlineLevel="0" collapsed="false">
      <c r="A106" s="3" t="n">
        <v>44012</v>
      </c>
      <c r="B106" s="0" t="n">
        <v>64291</v>
      </c>
      <c r="C106" s="0" t="n">
        <f aca="false">POWER(B106-$T$4,2)</f>
        <v>2226760.32111112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">
        <v>21</v>
      </c>
    </row>
    <row r="2" customFormat="false" ht="12.8" hidden="false" customHeight="false" outlineLevel="0" collapsed="false">
      <c r="A2" s="3" t="n">
        <v>43927</v>
      </c>
      <c r="B2" s="0" t="n">
        <v>5046696</v>
      </c>
    </row>
    <row r="3" customFormat="false" ht="12.8" hidden="false" customHeight="false" outlineLevel="0" collapsed="false">
      <c r="A3" s="3" t="n">
        <v>43934</v>
      </c>
      <c r="B3" s="0" t="n">
        <v>4917228</v>
      </c>
    </row>
    <row r="4" customFormat="false" ht="12.8" hidden="false" customHeight="false" outlineLevel="0" collapsed="false">
      <c r="A4" s="3" t="n">
        <v>43941</v>
      </c>
      <c r="B4" s="0" t="n">
        <v>5042685</v>
      </c>
      <c r="R4" s="0" t="s">
        <v>12</v>
      </c>
      <c r="S4" s="0" t="n">
        <f aca="false">SUM(B2:B13)</f>
        <v>59592259</v>
      </c>
      <c r="T4" s="0" t="n">
        <f aca="false">S4/12</f>
        <v>4966021.58333333</v>
      </c>
    </row>
    <row r="5" customFormat="false" ht="12.8" hidden="false" customHeight="false" outlineLevel="0" collapsed="false">
      <c r="A5" s="3" t="n">
        <v>43948</v>
      </c>
      <c r="B5" s="0" t="n">
        <v>4900981</v>
      </c>
      <c r="R5" s="0" t="s">
        <v>13</v>
      </c>
      <c r="S5" s="0" t="n">
        <f aca="false">SUM(B16:B106)</f>
        <v>64155972</v>
      </c>
      <c r="T5" s="0" t="n">
        <f aca="false">S5/90</f>
        <v>712844.133333333</v>
      </c>
    </row>
    <row r="6" customFormat="false" ht="12.8" hidden="false" customHeight="false" outlineLevel="0" collapsed="false">
      <c r="A6" s="3" t="n">
        <v>43955</v>
      </c>
      <c r="B6" s="0" t="n">
        <v>4969060</v>
      </c>
    </row>
    <row r="7" customFormat="false" ht="12.8" hidden="false" customHeight="false" outlineLevel="0" collapsed="false">
      <c r="A7" s="3" t="n">
        <v>43962</v>
      </c>
      <c r="B7" s="0" t="n">
        <v>5090094</v>
      </c>
    </row>
    <row r="8" customFormat="false" ht="12.8" hidden="false" customHeight="false" outlineLevel="0" collapsed="false">
      <c r="A8" s="3" t="n">
        <v>43969</v>
      </c>
      <c r="B8" s="0" t="n">
        <v>4954548</v>
      </c>
    </row>
    <row r="9" customFormat="false" ht="12.8" hidden="false" customHeight="false" outlineLevel="0" collapsed="false">
      <c r="A9" s="3" t="n">
        <v>43976</v>
      </c>
      <c r="B9" s="0" t="n">
        <v>5039546</v>
      </c>
    </row>
    <row r="10" customFormat="false" ht="12.8" hidden="false" customHeight="false" outlineLevel="0" collapsed="false">
      <c r="A10" s="3" t="n">
        <v>43983</v>
      </c>
      <c r="B10" s="0" t="n">
        <v>5021062</v>
      </c>
    </row>
    <row r="11" customFormat="false" ht="12.8" hidden="false" customHeight="false" outlineLevel="0" collapsed="false">
      <c r="A11" s="3" t="n">
        <v>43990</v>
      </c>
      <c r="B11" s="0" t="n">
        <v>4909548</v>
      </c>
    </row>
    <row r="12" customFormat="false" ht="12.8" hidden="false" customHeight="false" outlineLevel="0" collapsed="false">
      <c r="A12" s="3" t="n">
        <v>43997</v>
      </c>
      <c r="B12" s="0" t="n">
        <v>4984123</v>
      </c>
    </row>
    <row r="13" customFormat="false" ht="12.8" hidden="false" customHeight="false" outlineLevel="0" collapsed="false">
      <c r="A13" s="3" t="n">
        <v>44004</v>
      </c>
      <c r="B13" s="0" t="n">
        <v>4716688</v>
      </c>
    </row>
    <row r="15" customFormat="false" ht="12.8" hidden="false" customHeight="false" outlineLevel="0" collapsed="false">
      <c r="A15" s="0" t="s">
        <v>10</v>
      </c>
      <c r="B15" s="0" t="s">
        <v>21</v>
      </c>
    </row>
    <row r="16" customFormat="false" ht="12.8" hidden="false" customHeight="false" outlineLevel="0" collapsed="false">
      <c r="A16" s="3" t="n">
        <v>43922</v>
      </c>
      <c r="B16" s="0" t="n">
        <v>674187</v>
      </c>
    </row>
    <row r="17" customFormat="false" ht="12.8" hidden="false" customHeight="false" outlineLevel="0" collapsed="false">
      <c r="A17" s="3" t="n">
        <v>43923</v>
      </c>
      <c r="B17" s="0" t="n">
        <v>662697</v>
      </c>
    </row>
    <row r="18" customFormat="false" ht="12.8" hidden="false" customHeight="false" outlineLevel="0" collapsed="false">
      <c r="A18" s="3" t="n">
        <v>43924</v>
      </c>
      <c r="B18" s="0" t="n">
        <v>634267</v>
      </c>
    </row>
    <row r="19" customFormat="false" ht="12.8" hidden="false" customHeight="false" outlineLevel="0" collapsed="false">
      <c r="A19" s="3" t="n">
        <v>43925</v>
      </c>
      <c r="B19" s="0" t="n">
        <v>660088</v>
      </c>
    </row>
    <row r="20" customFormat="false" ht="12.8" hidden="false" customHeight="false" outlineLevel="0" collapsed="false">
      <c r="A20" s="3" t="n">
        <v>43926</v>
      </c>
      <c r="B20" s="0" t="n">
        <v>648455</v>
      </c>
    </row>
    <row r="21" customFormat="false" ht="12.8" hidden="false" customHeight="false" outlineLevel="0" collapsed="false">
      <c r="A21" s="3" t="n">
        <v>43927</v>
      </c>
      <c r="B21" s="0" t="n">
        <v>679542</v>
      </c>
    </row>
    <row r="22" customFormat="false" ht="12.8" hidden="false" customHeight="false" outlineLevel="0" collapsed="false">
      <c r="A22" s="3" t="n">
        <v>43928</v>
      </c>
      <c r="B22" s="0" t="n">
        <v>723583</v>
      </c>
    </row>
    <row r="23" customFormat="false" ht="12.8" hidden="false" customHeight="false" outlineLevel="0" collapsed="false">
      <c r="A23" s="3" t="n">
        <v>43929</v>
      </c>
      <c r="B23" s="0" t="n">
        <v>726358</v>
      </c>
    </row>
    <row r="24" customFormat="false" ht="12.8" hidden="false" customHeight="false" outlineLevel="0" collapsed="false">
      <c r="A24" s="3" t="n">
        <v>43930</v>
      </c>
      <c r="B24" s="0" t="n">
        <v>686536</v>
      </c>
    </row>
    <row r="25" customFormat="false" ht="12.8" hidden="false" customHeight="false" outlineLevel="0" collapsed="false">
      <c r="A25" s="3" t="n">
        <v>43931</v>
      </c>
      <c r="B25" s="0" t="n">
        <v>742501</v>
      </c>
    </row>
    <row r="26" customFormat="false" ht="12.8" hidden="false" customHeight="false" outlineLevel="0" collapsed="false">
      <c r="A26" s="3" t="n">
        <v>43932</v>
      </c>
      <c r="B26" s="0" t="n">
        <v>749350</v>
      </c>
    </row>
    <row r="27" customFormat="false" ht="12.8" hidden="false" customHeight="false" outlineLevel="0" collapsed="false">
      <c r="A27" s="3" t="n">
        <v>43933</v>
      </c>
      <c r="B27" s="0" t="n">
        <v>738826</v>
      </c>
    </row>
    <row r="28" customFormat="false" ht="12.8" hidden="false" customHeight="false" outlineLevel="0" collapsed="false">
      <c r="A28" s="3" t="n">
        <v>43934</v>
      </c>
      <c r="B28" s="0" t="n">
        <v>772604</v>
      </c>
    </row>
    <row r="29" customFormat="false" ht="12.8" hidden="false" customHeight="false" outlineLevel="0" collapsed="false">
      <c r="A29" s="3" t="n">
        <v>43935</v>
      </c>
      <c r="B29" s="0" t="n">
        <v>699695</v>
      </c>
    </row>
    <row r="30" customFormat="false" ht="12.8" hidden="false" customHeight="false" outlineLevel="0" collapsed="false">
      <c r="A30" s="3" t="n">
        <v>43936</v>
      </c>
      <c r="B30" s="0" t="n">
        <v>710801</v>
      </c>
    </row>
    <row r="31" customFormat="false" ht="12.8" hidden="false" customHeight="false" outlineLevel="0" collapsed="false">
      <c r="A31" s="3" t="n">
        <v>43937</v>
      </c>
      <c r="B31" s="0" t="n">
        <v>675396</v>
      </c>
    </row>
    <row r="32" customFormat="false" ht="12.8" hidden="false" customHeight="false" outlineLevel="0" collapsed="false">
      <c r="A32" s="3" t="n">
        <v>43938</v>
      </c>
      <c r="B32" s="0" t="n">
        <v>668689</v>
      </c>
    </row>
    <row r="33" customFormat="false" ht="12.8" hidden="false" customHeight="false" outlineLevel="0" collapsed="false">
      <c r="A33" s="3" t="n">
        <v>43939</v>
      </c>
      <c r="B33" s="0" t="n">
        <v>701065</v>
      </c>
    </row>
    <row r="34" customFormat="false" ht="12.8" hidden="false" customHeight="false" outlineLevel="0" collapsed="false">
      <c r="A34" s="3" t="n">
        <v>43940</v>
      </c>
      <c r="B34" s="0" t="n">
        <v>688978</v>
      </c>
    </row>
    <row r="35" customFormat="false" ht="12.8" hidden="false" customHeight="false" outlineLevel="0" collapsed="false">
      <c r="A35" s="3" t="n">
        <v>43941</v>
      </c>
      <c r="B35" s="0" t="n">
        <v>698230</v>
      </c>
    </row>
    <row r="36" customFormat="false" ht="12.8" hidden="false" customHeight="false" outlineLevel="0" collapsed="false">
      <c r="A36" s="3" t="n">
        <v>43942</v>
      </c>
      <c r="B36" s="0" t="n">
        <v>664414</v>
      </c>
    </row>
    <row r="37" customFormat="false" ht="12.8" hidden="false" customHeight="false" outlineLevel="0" collapsed="false">
      <c r="A37" s="3" t="n">
        <v>43943</v>
      </c>
      <c r="B37" s="0" t="n">
        <v>733236</v>
      </c>
    </row>
    <row r="38" customFormat="false" ht="12.8" hidden="false" customHeight="false" outlineLevel="0" collapsed="false">
      <c r="A38" s="3" t="n">
        <v>43944</v>
      </c>
      <c r="B38" s="0" t="n">
        <v>747428</v>
      </c>
    </row>
    <row r="39" customFormat="false" ht="12.8" hidden="false" customHeight="false" outlineLevel="0" collapsed="false">
      <c r="A39" s="3" t="n">
        <v>43945</v>
      </c>
      <c r="B39" s="0" t="n">
        <v>726811</v>
      </c>
    </row>
    <row r="40" customFormat="false" ht="12.8" hidden="false" customHeight="false" outlineLevel="0" collapsed="false">
      <c r="A40" s="3" t="n">
        <v>43946</v>
      </c>
      <c r="B40" s="0" t="n">
        <v>737430</v>
      </c>
    </row>
    <row r="41" customFormat="false" ht="12.8" hidden="false" customHeight="false" outlineLevel="0" collapsed="false">
      <c r="A41" s="3" t="n">
        <v>43947</v>
      </c>
      <c r="B41" s="0" t="n">
        <v>735136</v>
      </c>
    </row>
    <row r="42" customFormat="false" ht="12.8" hidden="false" customHeight="false" outlineLevel="0" collapsed="false">
      <c r="A42" s="3" t="n">
        <v>43948</v>
      </c>
      <c r="B42" s="0" t="n">
        <v>732863</v>
      </c>
    </row>
    <row r="43" customFormat="false" ht="12.8" hidden="false" customHeight="false" outlineLevel="0" collapsed="false">
      <c r="A43" s="3" t="n">
        <v>43949</v>
      </c>
      <c r="B43" s="0" t="n">
        <v>725947</v>
      </c>
    </row>
    <row r="44" customFormat="false" ht="12.8" hidden="false" customHeight="false" outlineLevel="0" collapsed="false">
      <c r="A44" s="3" t="n">
        <v>43950</v>
      </c>
      <c r="B44" s="0" t="n">
        <v>732113</v>
      </c>
    </row>
    <row r="45" customFormat="false" ht="12.8" hidden="false" customHeight="false" outlineLevel="0" collapsed="false">
      <c r="A45" s="3" t="n">
        <v>43951</v>
      </c>
      <c r="B45" s="0" t="n">
        <v>765483</v>
      </c>
    </row>
    <row r="46" customFormat="false" ht="12.8" hidden="false" customHeight="false" outlineLevel="0" collapsed="false">
      <c r="A46" s="3" t="n">
        <v>43952</v>
      </c>
      <c r="B46" s="0" t="n">
        <v>544285</v>
      </c>
    </row>
    <row r="47" customFormat="false" ht="12.8" hidden="false" customHeight="false" outlineLevel="0" collapsed="false">
      <c r="A47" s="3" t="n">
        <v>43953</v>
      </c>
      <c r="B47" s="0" t="n">
        <v>693578</v>
      </c>
    </row>
    <row r="48" customFormat="false" ht="12.8" hidden="false" customHeight="false" outlineLevel="0" collapsed="false">
      <c r="A48" s="3" t="n">
        <v>43954</v>
      </c>
      <c r="B48" s="0" t="n">
        <v>706712</v>
      </c>
    </row>
    <row r="49" customFormat="false" ht="12.8" hidden="false" customHeight="false" outlineLevel="0" collapsed="false">
      <c r="A49" s="3" t="n">
        <v>43955</v>
      </c>
      <c r="B49" s="0" t="n">
        <v>728297</v>
      </c>
    </row>
    <row r="50" customFormat="false" ht="12.8" hidden="false" customHeight="false" outlineLevel="0" collapsed="false">
      <c r="A50" s="3" t="n">
        <v>43956</v>
      </c>
      <c r="B50" s="0" t="n">
        <v>723754</v>
      </c>
    </row>
    <row r="51" customFormat="false" ht="12.8" hidden="false" customHeight="false" outlineLevel="0" collapsed="false">
      <c r="A51" s="3" t="n">
        <v>43957</v>
      </c>
      <c r="B51" s="0" t="n">
        <v>699266</v>
      </c>
    </row>
    <row r="52" customFormat="false" ht="12.8" hidden="false" customHeight="false" outlineLevel="0" collapsed="false">
      <c r="A52" s="3" t="n">
        <v>43958</v>
      </c>
      <c r="B52" s="0" t="n">
        <v>715347</v>
      </c>
    </row>
    <row r="53" customFormat="false" ht="12.8" hidden="false" customHeight="false" outlineLevel="0" collapsed="false">
      <c r="A53" s="3" t="n">
        <v>43959</v>
      </c>
      <c r="B53" s="0" t="n">
        <v>674869</v>
      </c>
    </row>
    <row r="54" customFormat="false" ht="12.8" hidden="false" customHeight="false" outlineLevel="0" collapsed="false">
      <c r="A54" s="3" t="n">
        <v>43960</v>
      </c>
      <c r="B54" s="0" t="n">
        <v>696590</v>
      </c>
    </row>
    <row r="55" customFormat="false" ht="12.8" hidden="false" customHeight="false" outlineLevel="0" collapsed="false">
      <c r="A55" s="3" t="n">
        <v>43961</v>
      </c>
      <c r="B55" s="0" t="n">
        <v>730937</v>
      </c>
    </row>
    <row r="56" customFormat="false" ht="12.8" hidden="false" customHeight="false" outlineLevel="0" collapsed="false">
      <c r="A56" s="3" t="n">
        <v>43962</v>
      </c>
      <c r="B56" s="0" t="n">
        <v>750153</v>
      </c>
    </row>
    <row r="57" customFormat="false" ht="12.8" hidden="false" customHeight="false" outlineLevel="0" collapsed="false">
      <c r="A57" s="3" t="n">
        <v>43963</v>
      </c>
      <c r="B57" s="0" t="n">
        <v>767716</v>
      </c>
    </row>
    <row r="58" customFormat="false" ht="12.8" hidden="false" customHeight="false" outlineLevel="0" collapsed="false">
      <c r="A58" s="3" t="n">
        <v>43964</v>
      </c>
      <c r="B58" s="0" t="n">
        <v>739663</v>
      </c>
    </row>
    <row r="59" customFormat="false" ht="12.8" hidden="false" customHeight="false" outlineLevel="0" collapsed="false">
      <c r="A59" s="3" t="n">
        <v>43965</v>
      </c>
      <c r="B59" s="0" t="n">
        <v>729451</v>
      </c>
    </row>
    <row r="60" customFormat="false" ht="12.8" hidden="false" customHeight="false" outlineLevel="0" collapsed="false">
      <c r="A60" s="3" t="n">
        <v>43966</v>
      </c>
      <c r="B60" s="0" t="n">
        <v>714883</v>
      </c>
    </row>
    <row r="61" customFormat="false" ht="12.8" hidden="false" customHeight="false" outlineLevel="0" collapsed="false">
      <c r="A61" s="3" t="n">
        <v>43967</v>
      </c>
      <c r="B61" s="0" t="n">
        <v>696382</v>
      </c>
    </row>
    <row r="62" customFormat="false" ht="12.8" hidden="false" customHeight="false" outlineLevel="0" collapsed="false">
      <c r="A62" s="3" t="n">
        <v>43968</v>
      </c>
      <c r="B62" s="0" t="n">
        <v>691846</v>
      </c>
    </row>
    <row r="63" customFormat="false" ht="12.8" hidden="false" customHeight="false" outlineLevel="0" collapsed="false">
      <c r="A63" s="3" t="n">
        <v>43969</v>
      </c>
      <c r="B63" s="0" t="n">
        <v>701083</v>
      </c>
    </row>
    <row r="64" customFormat="false" ht="12.8" hidden="false" customHeight="false" outlineLevel="0" collapsed="false">
      <c r="A64" s="3" t="n">
        <v>43970</v>
      </c>
      <c r="B64" s="0" t="n">
        <v>697528</v>
      </c>
    </row>
    <row r="65" customFormat="false" ht="12.8" hidden="false" customHeight="false" outlineLevel="0" collapsed="false">
      <c r="A65" s="3" t="n">
        <v>43971</v>
      </c>
      <c r="B65" s="0" t="n">
        <v>688106</v>
      </c>
    </row>
    <row r="66" customFormat="false" ht="12.8" hidden="false" customHeight="false" outlineLevel="0" collapsed="false">
      <c r="A66" s="3" t="n">
        <v>43972</v>
      </c>
      <c r="B66" s="0" t="n">
        <v>715594</v>
      </c>
    </row>
    <row r="67" customFormat="false" ht="12.8" hidden="false" customHeight="false" outlineLevel="0" collapsed="false">
      <c r="A67" s="3" t="n">
        <v>43973</v>
      </c>
      <c r="B67" s="0" t="n">
        <v>732234</v>
      </c>
    </row>
    <row r="68" customFormat="false" ht="12.8" hidden="false" customHeight="false" outlineLevel="0" collapsed="false">
      <c r="A68" s="3" t="n">
        <v>43974</v>
      </c>
      <c r="B68" s="0" t="n">
        <v>712251</v>
      </c>
    </row>
    <row r="69" customFormat="false" ht="12.8" hidden="false" customHeight="false" outlineLevel="0" collapsed="false">
      <c r="A69" s="3" t="n">
        <v>43975</v>
      </c>
      <c r="B69" s="0" t="n">
        <v>707752</v>
      </c>
    </row>
    <row r="70" customFormat="false" ht="12.8" hidden="false" customHeight="false" outlineLevel="0" collapsed="false">
      <c r="A70" s="3" t="n">
        <v>43976</v>
      </c>
      <c r="B70" s="0" t="n">
        <v>685431</v>
      </c>
    </row>
    <row r="71" customFormat="false" ht="12.8" hidden="false" customHeight="false" outlineLevel="0" collapsed="false">
      <c r="A71" s="3" t="n">
        <v>43977</v>
      </c>
      <c r="B71" s="0" t="n">
        <v>677390</v>
      </c>
    </row>
    <row r="72" customFormat="false" ht="12.8" hidden="false" customHeight="false" outlineLevel="0" collapsed="false">
      <c r="A72" s="3" t="n">
        <v>43978</v>
      </c>
      <c r="B72" s="0" t="n">
        <v>728900</v>
      </c>
    </row>
    <row r="73" customFormat="false" ht="12.8" hidden="false" customHeight="false" outlineLevel="0" collapsed="false">
      <c r="A73" s="3" t="n">
        <v>43979</v>
      </c>
      <c r="B73" s="0" t="n">
        <v>712257</v>
      </c>
    </row>
    <row r="74" customFormat="false" ht="12.8" hidden="false" customHeight="false" outlineLevel="0" collapsed="false">
      <c r="A74" s="3" t="n">
        <v>43980</v>
      </c>
      <c r="B74" s="0" t="n">
        <v>725678</v>
      </c>
    </row>
    <row r="75" customFormat="false" ht="12.8" hidden="false" customHeight="false" outlineLevel="0" collapsed="false">
      <c r="A75" s="3" t="n">
        <v>43981</v>
      </c>
      <c r="B75" s="0" t="n">
        <v>749238</v>
      </c>
    </row>
    <row r="76" customFormat="false" ht="12.8" hidden="false" customHeight="false" outlineLevel="0" collapsed="false">
      <c r="A76" s="3" t="n">
        <v>43982</v>
      </c>
      <c r="B76" s="0" t="n">
        <v>760652</v>
      </c>
    </row>
    <row r="77" customFormat="false" ht="12.8" hidden="false" customHeight="false" outlineLevel="0" collapsed="false">
      <c r="A77" s="3" t="n">
        <v>43983</v>
      </c>
      <c r="B77" s="0" t="n">
        <v>747359</v>
      </c>
    </row>
    <row r="78" customFormat="false" ht="12.8" hidden="false" customHeight="false" outlineLevel="0" collapsed="false">
      <c r="A78" s="3" t="n">
        <v>43984</v>
      </c>
      <c r="B78" s="0" t="n">
        <v>728774</v>
      </c>
    </row>
    <row r="79" customFormat="false" ht="12.8" hidden="false" customHeight="false" outlineLevel="0" collapsed="false">
      <c r="A79" s="3" t="n">
        <v>43985</v>
      </c>
      <c r="B79" s="0" t="n">
        <v>695162</v>
      </c>
    </row>
    <row r="80" customFormat="false" ht="12.8" hidden="false" customHeight="false" outlineLevel="0" collapsed="false">
      <c r="A80" s="3" t="n">
        <v>43986</v>
      </c>
      <c r="B80" s="0" t="n">
        <v>677952</v>
      </c>
    </row>
    <row r="81" customFormat="false" ht="12.8" hidden="false" customHeight="false" outlineLevel="0" collapsed="false">
      <c r="A81" s="3" t="n">
        <v>43987</v>
      </c>
      <c r="B81" s="0" t="n">
        <v>722322</v>
      </c>
    </row>
    <row r="82" customFormat="false" ht="12.8" hidden="false" customHeight="false" outlineLevel="0" collapsed="false">
      <c r="A82" s="3" t="n">
        <v>43988</v>
      </c>
      <c r="B82" s="0" t="n">
        <v>738667</v>
      </c>
    </row>
    <row r="83" customFormat="false" ht="12.8" hidden="false" customHeight="false" outlineLevel="0" collapsed="false">
      <c r="A83" s="3" t="n">
        <v>43989</v>
      </c>
      <c r="B83" s="0" t="n">
        <v>710826</v>
      </c>
    </row>
    <row r="84" customFormat="false" ht="12.8" hidden="false" customHeight="false" outlineLevel="0" collapsed="false">
      <c r="A84" s="3" t="n">
        <v>43990</v>
      </c>
      <c r="B84" s="0" t="n">
        <v>663375</v>
      </c>
    </row>
    <row r="85" customFormat="false" ht="12.8" hidden="false" customHeight="false" outlineLevel="0" collapsed="false">
      <c r="A85" s="3" t="n">
        <v>43991</v>
      </c>
      <c r="B85" s="0" t="n">
        <v>712352</v>
      </c>
    </row>
    <row r="86" customFormat="false" ht="12.8" hidden="false" customHeight="false" outlineLevel="0" collapsed="false">
      <c r="A86" s="3" t="n">
        <v>43992</v>
      </c>
      <c r="B86" s="0" t="n">
        <v>688391</v>
      </c>
    </row>
    <row r="87" customFormat="false" ht="12.8" hidden="false" customHeight="false" outlineLevel="0" collapsed="false">
      <c r="A87" s="3" t="n">
        <v>43993</v>
      </c>
      <c r="B87" s="0" t="n">
        <v>738100</v>
      </c>
    </row>
    <row r="88" customFormat="false" ht="12.8" hidden="false" customHeight="false" outlineLevel="0" collapsed="false">
      <c r="A88" s="3" t="n">
        <v>43994</v>
      </c>
      <c r="B88" s="0" t="n">
        <v>711332</v>
      </c>
    </row>
    <row r="89" customFormat="false" ht="12.8" hidden="false" customHeight="false" outlineLevel="0" collapsed="false">
      <c r="A89" s="3" t="n">
        <v>43995</v>
      </c>
      <c r="B89" s="0" t="n">
        <v>700433</v>
      </c>
    </row>
    <row r="90" customFormat="false" ht="12.8" hidden="false" customHeight="false" outlineLevel="0" collapsed="false">
      <c r="A90" s="3" t="n">
        <v>43996</v>
      </c>
      <c r="B90" s="0" t="n">
        <v>695565</v>
      </c>
    </row>
    <row r="91" customFormat="false" ht="12.8" hidden="false" customHeight="false" outlineLevel="0" collapsed="false">
      <c r="A91" s="3" t="n">
        <v>43997</v>
      </c>
      <c r="B91" s="0" t="n">
        <v>711495</v>
      </c>
    </row>
    <row r="92" customFormat="false" ht="12.8" hidden="false" customHeight="false" outlineLevel="0" collapsed="false">
      <c r="A92" s="3" t="n">
        <v>43998</v>
      </c>
      <c r="B92" s="0" t="n">
        <v>717562</v>
      </c>
    </row>
    <row r="93" customFormat="false" ht="12.8" hidden="false" customHeight="false" outlineLevel="0" collapsed="false">
      <c r="A93" s="3" t="n">
        <v>43999</v>
      </c>
      <c r="B93" s="0" t="n">
        <v>728981</v>
      </c>
    </row>
    <row r="94" customFormat="false" ht="12.8" hidden="false" customHeight="false" outlineLevel="0" collapsed="false">
      <c r="A94" s="3" t="n">
        <v>44000</v>
      </c>
      <c r="B94" s="0" t="n">
        <v>667137</v>
      </c>
    </row>
    <row r="95" customFormat="false" ht="12.8" hidden="false" customHeight="false" outlineLevel="0" collapsed="false">
      <c r="A95" s="3" t="n">
        <v>44001</v>
      </c>
      <c r="B95" s="0" t="n">
        <v>713531</v>
      </c>
    </row>
    <row r="96" customFormat="false" ht="12.8" hidden="false" customHeight="false" outlineLevel="0" collapsed="false">
      <c r="A96" s="3" t="n">
        <v>44002</v>
      </c>
      <c r="B96" s="0" t="n">
        <v>725091</v>
      </c>
    </row>
    <row r="97" customFormat="false" ht="12.8" hidden="false" customHeight="false" outlineLevel="0" collapsed="false">
      <c r="A97" s="3" t="n">
        <v>44003</v>
      </c>
      <c r="B97" s="0" t="n">
        <v>719789</v>
      </c>
    </row>
    <row r="98" customFormat="false" ht="12.8" hidden="false" customHeight="false" outlineLevel="0" collapsed="false">
      <c r="A98" s="3" t="n">
        <v>44004</v>
      </c>
      <c r="B98" s="0" t="n">
        <v>745512</v>
      </c>
    </row>
    <row r="99" customFormat="false" ht="12.8" hidden="false" customHeight="false" outlineLevel="0" collapsed="false">
      <c r="A99" s="3" t="n">
        <v>44005</v>
      </c>
      <c r="B99" s="0" t="n">
        <v>677642</v>
      </c>
    </row>
    <row r="100" customFormat="false" ht="12.8" hidden="false" customHeight="false" outlineLevel="0" collapsed="false">
      <c r="A100" s="3" t="n">
        <v>44006</v>
      </c>
      <c r="B100" s="0" t="n">
        <v>664952</v>
      </c>
    </row>
    <row r="101" customFormat="false" ht="12.8" hidden="false" customHeight="false" outlineLevel="0" collapsed="false">
      <c r="A101" s="3" t="n">
        <v>44007</v>
      </c>
      <c r="B101" s="0" t="n">
        <v>645589</v>
      </c>
    </row>
    <row r="102" customFormat="false" ht="12.8" hidden="false" customHeight="false" outlineLevel="0" collapsed="false">
      <c r="A102" s="3" t="n">
        <v>44008</v>
      </c>
      <c r="B102" s="0" t="n">
        <v>664746</v>
      </c>
    </row>
    <row r="103" customFormat="false" ht="12.8" hidden="false" customHeight="false" outlineLevel="0" collapsed="false">
      <c r="A103" s="3" t="n">
        <v>44009</v>
      </c>
      <c r="B103" s="0" t="n">
        <v>661167</v>
      </c>
    </row>
    <row r="104" customFormat="false" ht="12.8" hidden="false" customHeight="false" outlineLevel="0" collapsed="false">
      <c r="A104" s="3" t="n">
        <v>44010</v>
      </c>
      <c r="B104" s="0" t="n">
        <v>657080</v>
      </c>
    </row>
    <row r="105" customFormat="false" ht="12.8" hidden="false" customHeight="false" outlineLevel="0" collapsed="false">
      <c r="A105" s="3" t="n">
        <v>44011</v>
      </c>
      <c r="B105" s="0" t="n">
        <v>659297</v>
      </c>
    </row>
    <row r="106" customFormat="false" ht="12.8" hidden="false" customHeight="false" outlineLevel="0" collapsed="false">
      <c r="A106" s="3" t="n">
        <v>44012</v>
      </c>
      <c r="B106" s="0" t="n">
        <v>625259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">
        <v>22</v>
      </c>
    </row>
    <row r="2" customFormat="false" ht="12.8" hidden="false" customHeight="false" outlineLevel="0" collapsed="false">
      <c r="A2" s="3" t="n">
        <v>43927</v>
      </c>
      <c r="B2" s="0" t="n">
        <v>5600</v>
      </c>
    </row>
    <row r="3" customFormat="false" ht="12.8" hidden="false" customHeight="false" outlineLevel="0" collapsed="false">
      <c r="A3" s="3" t="n">
        <v>43934</v>
      </c>
      <c r="B3" s="0" t="n">
        <v>5325</v>
      </c>
      <c r="R3" s="0" t="s">
        <v>12</v>
      </c>
      <c r="S3" s="0" t="n">
        <f aca="false">SUM(B2:B13)</f>
        <v>75583</v>
      </c>
      <c r="T3" s="0" t="n">
        <f aca="false">S3/12</f>
        <v>6298.58333333333</v>
      </c>
    </row>
    <row r="4" customFormat="false" ht="12.8" hidden="false" customHeight="false" outlineLevel="0" collapsed="false">
      <c r="A4" s="3" t="n">
        <v>43941</v>
      </c>
      <c r="B4" s="0" t="n">
        <v>5763</v>
      </c>
      <c r="R4" s="0" t="s">
        <v>13</v>
      </c>
      <c r="S4" s="0" t="n">
        <f aca="false">SUM(B16:B106)</f>
        <v>81538</v>
      </c>
      <c r="T4" s="0" t="n">
        <f aca="false">S4/90</f>
        <v>905.977777777778</v>
      </c>
    </row>
    <row r="5" customFormat="false" ht="12.8" hidden="false" customHeight="false" outlineLevel="0" collapsed="false">
      <c r="A5" s="3" t="n">
        <v>43948</v>
      </c>
      <c r="B5" s="0" t="n">
        <v>8010</v>
      </c>
    </row>
    <row r="6" customFormat="false" ht="12.8" hidden="false" customHeight="false" outlineLevel="0" collapsed="false">
      <c r="A6" s="3" t="n">
        <v>43955</v>
      </c>
      <c r="B6" s="0" t="n">
        <v>7424</v>
      </c>
    </row>
    <row r="7" customFormat="false" ht="12.8" hidden="false" customHeight="false" outlineLevel="0" collapsed="false">
      <c r="A7" s="3" t="n">
        <v>43962</v>
      </c>
      <c r="B7" s="0" t="n">
        <v>7662</v>
      </c>
    </row>
    <row r="8" customFormat="false" ht="12.8" hidden="false" customHeight="false" outlineLevel="0" collapsed="false">
      <c r="A8" s="3" t="n">
        <v>43969</v>
      </c>
      <c r="B8" s="0" t="n">
        <v>6940</v>
      </c>
    </row>
    <row r="9" customFormat="false" ht="12.8" hidden="false" customHeight="false" outlineLevel="0" collapsed="false">
      <c r="A9" s="3" t="n">
        <v>43976</v>
      </c>
      <c r="B9" s="0" t="n">
        <v>6552</v>
      </c>
    </row>
    <row r="10" customFormat="false" ht="12.8" hidden="false" customHeight="false" outlineLevel="0" collapsed="false">
      <c r="A10" s="3" t="n">
        <v>43983</v>
      </c>
      <c r="B10" s="0" t="n">
        <v>5981</v>
      </c>
    </row>
    <row r="11" customFormat="false" ht="12.8" hidden="false" customHeight="false" outlineLevel="0" collapsed="false">
      <c r="A11" s="3" t="n">
        <v>43990</v>
      </c>
      <c r="B11" s="0" t="n">
        <v>5866</v>
      </c>
    </row>
    <row r="12" customFormat="false" ht="12.8" hidden="false" customHeight="false" outlineLevel="0" collapsed="false">
      <c r="A12" s="3" t="n">
        <v>43997</v>
      </c>
      <c r="B12" s="0" t="n">
        <v>5413</v>
      </c>
    </row>
    <row r="13" customFormat="false" ht="12.8" hidden="false" customHeight="false" outlineLevel="0" collapsed="false">
      <c r="A13" s="3" t="n">
        <v>44004</v>
      </c>
      <c r="B13" s="0" t="n">
        <v>5047</v>
      </c>
    </row>
    <row r="15" customFormat="false" ht="12.8" hidden="false" customHeight="false" outlineLevel="0" collapsed="false">
      <c r="A15" s="0" t="s">
        <v>10</v>
      </c>
      <c r="B15" s="0" t="s">
        <v>22</v>
      </c>
    </row>
    <row r="16" customFormat="false" ht="12.8" hidden="false" customHeight="false" outlineLevel="0" collapsed="false">
      <c r="A16" s="3" t="n">
        <v>43922</v>
      </c>
      <c r="B16" s="0" t="n">
        <v>1051</v>
      </c>
    </row>
    <row r="17" customFormat="false" ht="12.8" hidden="false" customHeight="false" outlineLevel="0" collapsed="false">
      <c r="A17" s="3" t="n">
        <v>43923</v>
      </c>
      <c r="B17" s="0" t="n">
        <v>1074</v>
      </c>
    </row>
    <row r="18" customFormat="false" ht="12.8" hidden="false" customHeight="false" outlineLevel="0" collapsed="false">
      <c r="A18" s="3" t="n">
        <v>43924</v>
      </c>
      <c r="B18" s="0" t="n">
        <v>878</v>
      </c>
    </row>
    <row r="19" customFormat="false" ht="12.8" hidden="false" customHeight="false" outlineLevel="0" collapsed="false">
      <c r="A19" s="3" t="n">
        <v>43925</v>
      </c>
      <c r="B19" s="0" t="n">
        <v>775</v>
      </c>
    </row>
    <row r="20" customFormat="false" ht="12.8" hidden="false" customHeight="false" outlineLevel="0" collapsed="false">
      <c r="A20" s="3" t="n">
        <v>43926</v>
      </c>
      <c r="B20" s="0" t="n">
        <v>740</v>
      </c>
    </row>
    <row r="21" customFormat="false" ht="12.8" hidden="false" customHeight="false" outlineLevel="0" collapsed="false">
      <c r="A21" s="3" t="n">
        <v>43927</v>
      </c>
      <c r="B21" s="0" t="n">
        <v>875</v>
      </c>
    </row>
    <row r="22" customFormat="false" ht="12.8" hidden="false" customHeight="false" outlineLevel="0" collapsed="false">
      <c r="A22" s="3" t="n">
        <v>43928</v>
      </c>
      <c r="B22" s="0" t="n">
        <v>874</v>
      </c>
    </row>
    <row r="23" customFormat="false" ht="12.8" hidden="false" customHeight="false" outlineLevel="0" collapsed="false">
      <c r="A23" s="3" t="n">
        <v>43929</v>
      </c>
      <c r="B23" s="0" t="n">
        <v>858</v>
      </c>
    </row>
    <row r="24" customFormat="false" ht="12.8" hidden="false" customHeight="false" outlineLevel="0" collapsed="false">
      <c r="A24" s="3" t="n">
        <v>43930</v>
      </c>
      <c r="B24" s="0" t="n">
        <v>875</v>
      </c>
    </row>
    <row r="25" customFormat="false" ht="12.8" hidden="false" customHeight="false" outlineLevel="0" collapsed="false">
      <c r="A25" s="3" t="n">
        <v>43931</v>
      </c>
      <c r="B25" s="0" t="n">
        <v>788</v>
      </c>
    </row>
    <row r="26" customFormat="false" ht="12.8" hidden="false" customHeight="false" outlineLevel="0" collapsed="false">
      <c r="A26" s="3" t="n">
        <v>43932</v>
      </c>
      <c r="B26" s="0" t="n">
        <v>683</v>
      </c>
    </row>
    <row r="27" customFormat="false" ht="12.8" hidden="false" customHeight="false" outlineLevel="0" collapsed="false">
      <c r="A27" s="3" t="n">
        <v>43933</v>
      </c>
      <c r="B27" s="0" t="n">
        <v>647</v>
      </c>
    </row>
    <row r="28" customFormat="false" ht="12.8" hidden="false" customHeight="false" outlineLevel="0" collapsed="false">
      <c r="A28" s="3" t="n">
        <v>43934</v>
      </c>
      <c r="B28" s="0" t="n">
        <v>705</v>
      </c>
    </row>
    <row r="29" customFormat="false" ht="12.8" hidden="false" customHeight="false" outlineLevel="0" collapsed="false">
      <c r="A29" s="3" t="n">
        <v>43935</v>
      </c>
      <c r="B29" s="0" t="n">
        <v>742</v>
      </c>
    </row>
    <row r="30" customFormat="false" ht="12.8" hidden="false" customHeight="false" outlineLevel="0" collapsed="false">
      <c r="A30" s="3" t="n">
        <v>43936</v>
      </c>
      <c r="B30" s="0" t="n">
        <v>728</v>
      </c>
    </row>
    <row r="31" customFormat="false" ht="12.8" hidden="false" customHeight="false" outlineLevel="0" collapsed="false">
      <c r="A31" s="3" t="n">
        <v>43937</v>
      </c>
      <c r="B31" s="0" t="n">
        <v>788</v>
      </c>
    </row>
    <row r="32" customFormat="false" ht="12.8" hidden="false" customHeight="false" outlineLevel="0" collapsed="false">
      <c r="A32" s="3" t="n">
        <v>43938</v>
      </c>
      <c r="B32" s="0" t="n">
        <v>829</v>
      </c>
    </row>
    <row r="33" customFormat="false" ht="12.8" hidden="false" customHeight="false" outlineLevel="0" collapsed="false">
      <c r="A33" s="3" t="n">
        <v>43939</v>
      </c>
      <c r="B33" s="0" t="n">
        <v>791</v>
      </c>
    </row>
    <row r="34" customFormat="false" ht="12.8" hidden="false" customHeight="false" outlineLevel="0" collapsed="false">
      <c r="A34" s="3" t="n">
        <v>43940</v>
      </c>
      <c r="B34" s="0" t="n">
        <v>742</v>
      </c>
    </row>
    <row r="35" customFormat="false" ht="12.8" hidden="false" customHeight="false" outlineLevel="0" collapsed="false">
      <c r="A35" s="3" t="n">
        <v>43941</v>
      </c>
      <c r="B35" s="0" t="n">
        <v>823</v>
      </c>
    </row>
    <row r="36" customFormat="false" ht="12.8" hidden="false" customHeight="false" outlineLevel="0" collapsed="false">
      <c r="A36" s="3" t="n">
        <v>43942</v>
      </c>
      <c r="B36" s="0" t="n">
        <v>768</v>
      </c>
    </row>
    <row r="37" customFormat="false" ht="12.8" hidden="false" customHeight="false" outlineLevel="0" collapsed="false">
      <c r="A37" s="3" t="n">
        <v>43943</v>
      </c>
      <c r="B37" s="0" t="n">
        <v>811</v>
      </c>
    </row>
    <row r="38" customFormat="false" ht="12.8" hidden="false" customHeight="false" outlineLevel="0" collapsed="false">
      <c r="A38" s="3" t="n">
        <v>43944</v>
      </c>
      <c r="B38" s="0" t="n">
        <v>853</v>
      </c>
    </row>
    <row r="39" customFormat="false" ht="12.8" hidden="false" customHeight="false" outlineLevel="0" collapsed="false">
      <c r="A39" s="3" t="n">
        <v>43945</v>
      </c>
      <c r="B39" s="0" t="n">
        <v>888</v>
      </c>
    </row>
    <row r="40" customFormat="false" ht="12.8" hidden="false" customHeight="false" outlineLevel="0" collapsed="false">
      <c r="A40" s="3" t="n">
        <v>43946</v>
      </c>
      <c r="B40" s="0" t="n">
        <v>792</v>
      </c>
    </row>
    <row r="41" customFormat="false" ht="12.8" hidden="false" customHeight="false" outlineLevel="0" collapsed="false">
      <c r="A41" s="3" t="n">
        <v>43947</v>
      </c>
      <c r="B41" s="0" t="n">
        <v>828</v>
      </c>
    </row>
    <row r="42" customFormat="false" ht="12.8" hidden="false" customHeight="false" outlineLevel="0" collapsed="false">
      <c r="A42" s="3" t="n">
        <v>43948</v>
      </c>
      <c r="B42" s="0" t="n">
        <v>920</v>
      </c>
    </row>
    <row r="43" customFormat="false" ht="12.8" hidden="false" customHeight="false" outlineLevel="0" collapsed="false">
      <c r="A43" s="3" t="n">
        <v>43949</v>
      </c>
      <c r="B43" s="0" t="n">
        <v>1008</v>
      </c>
    </row>
    <row r="44" customFormat="false" ht="12.8" hidden="false" customHeight="false" outlineLevel="0" collapsed="false">
      <c r="A44" s="3" t="n">
        <v>43950</v>
      </c>
      <c r="B44" s="0" t="n">
        <v>1508</v>
      </c>
    </row>
    <row r="45" customFormat="false" ht="12.8" hidden="false" customHeight="false" outlineLevel="0" collapsed="false">
      <c r="A45" s="3" t="n">
        <v>43951</v>
      </c>
      <c r="B45" s="0" t="n">
        <v>1525</v>
      </c>
    </row>
    <row r="46" customFormat="false" ht="12.8" hidden="false" customHeight="false" outlineLevel="0" collapsed="false">
      <c r="A46" s="3" t="n">
        <v>43952</v>
      </c>
      <c r="B46" s="0" t="n">
        <v>1134</v>
      </c>
    </row>
    <row r="47" customFormat="false" ht="12.8" hidden="false" customHeight="false" outlineLevel="0" collapsed="false">
      <c r="A47" s="3" t="n">
        <v>43953</v>
      </c>
      <c r="B47" s="0" t="n">
        <v>949</v>
      </c>
    </row>
    <row r="48" customFormat="false" ht="12.8" hidden="false" customHeight="false" outlineLevel="0" collapsed="false">
      <c r="A48" s="3" t="n">
        <v>43954</v>
      </c>
      <c r="B48" s="0" t="n">
        <v>966</v>
      </c>
    </row>
    <row r="49" customFormat="false" ht="12.8" hidden="false" customHeight="false" outlineLevel="0" collapsed="false">
      <c r="A49" s="3" t="n">
        <v>43955</v>
      </c>
      <c r="B49" s="0" t="n">
        <v>961</v>
      </c>
    </row>
    <row r="50" customFormat="false" ht="12.8" hidden="false" customHeight="false" outlineLevel="0" collapsed="false">
      <c r="A50" s="3" t="n">
        <v>43956</v>
      </c>
      <c r="B50" s="0" t="n">
        <v>934</v>
      </c>
    </row>
    <row r="51" customFormat="false" ht="12.8" hidden="false" customHeight="false" outlineLevel="0" collapsed="false">
      <c r="A51" s="3" t="n">
        <v>43957</v>
      </c>
      <c r="B51" s="0" t="n">
        <v>1087</v>
      </c>
    </row>
    <row r="52" customFormat="false" ht="12.8" hidden="false" customHeight="false" outlineLevel="0" collapsed="false">
      <c r="A52" s="3" t="n">
        <v>43958</v>
      </c>
      <c r="B52" s="0" t="n">
        <v>1158</v>
      </c>
    </row>
    <row r="53" customFormat="false" ht="12.8" hidden="false" customHeight="false" outlineLevel="0" collapsed="false">
      <c r="A53" s="3" t="n">
        <v>43959</v>
      </c>
      <c r="B53" s="0" t="n">
        <v>1206</v>
      </c>
    </row>
    <row r="54" customFormat="false" ht="12.8" hidden="false" customHeight="false" outlineLevel="0" collapsed="false">
      <c r="A54" s="3" t="n">
        <v>43960</v>
      </c>
      <c r="B54" s="0" t="n">
        <v>1011</v>
      </c>
    </row>
    <row r="55" customFormat="false" ht="12.8" hidden="false" customHeight="false" outlineLevel="0" collapsed="false">
      <c r="A55" s="3" t="n">
        <v>43961</v>
      </c>
      <c r="B55" s="0" t="n">
        <v>1067</v>
      </c>
    </row>
    <row r="56" customFormat="false" ht="12.8" hidden="false" customHeight="false" outlineLevel="0" collapsed="false">
      <c r="A56" s="3" t="n">
        <v>43962</v>
      </c>
      <c r="B56" s="0" t="n">
        <v>1143</v>
      </c>
    </row>
    <row r="57" customFormat="false" ht="12.8" hidden="false" customHeight="false" outlineLevel="0" collapsed="false">
      <c r="A57" s="3" t="n">
        <v>43963</v>
      </c>
      <c r="B57" s="0" t="n">
        <v>1020</v>
      </c>
    </row>
    <row r="58" customFormat="false" ht="12.8" hidden="false" customHeight="false" outlineLevel="0" collapsed="false">
      <c r="A58" s="3" t="n">
        <v>43964</v>
      </c>
      <c r="B58" s="0" t="n">
        <v>1134</v>
      </c>
    </row>
    <row r="59" customFormat="false" ht="12.8" hidden="false" customHeight="false" outlineLevel="0" collapsed="false">
      <c r="A59" s="3" t="n">
        <v>43965</v>
      </c>
      <c r="B59" s="0" t="n">
        <v>1218</v>
      </c>
    </row>
    <row r="60" customFormat="false" ht="12.8" hidden="false" customHeight="false" outlineLevel="0" collapsed="false">
      <c r="A60" s="3" t="n">
        <v>43966</v>
      </c>
      <c r="B60" s="0" t="n">
        <v>1218</v>
      </c>
    </row>
    <row r="61" customFormat="false" ht="12.8" hidden="false" customHeight="false" outlineLevel="0" collapsed="false">
      <c r="A61" s="3" t="n">
        <v>43967</v>
      </c>
      <c r="B61" s="0" t="n">
        <v>940</v>
      </c>
    </row>
    <row r="62" customFormat="false" ht="12.8" hidden="false" customHeight="false" outlineLevel="0" collapsed="false">
      <c r="A62" s="3" t="n">
        <v>43968</v>
      </c>
      <c r="B62" s="0" t="n">
        <v>989</v>
      </c>
    </row>
    <row r="63" customFormat="false" ht="12.8" hidden="false" customHeight="false" outlineLevel="0" collapsed="false">
      <c r="A63" s="3" t="n">
        <v>43969</v>
      </c>
      <c r="B63" s="0" t="n">
        <v>1058</v>
      </c>
    </row>
    <row r="64" customFormat="false" ht="12.8" hidden="false" customHeight="false" outlineLevel="0" collapsed="false">
      <c r="A64" s="3" t="n">
        <v>43970</v>
      </c>
      <c r="B64" s="0" t="n">
        <v>1076</v>
      </c>
    </row>
    <row r="65" customFormat="false" ht="12.8" hidden="false" customHeight="false" outlineLevel="0" collapsed="false">
      <c r="A65" s="3" t="n">
        <v>43971</v>
      </c>
      <c r="B65" s="0" t="n">
        <v>1081</v>
      </c>
    </row>
    <row r="66" customFormat="false" ht="12.8" hidden="false" customHeight="false" outlineLevel="0" collapsed="false">
      <c r="A66" s="3" t="n">
        <v>43972</v>
      </c>
      <c r="B66" s="0" t="n">
        <v>964</v>
      </c>
    </row>
    <row r="67" customFormat="false" ht="12.8" hidden="false" customHeight="false" outlineLevel="0" collapsed="false">
      <c r="A67" s="3" t="n">
        <v>43973</v>
      </c>
      <c r="B67" s="0" t="n">
        <v>1006</v>
      </c>
    </row>
    <row r="68" customFormat="false" ht="12.8" hidden="false" customHeight="false" outlineLevel="0" collapsed="false">
      <c r="A68" s="3" t="n">
        <v>43974</v>
      </c>
      <c r="B68" s="0" t="n">
        <v>927</v>
      </c>
    </row>
    <row r="69" customFormat="false" ht="12.8" hidden="false" customHeight="false" outlineLevel="0" collapsed="false">
      <c r="A69" s="3" t="n">
        <v>43975</v>
      </c>
      <c r="B69" s="0" t="n">
        <v>831</v>
      </c>
    </row>
    <row r="70" customFormat="false" ht="12.8" hidden="false" customHeight="false" outlineLevel="0" collapsed="false">
      <c r="A70" s="3" t="n">
        <v>43976</v>
      </c>
      <c r="B70" s="0" t="n">
        <v>1074</v>
      </c>
    </row>
    <row r="71" customFormat="false" ht="12.8" hidden="false" customHeight="false" outlineLevel="0" collapsed="false">
      <c r="A71" s="3" t="n">
        <v>43977</v>
      </c>
      <c r="B71" s="0" t="n">
        <v>1040</v>
      </c>
    </row>
    <row r="72" customFormat="false" ht="12.8" hidden="false" customHeight="false" outlineLevel="0" collapsed="false">
      <c r="A72" s="3" t="n">
        <v>43978</v>
      </c>
      <c r="B72" s="0" t="n">
        <v>1063</v>
      </c>
    </row>
    <row r="73" customFormat="false" ht="12.8" hidden="false" customHeight="false" outlineLevel="0" collapsed="false">
      <c r="A73" s="3" t="n">
        <v>43979</v>
      </c>
      <c r="B73" s="0" t="n">
        <v>943</v>
      </c>
    </row>
    <row r="74" customFormat="false" ht="12.8" hidden="false" customHeight="false" outlineLevel="0" collapsed="false">
      <c r="A74" s="3" t="n">
        <v>43980</v>
      </c>
      <c r="B74" s="0" t="n">
        <v>935</v>
      </c>
    </row>
    <row r="75" customFormat="false" ht="12.8" hidden="false" customHeight="false" outlineLevel="0" collapsed="false">
      <c r="A75" s="3" t="n">
        <v>43981</v>
      </c>
      <c r="B75" s="0" t="n">
        <v>667</v>
      </c>
    </row>
    <row r="76" customFormat="false" ht="12.8" hidden="false" customHeight="false" outlineLevel="0" collapsed="false">
      <c r="A76" s="3" t="n">
        <v>43982</v>
      </c>
      <c r="B76" s="0" t="n">
        <v>830</v>
      </c>
    </row>
    <row r="77" customFormat="false" ht="12.8" hidden="false" customHeight="false" outlineLevel="0" collapsed="false">
      <c r="A77" s="3" t="n">
        <v>43983</v>
      </c>
      <c r="B77" s="0" t="n">
        <v>946</v>
      </c>
    </row>
    <row r="78" customFormat="false" ht="12.8" hidden="false" customHeight="false" outlineLevel="0" collapsed="false">
      <c r="A78" s="3" t="n">
        <v>43984</v>
      </c>
      <c r="B78" s="0" t="n">
        <v>1074</v>
      </c>
    </row>
    <row r="79" customFormat="false" ht="12.8" hidden="false" customHeight="false" outlineLevel="0" collapsed="false">
      <c r="A79" s="3" t="n">
        <v>43985</v>
      </c>
      <c r="B79" s="0" t="n">
        <v>823</v>
      </c>
    </row>
    <row r="80" customFormat="false" ht="12.8" hidden="false" customHeight="false" outlineLevel="0" collapsed="false">
      <c r="A80" s="3" t="n">
        <v>43986</v>
      </c>
      <c r="B80" s="0" t="n">
        <v>889</v>
      </c>
    </row>
    <row r="81" customFormat="false" ht="12.8" hidden="false" customHeight="false" outlineLevel="0" collapsed="false">
      <c r="A81" s="3" t="n">
        <v>43987</v>
      </c>
      <c r="B81" s="0" t="n">
        <v>820</v>
      </c>
    </row>
    <row r="82" customFormat="false" ht="12.8" hidden="false" customHeight="false" outlineLevel="0" collapsed="false">
      <c r="A82" s="3" t="n">
        <v>43988</v>
      </c>
      <c r="B82" s="0" t="n">
        <v>713</v>
      </c>
    </row>
    <row r="83" customFormat="false" ht="12.8" hidden="false" customHeight="false" outlineLevel="0" collapsed="false">
      <c r="A83" s="3" t="n">
        <v>43989</v>
      </c>
      <c r="B83" s="0" t="n">
        <v>717</v>
      </c>
    </row>
    <row r="84" customFormat="false" ht="12.8" hidden="false" customHeight="false" outlineLevel="0" collapsed="false">
      <c r="A84" s="3" t="n">
        <v>43990</v>
      </c>
      <c r="B84" s="0" t="n">
        <v>805</v>
      </c>
    </row>
    <row r="85" customFormat="false" ht="12.8" hidden="false" customHeight="false" outlineLevel="0" collapsed="false">
      <c r="A85" s="3" t="n">
        <v>43991</v>
      </c>
      <c r="B85" s="0" t="n">
        <v>813</v>
      </c>
    </row>
    <row r="86" customFormat="false" ht="12.8" hidden="false" customHeight="false" outlineLevel="0" collapsed="false">
      <c r="A86" s="3" t="n">
        <v>43992</v>
      </c>
      <c r="B86" s="0" t="n">
        <v>939</v>
      </c>
    </row>
    <row r="87" customFormat="false" ht="12.8" hidden="false" customHeight="false" outlineLevel="0" collapsed="false">
      <c r="A87" s="3" t="n">
        <v>43993</v>
      </c>
      <c r="B87" s="0" t="n">
        <v>848</v>
      </c>
    </row>
    <row r="88" customFormat="false" ht="12.8" hidden="false" customHeight="false" outlineLevel="0" collapsed="false">
      <c r="A88" s="3" t="n">
        <v>43994</v>
      </c>
      <c r="B88" s="0" t="n">
        <v>787</v>
      </c>
    </row>
    <row r="89" customFormat="false" ht="12.8" hidden="false" customHeight="false" outlineLevel="0" collapsed="false">
      <c r="A89" s="3" t="n">
        <v>43995</v>
      </c>
      <c r="B89" s="0" t="n">
        <v>843</v>
      </c>
    </row>
    <row r="90" customFormat="false" ht="12.8" hidden="false" customHeight="false" outlineLevel="0" collapsed="false">
      <c r="A90" s="3" t="n">
        <v>43996</v>
      </c>
      <c r="B90" s="0" t="n">
        <v>831</v>
      </c>
    </row>
    <row r="91" customFormat="false" ht="12.8" hidden="false" customHeight="false" outlineLevel="0" collapsed="false">
      <c r="A91" s="3" t="n">
        <v>43997</v>
      </c>
      <c r="B91" s="0" t="n">
        <v>730</v>
      </c>
    </row>
    <row r="92" customFormat="false" ht="12.8" hidden="false" customHeight="false" outlineLevel="0" collapsed="false">
      <c r="A92" s="3" t="n">
        <v>43998</v>
      </c>
      <c r="B92" s="0" t="n">
        <v>794</v>
      </c>
    </row>
    <row r="93" customFormat="false" ht="12.8" hidden="false" customHeight="false" outlineLevel="0" collapsed="false">
      <c r="A93" s="3" t="n">
        <v>43999</v>
      </c>
      <c r="B93" s="0" t="n">
        <v>727</v>
      </c>
    </row>
    <row r="94" customFormat="false" ht="12.8" hidden="false" customHeight="false" outlineLevel="0" collapsed="false">
      <c r="A94" s="3" t="n">
        <v>44000</v>
      </c>
      <c r="B94" s="0" t="n">
        <v>831</v>
      </c>
    </row>
    <row r="95" customFormat="false" ht="12.8" hidden="false" customHeight="false" outlineLevel="0" collapsed="false">
      <c r="A95" s="3" t="n">
        <v>44001</v>
      </c>
      <c r="B95" s="0" t="n">
        <v>904</v>
      </c>
    </row>
    <row r="96" customFormat="false" ht="12.8" hidden="false" customHeight="false" outlineLevel="0" collapsed="false">
      <c r="A96" s="3" t="n">
        <v>44002</v>
      </c>
      <c r="B96" s="0" t="n">
        <v>748</v>
      </c>
    </row>
    <row r="97" customFormat="false" ht="12.8" hidden="false" customHeight="false" outlineLevel="0" collapsed="false">
      <c r="A97" s="3" t="n">
        <v>44003</v>
      </c>
      <c r="B97" s="0" t="n">
        <v>678</v>
      </c>
    </row>
    <row r="98" customFormat="false" ht="12.8" hidden="false" customHeight="false" outlineLevel="0" collapsed="false">
      <c r="A98" s="3" t="n">
        <v>44004</v>
      </c>
      <c r="B98" s="0" t="n">
        <v>764</v>
      </c>
    </row>
    <row r="99" customFormat="false" ht="12.8" hidden="false" customHeight="false" outlineLevel="0" collapsed="false">
      <c r="A99" s="3" t="n">
        <v>44005</v>
      </c>
      <c r="B99" s="0" t="n">
        <v>744</v>
      </c>
    </row>
    <row r="100" customFormat="false" ht="12.8" hidden="false" customHeight="false" outlineLevel="0" collapsed="false">
      <c r="A100" s="3" t="n">
        <v>44006</v>
      </c>
      <c r="B100" s="0" t="n">
        <v>832</v>
      </c>
    </row>
    <row r="101" customFormat="false" ht="12.8" hidden="false" customHeight="false" outlineLevel="0" collapsed="false">
      <c r="A101" s="3" t="n">
        <v>44007</v>
      </c>
      <c r="B101" s="0" t="n">
        <v>628</v>
      </c>
    </row>
    <row r="102" customFormat="false" ht="12.8" hidden="false" customHeight="false" outlineLevel="0" collapsed="false">
      <c r="A102" s="3" t="n">
        <v>44008</v>
      </c>
      <c r="B102" s="0" t="n">
        <v>734</v>
      </c>
    </row>
    <row r="103" customFormat="false" ht="12.8" hidden="false" customHeight="false" outlineLevel="0" collapsed="false">
      <c r="A103" s="3" t="n">
        <v>44009</v>
      </c>
      <c r="B103" s="0" t="n">
        <v>701</v>
      </c>
    </row>
    <row r="104" customFormat="false" ht="12.8" hidden="false" customHeight="false" outlineLevel="0" collapsed="false">
      <c r="A104" s="3" t="n">
        <v>44010</v>
      </c>
      <c r="B104" s="0" t="n">
        <v>644</v>
      </c>
    </row>
    <row r="105" customFormat="false" ht="12.8" hidden="false" customHeight="false" outlineLevel="0" collapsed="false">
      <c r="A105" s="3" t="n">
        <v>44011</v>
      </c>
      <c r="B105" s="0" t="n">
        <v>679</v>
      </c>
    </row>
    <row r="106" customFormat="false" ht="12.8" hidden="false" customHeight="false" outlineLevel="0" collapsed="false">
      <c r="A106" s="3" t="n">
        <v>44012</v>
      </c>
      <c r="B106" s="0" t="n">
        <v>755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7" min="1" style="0" width="11.52"/>
    <col collapsed="false" customWidth="true" hidden="false" outlineLevel="0" max="18" min="18" style="0" width="17.78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0" t="s">
        <v>6</v>
      </c>
      <c r="B1" s="0" t="s">
        <v>23</v>
      </c>
    </row>
    <row r="2" customFormat="false" ht="12.8" hidden="false" customHeight="false" outlineLevel="0" collapsed="false">
      <c r="A2" s="3" t="n">
        <v>43927</v>
      </c>
      <c r="B2" s="0" t="n">
        <v>0.0358416057039355</v>
      </c>
    </row>
    <row r="3" customFormat="false" ht="12.8" hidden="false" customHeight="false" outlineLevel="0" collapsed="false">
      <c r="A3" s="3" t="n">
        <v>43934</v>
      </c>
      <c r="B3" s="0" t="n">
        <v>0.0341258651627788</v>
      </c>
    </row>
    <row r="4" customFormat="false" ht="12.8" hidden="false" customHeight="false" outlineLevel="0" collapsed="false">
      <c r="A4" s="3" t="n">
        <v>43941</v>
      </c>
      <c r="B4" s="0" t="n">
        <v>0.037194083023544</v>
      </c>
      <c r="R4" s="0" t="s">
        <v>17</v>
      </c>
      <c r="S4" s="0" t="n">
        <f aca="false">AVERAGE(B2:B13)</f>
        <v>0.0404901535821294</v>
      </c>
    </row>
    <row r="5" customFormat="false" ht="12.8" hidden="false" customHeight="false" outlineLevel="0" collapsed="false">
      <c r="A5" s="3" t="n">
        <v>43948</v>
      </c>
      <c r="B5" s="0" t="n">
        <v>0.051442113172649</v>
      </c>
      <c r="R5" s="0" t="s">
        <v>18</v>
      </c>
      <c r="S5" s="0" t="n">
        <f aca="false">AVERAGE(B16:B106)</f>
        <v>0.040267165292725</v>
      </c>
    </row>
    <row r="6" customFormat="false" ht="12.8" hidden="false" customHeight="false" outlineLevel="0" collapsed="false">
      <c r="A6" s="3" t="n">
        <v>43955</v>
      </c>
      <c r="B6" s="0" t="n">
        <v>0.0473892506064088</v>
      </c>
    </row>
    <row r="7" customFormat="false" ht="12.8" hidden="false" customHeight="false" outlineLevel="0" collapsed="false">
      <c r="A7" s="3" t="n">
        <v>43962</v>
      </c>
      <c r="B7" s="0" t="n">
        <v>0.0494415084112512</v>
      </c>
    </row>
    <row r="8" customFormat="false" ht="12.8" hidden="false" customHeight="false" outlineLevel="0" collapsed="false">
      <c r="A8" s="3" t="n">
        <v>43969</v>
      </c>
      <c r="B8" s="0" t="n">
        <v>0.044193688071525</v>
      </c>
    </row>
    <row r="9" customFormat="false" ht="12.8" hidden="false" customHeight="false" outlineLevel="0" collapsed="false">
      <c r="A9" s="3" t="n">
        <v>43976</v>
      </c>
      <c r="B9" s="0" t="n">
        <v>0.0418286633596997</v>
      </c>
    </row>
    <row r="10" customFormat="false" ht="12.8" hidden="false" customHeight="false" outlineLevel="0" collapsed="false">
      <c r="A10" s="3" t="n">
        <v>43983</v>
      </c>
      <c r="B10" s="0" t="n">
        <v>0.0388079263940617</v>
      </c>
    </row>
    <row r="11" customFormat="false" ht="12.8" hidden="false" customHeight="false" outlineLevel="0" collapsed="false">
      <c r="A11" s="3" t="n">
        <v>43990</v>
      </c>
      <c r="B11" s="0" t="n">
        <v>0.0379445515349884</v>
      </c>
    </row>
    <row r="12" customFormat="false" ht="12.8" hidden="false" customHeight="false" outlineLevel="0" collapsed="false">
      <c r="A12" s="3" t="n">
        <v>43997</v>
      </c>
      <c r="B12" s="0" t="n">
        <v>0.0351484377029168</v>
      </c>
    </row>
    <row r="13" customFormat="false" ht="12.8" hidden="false" customHeight="false" outlineLevel="0" collapsed="false">
      <c r="A13" s="3" t="n">
        <v>44004</v>
      </c>
      <c r="B13" s="0" t="n">
        <v>0.0325241498417936</v>
      </c>
    </row>
    <row r="15" customFormat="false" ht="12.8" hidden="false" customHeight="false" outlineLevel="0" collapsed="false">
      <c r="A15" s="0" t="s">
        <v>10</v>
      </c>
      <c r="B15" s="0" t="s">
        <v>23</v>
      </c>
    </row>
    <row r="16" customFormat="false" ht="12.8" hidden="false" customHeight="false" outlineLevel="0" collapsed="false">
      <c r="A16" s="3" t="n">
        <v>43922</v>
      </c>
      <c r="B16" s="0" t="n">
        <v>0.0455057152753724</v>
      </c>
    </row>
    <row r="17" customFormat="false" ht="12.8" hidden="false" customHeight="false" outlineLevel="0" collapsed="false">
      <c r="A17" s="3" t="n">
        <v>43923</v>
      </c>
      <c r="B17" s="0" t="n">
        <v>0.0467342587354771</v>
      </c>
    </row>
    <row r="18" customFormat="false" ht="12.8" hidden="false" customHeight="false" outlineLevel="0" collapsed="false">
      <c r="A18" s="3" t="n">
        <v>43924</v>
      </c>
      <c r="B18" s="0" t="n">
        <v>0.0386477682894621</v>
      </c>
    </row>
    <row r="19" customFormat="false" ht="12.8" hidden="false" customHeight="false" outlineLevel="0" collapsed="false">
      <c r="A19" s="3" t="n">
        <v>43925</v>
      </c>
      <c r="B19" s="0" t="n">
        <v>0.0341786108048512</v>
      </c>
    </row>
    <row r="20" customFormat="false" ht="12.8" hidden="false" customHeight="false" outlineLevel="0" collapsed="false">
      <c r="A20" s="3" t="n">
        <v>43926</v>
      </c>
      <c r="B20" s="0" t="n">
        <v>0.032429116087471</v>
      </c>
    </row>
    <row r="21" customFormat="false" ht="12.8" hidden="false" customHeight="false" outlineLevel="0" collapsed="false">
      <c r="A21" s="3" t="n">
        <v>43927</v>
      </c>
      <c r="B21" s="0" t="n">
        <v>0.038899262025429</v>
      </c>
    </row>
    <row r="22" customFormat="false" ht="12.8" hidden="false" customHeight="false" outlineLevel="0" collapsed="false">
      <c r="A22" s="3" t="n">
        <v>43928</v>
      </c>
      <c r="B22" s="0" t="n">
        <v>0.0394778445277565</v>
      </c>
    </row>
    <row r="23" customFormat="false" ht="12.8" hidden="false" customHeight="false" outlineLevel="0" collapsed="false">
      <c r="A23" s="3" t="n">
        <v>43929</v>
      </c>
      <c r="B23" s="0" t="n">
        <v>0.0381672597864769</v>
      </c>
    </row>
    <row r="24" customFormat="false" ht="12.8" hidden="false" customHeight="false" outlineLevel="0" collapsed="false">
      <c r="A24" s="3" t="n">
        <v>43930</v>
      </c>
      <c r="B24" s="0" t="n">
        <v>0.0390415848652508</v>
      </c>
    </row>
    <row r="25" customFormat="false" ht="12.8" hidden="false" customHeight="false" outlineLevel="0" collapsed="false">
      <c r="A25" s="3" t="n">
        <v>43931</v>
      </c>
      <c r="B25" s="0" t="n">
        <v>0.0351785714285714</v>
      </c>
    </row>
    <row r="26" customFormat="false" ht="12.8" hidden="false" customHeight="false" outlineLevel="0" collapsed="false">
      <c r="A26" s="3" t="n">
        <v>43932</v>
      </c>
      <c r="B26" s="0" t="n">
        <v>0.0306113302258874</v>
      </c>
    </row>
    <row r="27" customFormat="false" ht="12.8" hidden="false" customHeight="false" outlineLevel="0" collapsed="false">
      <c r="A27" s="3" t="n">
        <v>43933</v>
      </c>
      <c r="B27" s="0" t="n">
        <v>0.0294010724347905</v>
      </c>
    </row>
    <row r="28" customFormat="false" ht="12.8" hidden="false" customHeight="false" outlineLevel="0" collapsed="false">
      <c r="A28" s="3" t="n">
        <v>43934</v>
      </c>
      <c r="B28" s="0" t="n">
        <v>0.0319438151336656</v>
      </c>
    </row>
    <row r="29" customFormat="false" ht="12.8" hidden="false" customHeight="false" outlineLevel="0" collapsed="false">
      <c r="A29" s="3" t="n">
        <v>43935</v>
      </c>
      <c r="B29" s="0" t="n">
        <v>0.0333198616911401</v>
      </c>
    </row>
    <row r="30" customFormat="false" ht="12.8" hidden="false" customHeight="false" outlineLevel="0" collapsed="false">
      <c r="A30" s="3" t="n">
        <v>43936</v>
      </c>
      <c r="B30" s="0" t="n">
        <v>0.0325945824938437</v>
      </c>
    </row>
    <row r="31" customFormat="false" ht="12.8" hidden="false" customHeight="false" outlineLevel="0" collapsed="false">
      <c r="A31" s="3" t="n">
        <v>43937</v>
      </c>
      <c r="B31" s="0" t="n">
        <v>0.0352572706935123</v>
      </c>
    </row>
    <row r="32" customFormat="false" ht="12.8" hidden="false" customHeight="false" outlineLevel="0" collapsed="false">
      <c r="A32" s="3" t="n">
        <v>43938</v>
      </c>
      <c r="B32" s="0" t="n">
        <v>0.0370023210141046</v>
      </c>
    </row>
    <row r="33" customFormat="false" ht="12.8" hidden="false" customHeight="false" outlineLevel="0" collapsed="false">
      <c r="A33" s="3" t="n">
        <v>43939</v>
      </c>
      <c r="B33" s="0" t="n">
        <v>0.035389915440025</v>
      </c>
    </row>
    <row r="34" customFormat="false" ht="12.8" hidden="false" customHeight="false" outlineLevel="0" collapsed="false">
      <c r="A34" s="3" t="n">
        <v>43940</v>
      </c>
      <c r="B34" s="0" t="n">
        <v>0.0333318359462737</v>
      </c>
    </row>
    <row r="35" customFormat="false" ht="12.8" hidden="false" customHeight="false" outlineLevel="0" collapsed="false">
      <c r="A35" s="3" t="n">
        <v>43941</v>
      </c>
      <c r="B35" s="0" t="n">
        <v>0.0371155407233697</v>
      </c>
    </row>
    <row r="36" customFormat="false" ht="12.8" hidden="false" customHeight="false" outlineLevel="0" collapsed="false">
      <c r="A36" s="3" t="n">
        <v>43942</v>
      </c>
      <c r="B36" s="0" t="n">
        <v>0.0348473161214211</v>
      </c>
    </row>
    <row r="37" customFormat="false" ht="12.8" hidden="false" customHeight="false" outlineLevel="0" collapsed="false">
      <c r="A37" s="3" t="n">
        <v>43943</v>
      </c>
      <c r="B37" s="0" t="n">
        <v>0.0361375991444613</v>
      </c>
    </row>
    <row r="38" customFormat="false" ht="12.8" hidden="false" customHeight="false" outlineLevel="0" collapsed="false">
      <c r="A38" s="3" t="n">
        <v>43944</v>
      </c>
      <c r="B38" s="0" t="n">
        <v>0.0382906136373839</v>
      </c>
    </row>
    <row r="39" customFormat="false" ht="12.8" hidden="false" customHeight="false" outlineLevel="0" collapsed="false">
      <c r="A39" s="3" t="n">
        <v>43945</v>
      </c>
      <c r="B39" s="0" t="n">
        <v>0.040339799209558</v>
      </c>
    </row>
    <row r="40" customFormat="false" ht="12.8" hidden="false" customHeight="false" outlineLevel="0" collapsed="false">
      <c r="A40" s="3" t="n">
        <v>43946</v>
      </c>
      <c r="B40" s="0" t="n">
        <v>0.0360081836781087</v>
      </c>
    </row>
    <row r="41" customFormat="false" ht="12.8" hidden="false" customHeight="false" outlineLevel="0" collapsed="false">
      <c r="A41" s="3" t="n">
        <v>43947</v>
      </c>
      <c r="B41" s="0" t="n">
        <v>0.0376295219051082</v>
      </c>
    </row>
    <row r="42" customFormat="false" ht="12.8" hidden="false" customHeight="false" outlineLevel="0" collapsed="false">
      <c r="A42" s="3" t="n">
        <v>43948</v>
      </c>
      <c r="B42" s="0" t="n">
        <v>0.04149377593361</v>
      </c>
    </row>
    <row r="43" customFormat="false" ht="12.8" hidden="false" customHeight="false" outlineLevel="0" collapsed="false">
      <c r="A43" s="3" t="n">
        <v>43949</v>
      </c>
      <c r="B43" s="0" t="n">
        <v>0.0449698862368949</v>
      </c>
    </row>
    <row r="44" customFormat="false" ht="12.8" hidden="false" customHeight="false" outlineLevel="0" collapsed="false">
      <c r="A44" s="3" t="n">
        <v>43950</v>
      </c>
      <c r="B44" s="0" t="n">
        <v>0.067453927357309</v>
      </c>
    </row>
    <row r="45" customFormat="false" ht="12.8" hidden="false" customHeight="false" outlineLevel="0" collapsed="false">
      <c r="A45" s="3" t="n">
        <v>43951</v>
      </c>
      <c r="B45" s="0" t="n">
        <v>0.0690920623414281</v>
      </c>
    </row>
    <row r="46" customFormat="false" ht="12.8" hidden="false" customHeight="false" outlineLevel="0" collapsed="false">
      <c r="A46" s="3" t="n">
        <v>43952</v>
      </c>
      <c r="B46" s="0" t="n">
        <v>0.0515642051655147</v>
      </c>
    </row>
    <row r="47" customFormat="false" ht="12.8" hidden="false" customHeight="false" outlineLevel="0" collapsed="false">
      <c r="A47" s="3" t="n">
        <v>43953</v>
      </c>
      <c r="B47" s="0" t="n">
        <v>0.042848112696406</v>
      </c>
    </row>
    <row r="48" customFormat="false" ht="12.8" hidden="false" customHeight="false" outlineLevel="0" collapsed="false">
      <c r="A48" s="3" t="n">
        <v>43954</v>
      </c>
      <c r="B48" s="0" t="n">
        <v>0.042830540037244</v>
      </c>
    </row>
    <row r="49" customFormat="false" ht="12.8" hidden="false" customHeight="false" outlineLevel="0" collapsed="false">
      <c r="A49" s="3" t="n">
        <v>43955</v>
      </c>
      <c r="B49" s="0" t="n">
        <v>0.0425861916157051</v>
      </c>
    </row>
    <row r="50" customFormat="false" ht="12.8" hidden="false" customHeight="false" outlineLevel="0" collapsed="false">
      <c r="A50" s="3" t="n">
        <v>43956</v>
      </c>
      <c r="B50" s="0" t="n">
        <v>0.0412653530087479</v>
      </c>
    </row>
    <row r="51" customFormat="false" ht="12.8" hidden="false" customHeight="false" outlineLevel="0" collapsed="false">
      <c r="A51" s="3" t="n">
        <v>43957</v>
      </c>
      <c r="B51" s="0" t="n">
        <v>0.0476691663377626</v>
      </c>
    </row>
    <row r="52" customFormat="false" ht="12.8" hidden="false" customHeight="false" outlineLevel="0" collapsed="false">
      <c r="A52" s="3" t="n">
        <v>43958</v>
      </c>
      <c r="B52" s="0" t="n">
        <v>0.0523721224729773</v>
      </c>
    </row>
    <row r="53" customFormat="false" ht="12.8" hidden="false" customHeight="false" outlineLevel="0" collapsed="false">
      <c r="A53" s="3" t="n">
        <v>43959</v>
      </c>
      <c r="B53" s="0" t="n">
        <v>0.0545528565612702</v>
      </c>
    </row>
    <row r="54" customFormat="false" ht="12.8" hidden="false" customHeight="false" outlineLevel="0" collapsed="false">
      <c r="A54" s="3" t="n">
        <v>43960</v>
      </c>
      <c r="B54" s="0" t="n">
        <v>0.045875306289137</v>
      </c>
    </row>
    <row r="55" customFormat="false" ht="12.8" hidden="false" customHeight="false" outlineLevel="0" collapsed="false">
      <c r="A55" s="3" t="n">
        <v>43961</v>
      </c>
      <c r="B55" s="0" t="n">
        <v>0.0476318021516897</v>
      </c>
    </row>
    <row r="56" customFormat="false" ht="12.8" hidden="false" customHeight="false" outlineLevel="0" collapsed="false">
      <c r="A56" s="3" t="n">
        <v>43962</v>
      </c>
      <c r="B56" s="0" t="n">
        <v>0.0509494517250602</v>
      </c>
    </row>
    <row r="57" customFormat="false" ht="12.8" hidden="false" customHeight="false" outlineLevel="0" collapsed="false">
      <c r="A57" s="3" t="n">
        <v>43963</v>
      </c>
      <c r="B57" s="0" t="n">
        <v>0.0457727517501346</v>
      </c>
    </row>
    <row r="58" customFormat="false" ht="12.8" hidden="false" customHeight="false" outlineLevel="0" collapsed="false">
      <c r="A58" s="3" t="n">
        <v>43964</v>
      </c>
      <c r="B58" s="0" t="n">
        <v>0.0511179228272629</v>
      </c>
    </row>
    <row r="59" customFormat="false" ht="12.8" hidden="false" customHeight="false" outlineLevel="0" collapsed="false">
      <c r="A59" s="3" t="n">
        <v>43965</v>
      </c>
      <c r="B59" s="0" t="n">
        <v>0.0547686496694995</v>
      </c>
    </row>
    <row r="60" customFormat="false" ht="12.8" hidden="false" customHeight="false" outlineLevel="0" collapsed="false">
      <c r="A60" s="3" t="n">
        <v>43966</v>
      </c>
      <c r="B60" s="0" t="n">
        <v>0.0554140127388535</v>
      </c>
    </row>
    <row r="61" customFormat="false" ht="12.8" hidden="false" customHeight="false" outlineLevel="0" collapsed="false">
      <c r="A61" s="3" t="n">
        <v>43967</v>
      </c>
      <c r="B61" s="0" t="n">
        <v>0.0429027841168416</v>
      </c>
    </row>
    <row r="62" customFormat="false" ht="12.8" hidden="false" customHeight="false" outlineLevel="0" collapsed="false">
      <c r="A62" s="3" t="n">
        <v>43968</v>
      </c>
      <c r="B62" s="0" t="n">
        <v>0.045077484047402</v>
      </c>
    </row>
    <row r="63" customFormat="false" ht="12.8" hidden="false" customHeight="false" outlineLevel="0" collapsed="false">
      <c r="A63" s="3" t="n">
        <v>43969</v>
      </c>
      <c r="B63" s="0" t="n">
        <v>0.0478105653215238</v>
      </c>
    </row>
    <row r="64" customFormat="false" ht="12.8" hidden="false" customHeight="false" outlineLevel="0" collapsed="false">
      <c r="A64" s="3" t="n">
        <v>43970</v>
      </c>
      <c r="B64" s="0" t="n">
        <v>0.0479629134349648</v>
      </c>
    </row>
    <row r="65" customFormat="false" ht="12.8" hidden="false" customHeight="false" outlineLevel="0" collapsed="false">
      <c r="A65" s="3" t="n">
        <v>43971</v>
      </c>
      <c r="B65" s="0" t="n">
        <v>0.0484275602544575</v>
      </c>
    </row>
    <row r="66" customFormat="false" ht="12.8" hidden="false" customHeight="false" outlineLevel="0" collapsed="false">
      <c r="A66" s="3" t="n">
        <v>43972</v>
      </c>
      <c r="B66" s="0" t="n">
        <v>0.0432248228858398</v>
      </c>
    </row>
    <row r="67" customFormat="false" ht="12.8" hidden="false" customHeight="false" outlineLevel="0" collapsed="false">
      <c r="A67" s="3" t="n">
        <v>43973</v>
      </c>
      <c r="B67" s="0" t="n">
        <v>0.0448986878514684</v>
      </c>
    </row>
    <row r="68" customFormat="false" ht="12.8" hidden="false" customHeight="false" outlineLevel="0" collapsed="false">
      <c r="A68" s="3" t="n">
        <v>43974</v>
      </c>
      <c r="B68" s="0" t="n">
        <v>0.0408226175797076</v>
      </c>
    </row>
    <row r="69" customFormat="false" ht="12.8" hidden="false" customHeight="false" outlineLevel="0" collapsed="false">
      <c r="A69" s="3" t="n">
        <v>43975</v>
      </c>
      <c r="B69" s="0" t="n">
        <v>0.0365515724653618</v>
      </c>
    </row>
    <row r="70" customFormat="false" ht="12.8" hidden="false" customHeight="false" outlineLevel="0" collapsed="false">
      <c r="A70" s="3" t="n">
        <v>43976</v>
      </c>
      <c r="B70" s="0" t="n">
        <v>0.0470454246791362</v>
      </c>
    </row>
    <row r="71" customFormat="false" ht="12.8" hidden="false" customHeight="false" outlineLevel="0" collapsed="false">
      <c r="A71" s="3" t="n">
        <v>43977</v>
      </c>
      <c r="B71" s="0" t="n">
        <v>0.045831129913626</v>
      </c>
    </row>
    <row r="72" customFormat="false" ht="12.8" hidden="false" customHeight="false" outlineLevel="0" collapsed="false">
      <c r="A72" s="3" t="n">
        <v>43978</v>
      </c>
      <c r="B72" s="0" t="n">
        <v>0.0474850352899133</v>
      </c>
    </row>
    <row r="73" customFormat="false" ht="12.8" hidden="false" customHeight="false" outlineLevel="0" collapsed="false">
      <c r="A73" s="3" t="n">
        <v>43979</v>
      </c>
      <c r="B73" s="0" t="n">
        <v>0.0428344310697252</v>
      </c>
    </row>
    <row r="74" customFormat="false" ht="12.8" hidden="false" customHeight="false" outlineLevel="0" collapsed="false">
      <c r="A74" s="3" t="n">
        <v>43980</v>
      </c>
      <c r="B74" s="0" t="n">
        <v>0.0423076923076923</v>
      </c>
    </row>
    <row r="75" customFormat="false" ht="12.8" hidden="false" customHeight="false" outlineLevel="0" collapsed="false">
      <c r="A75" s="3" t="n">
        <v>43981</v>
      </c>
      <c r="B75" s="0" t="n">
        <v>0.0299532962098078</v>
      </c>
    </row>
    <row r="76" customFormat="false" ht="12.8" hidden="false" customHeight="false" outlineLevel="0" collapsed="false">
      <c r="A76" s="3" t="n">
        <v>43982</v>
      </c>
      <c r="B76" s="0" t="n">
        <v>0.0371381269855474</v>
      </c>
    </row>
    <row r="77" customFormat="false" ht="12.8" hidden="false" customHeight="false" outlineLevel="0" collapsed="false">
      <c r="A77" s="3" t="n">
        <v>43983</v>
      </c>
      <c r="B77" s="0" t="n">
        <v>0.0430293381851262</v>
      </c>
    </row>
    <row r="78" customFormat="false" ht="12.8" hidden="false" customHeight="false" outlineLevel="0" collapsed="false">
      <c r="A78" s="3" t="n">
        <v>43984</v>
      </c>
      <c r="B78" s="0" t="n">
        <v>0.0488626023657871</v>
      </c>
    </row>
    <row r="79" customFormat="false" ht="12.8" hidden="false" customHeight="false" outlineLevel="0" collapsed="false">
      <c r="A79" s="3" t="n">
        <v>43985</v>
      </c>
      <c r="B79" s="0" t="n">
        <v>0.0374005907748239</v>
      </c>
    </row>
    <row r="80" customFormat="false" ht="12.8" hidden="false" customHeight="false" outlineLevel="0" collapsed="false">
      <c r="A80" s="3" t="n">
        <v>43986</v>
      </c>
      <c r="B80" s="0" t="n">
        <v>0.0399946014036351</v>
      </c>
    </row>
    <row r="81" customFormat="false" ht="12.8" hidden="false" customHeight="false" outlineLevel="0" collapsed="false">
      <c r="A81" s="3" t="n">
        <v>43987</v>
      </c>
      <c r="B81" s="0" t="n">
        <v>0.0372879814469556</v>
      </c>
    </row>
    <row r="82" customFormat="false" ht="12.8" hidden="false" customHeight="false" outlineLevel="0" collapsed="false">
      <c r="A82" s="3" t="n">
        <v>43988</v>
      </c>
      <c r="B82" s="0" t="n">
        <v>0.032431203093018</v>
      </c>
    </row>
    <row r="83" customFormat="false" ht="12.8" hidden="false" customHeight="false" outlineLevel="0" collapsed="false">
      <c r="A83" s="3" t="n">
        <v>43989</v>
      </c>
      <c r="B83" s="0" t="n">
        <v>0.0326740794750273</v>
      </c>
    </row>
    <row r="84" customFormat="false" ht="12.8" hidden="false" customHeight="false" outlineLevel="0" collapsed="false">
      <c r="A84" s="3" t="n">
        <v>43990</v>
      </c>
      <c r="B84" s="0" t="n">
        <v>0.036667577662385</v>
      </c>
    </row>
    <row r="85" customFormat="false" ht="12.8" hidden="false" customHeight="false" outlineLevel="0" collapsed="false">
      <c r="A85" s="3" t="n">
        <v>43991</v>
      </c>
      <c r="B85" s="0" t="n">
        <v>0.0370691227430239</v>
      </c>
    </row>
    <row r="86" customFormat="false" ht="12.8" hidden="false" customHeight="false" outlineLevel="0" collapsed="false">
      <c r="A86" s="3" t="n">
        <v>43992</v>
      </c>
      <c r="B86" s="0" t="n">
        <v>0.0427985414767548</v>
      </c>
    </row>
    <row r="87" customFormat="false" ht="12.8" hidden="false" customHeight="false" outlineLevel="0" collapsed="false">
      <c r="A87" s="3" t="n">
        <v>43993</v>
      </c>
      <c r="B87" s="0" t="n">
        <v>0.0382205796186956</v>
      </c>
    </row>
    <row r="88" customFormat="false" ht="12.8" hidden="false" customHeight="false" outlineLevel="0" collapsed="false">
      <c r="A88" s="3" t="n">
        <v>43994</v>
      </c>
      <c r="B88" s="0" t="n">
        <v>0.035428108400108</v>
      </c>
    </row>
    <row r="89" customFormat="false" ht="12.8" hidden="false" customHeight="false" outlineLevel="0" collapsed="false">
      <c r="A89" s="3" t="n">
        <v>43995</v>
      </c>
      <c r="B89" s="0" t="n">
        <v>0.0377434519811954</v>
      </c>
    </row>
    <row r="90" customFormat="false" ht="12.8" hidden="false" customHeight="false" outlineLevel="0" collapsed="false">
      <c r="A90" s="3" t="n">
        <v>43996</v>
      </c>
      <c r="B90" s="0" t="n">
        <v>0.0377195769597385</v>
      </c>
    </row>
    <row r="91" customFormat="false" ht="12.8" hidden="false" customHeight="false" outlineLevel="0" collapsed="false">
      <c r="A91" s="3" t="n">
        <v>43997</v>
      </c>
      <c r="B91" s="0" t="n">
        <v>0.0332558881144367</v>
      </c>
    </row>
    <row r="92" customFormat="false" ht="12.8" hidden="false" customHeight="false" outlineLevel="0" collapsed="false">
      <c r="A92" s="3" t="n">
        <v>43998</v>
      </c>
      <c r="B92" s="0" t="n">
        <v>0.0361863093610427</v>
      </c>
    </row>
    <row r="93" customFormat="false" ht="12.8" hidden="false" customHeight="false" outlineLevel="0" collapsed="false">
      <c r="A93" s="3" t="n">
        <v>43999</v>
      </c>
      <c r="B93" s="0" t="n">
        <v>0.0331373353388942</v>
      </c>
    </row>
    <row r="94" customFormat="false" ht="12.8" hidden="false" customHeight="false" outlineLevel="0" collapsed="false">
      <c r="A94" s="3" t="n">
        <v>44000</v>
      </c>
      <c r="B94" s="0" t="n">
        <v>0.0378742992570986</v>
      </c>
    </row>
    <row r="95" customFormat="false" ht="12.8" hidden="false" customHeight="false" outlineLevel="0" collapsed="false">
      <c r="A95" s="3" t="n">
        <v>44001</v>
      </c>
      <c r="B95" s="0" t="n">
        <v>0.0412164318606666</v>
      </c>
    </row>
    <row r="96" customFormat="false" ht="12.8" hidden="false" customHeight="false" outlineLevel="0" collapsed="false">
      <c r="A96" s="3" t="n">
        <v>44002</v>
      </c>
      <c r="B96" s="0" t="n">
        <v>0.0340976432511282</v>
      </c>
    </row>
    <row r="97" customFormat="false" ht="12.8" hidden="false" customHeight="false" outlineLevel="0" collapsed="false">
      <c r="A97" s="3" t="n">
        <v>44003</v>
      </c>
      <c r="B97" s="0" t="n">
        <v>0.030343716433942</v>
      </c>
    </row>
    <row r="98" customFormat="false" ht="12.8" hidden="false" customHeight="false" outlineLevel="0" collapsed="false">
      <c r="A98" s="3" t="n">
        <v>44004</v>
      </c>
      <c r="B98" s="0" t="n">
        <v>0.033594230938352</v>
      </c>
    </row>
    <row r="99" customFormat="false" ht="12.8" hidden="false" customHeight="false" outlineLevel="0" collapsed="false">
      <c r="A99" s="3" t="n">
        <v>44005</v>
      </c>
      <c r="B99" s="0" t="n">
        <v>0.0332588287885561</v>
      </c>
    </row>
    <row r="100" customFormat="false" ht="12.8" hidden="false" customHeight="false" outlineLevel="0" collapsed="false">
      <c r="A100" s="3" t="n">
        <v>44006</v>
      </c>
      <c r="B100" s="0" t="n">
        <v>0.03778554884418</v>
      </c>
    </row>
    <row r="101" customFormat="false" ht="12.8" hidden="false" customHeight="false" outlineLevel="0" collapsed="false">
      <c r="A101" s="3" t="n">
        <v>44007</v>
      </c>
      <c r="B101" s="0" t="n">
        <v>0.0285052880032681</v>
      </c>
    </row>
    <row r="102" customFormat="false" ht="12.8" hidden="false" customHeight="false" outlineLevel="0" collapsed="false">
      <c r="A102" s="3" t="n">
        <v>44008</v>
      </c>
      <c r="B102" s="0" t="n">
        <v>0.033322740273301</v>
      </c>
    </row>
    <row r="103" customFormat="false" ht="12.8" hidden="false" customHeight="false" outlineLevel="0" collapsed="false">
      <c r="A103" s="3" t="n">
        <v>44009</v>
      </c>
      <c r="B103" s="0" t="n">
        <v>0.0318882773051904</v>
      </c>
    </row>
    <row r="104" customFormat="false" ht="12.8" hidden="false" customHeight="false" outlineLevel="0" collapsed="false">
      <c r="A104" s="3" t="n">
        <v>44010</v>
      </c>
      <c r="B104" s="0" t="n">
        <v>0.0292660758918428</v>
      </c>
    </row>
    <row r="105" customFormat="false" ht="12.8" hidden="false" customHeight="false" outlineLevel="0" collapsed="false">
      <c r="A105" s="3" t="n">
        <v>44011</v>
      </c>
      <c r="B105" s="0" t="n">
        <v>0.0309057806099226</v>
      </c>
    </row>
    <row r="106" customFormat="false" ht="12.8" hidden="false" customHeight="false" outlineLevel="0" collapsed="false">
      <c r="A106" s="3" t="n">
        <v>44012</v>
      </c>
      <c r="B106" s="0" t="n">
        <v>0.0343634791315825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2020-07-01T17:59:56Z</dcterms:created>
  <dc:creator/>
  <dc:description/>
  <dc:language>en-US</dc:language>
  <cp:lastModifiedBy/>
  <dcterms:modified xsi:type="dcterms:W3CDTF">2020-07-02T01:00:25Z</dcterms:modified>
  <cp:revision>23</cp:revision>
  <dc:subject/>
  <dc:title/>
</cp:coreProperties>
</file>