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yamalima\Documents\102\All Lessons - EdCast Material\L7 -EdCast Materials\Student Section\"/>
    </mc:Choice>
  </mc:AlternateContent>
  <bookViews>
    <workbookView xWindow="0" yWindow="0" windowWidth="19200" windowHeight="8025" activeTab="1"/>
  </bookViews>
  <sheets>
    <sheet name="Smoothie Example" sheetId="6" r:id="rId1"/>
    <sheet name="Template" sheetId="7" r:id="rId2"/>
  </sheets>
  <calcPr calcId="152511"/>
</workbook>
</file>

<file path=xl/calcChain.xml><?xml version="1.0" encoding="utf-8"?>
<calcChain xmlns="http://schemas.openxmlformats.org/spreadsheetml/2006/main">
  <c r="K19" i="6" l="1"/>
  <c r="C19" i="7" l="1"/>
  <c r="C20" i="7" s="1"/>
  <c r="K11" i="7"/>
  <c r="K24" i="7" s="1"/>
  <c r="C11" i="7"/>
  <c r="F11" i="7"/>
  <c r="K22" i="7" l="1"/>
  <c r="K21" i="7"/>
  <c r="K23" i="7" s="1"/>
  <c r="F6" i="6"/>
  <c r="C15" i="6" l="1"/>
  <c r="C19" i="6" s="1"/>
  <c r="C20" i="6" s="1"/>
  <c r="F11" i="6"/>
  <c r="C11" i="6"/>
  <c r="K10" i="6"/>
  <c r="K11" i="6" s="1"/>
  <c r="K24" i="6" s="1"/>
  <c r="K22" i="6" l="1"/>
  <c r="K16" i="6"/>
  <c r="K21" i="6"/>
  <c r="K23" i="6" s="1"/>
</calcChain>
</file>

<file path=xl/sharedStrings.xml><?xml version="1.0" encoding="utf-8"?>
<sst xmlns="http://schemas.openxmlformats.org/spreadsheetml/2006/main" count="84" uniqueCount="47">
  <si>
    <t>Startup Costs</t>
  </si>
  <si>
    <t>Total</t>
  </si>
  <si>
    <t>Revenues</t>
  </si>
  <si>
    <t>Sales</t>
  </si>
  <si>
    <t>By product</t>
  </si>
  <si>
    <t>Others</t>
  </si>
  <si>
    <t>Number of customers</t>
  </si>
  <si>
    <t>Units per purchased</t>
  </si>
  <si>
    <t>Profit</t>
  </si>
  <si>
    <t>Breakeven</t>
  </si>
  <si>
    <t>Purchase frequency</t>
  </si>
  <si>
    <t>Contribution</t>
  </si>
  <si>
    <t>Vehicle</t>
  </si>
  <si>
    <t>Salary</t>
  </si>
  <si>
    <t>Yogurt</t>
  </si>
  <si>
    <t>Freezer</t>
  </si>
  <si>
    <t>Fuel</t>
  </si>
  <si>
    <t>Fruit</t>
  </si>
  <si>
    <t>License</t>
  </si>
  <si>
    <t>Electricity</t>
  </si>
  <si>
    <t>Rent</t>
  </si>
  <si>
    <t>Advertising</t>
  </si>
  <si>
    <t>Sugar</t>
  </si>
  <si>
    <t>Unit</t>
  </si>
  <si>
    <t>SUMMARY</t>
  </si>
  <si>
    <t>Cups, napkins</t>
  </si>
  <si>
    <t>Chairs, stools, signage</t>
  </si>
  <si>
    <t>Blender, RO</t>
  </si>
  <si>
    <t>USD</t>
  </si>
  <si>
    <t>Rate (USD)</t>
  </si>
  <si>
    <t>Pay back period (months)</t>
  </si>
  <si>
    <t>Salary per employee</t>
  </si>
  <si>
    <t xml:space="preserve">No. of days </t>
  </si>
  <si>
    <t>No. of employees</t>
  </si>
  <si>
    <t xml:space="preserve">Cost </t>
  </si>
  <si>
    <t>Revenues (for 30 days)</t>
  </si>
  <si>
    <t xml:space="preserve">Customers (per day) </t>
  </si>
  <si>
    <t>Fixed Costs (for a month)</t>
  </si>
  <si>
    <t>Variable Costs (per unit)</t>
  </si>
  <si>
    <t xml:space="preserve">Instructions to use the template: </t>
  </si>
  <si>
    <t>1. Please do not enter any data in the red cells. Those will be calculated automatically by the excel sheet formulae.</t>
  </si>
  <si>
    <t>BASIC FINANCIAL PLAN: TEMPLATE</t>
  </si>
  <si>
    <t>Price per unit (USD)</t>
  </si>
  <si>
    <t>Total sales in units (USD)</t>
  </si>
  <si>
    <t>Total sales revenue (USD)</t>
  </si>
  <si>
    <t xml:space="preserve">Purchase frequency </t>
  </si>
  <si>
    <t>Byproduct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</si>
</sst>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/>
    <xf numFmtId="0" fontId="3" fillId="0" borderId="7" xfId="0" applyFont="1" applyBorder="1"/>
    <xf numFmtId="0" fontId="3" fillId="0" borderId="9" xfId="0" applyFont="1" applyBorder="1"/>
    <xf numFmtId="0" fontId="0" fillId="0" borderId="9" xfId="0" applyBorder="1"/>
    <xf numFmtId="0" fontId="0" fillId="0" borderId="7" xfId="0" applyBorder="1"/>
    <xf numFmtId="0" fontId="0" fillId="0" borderId="0" xfId="0" applyFill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13" xfId="0" applyBorder="1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4" fillId="2" borderId="0" xfId="0" applyFont="1" applyFill="1"/>
    <xf numFmtId="0" fontId="4" fillId="0" borderId="0" xfId="0" applyFont="1"/>
    <xf numFmtId="0" fontId="1" fillId="3" borderId="2" xfId="0" applyFont="1" applyFill="1" applyBorder="1"/>
    <xf numFmtId="0" fontId="1" fillId="3" borderId="3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3" borderId="8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wrapText="1"/>
    </xf>
    <xf numFmtId="0" fontId="3" fillId="0" borderId="4" xfId="0" applyFont="1" applyFill="1" applyBorder="1"/>
    <xf numFmtId="0" fontId="3" fillId="0" borderId="6" xfId="0" applyFont="1" applyFill="1" applyBorder="1"/>
    <xf numFmtId="0" fontId="3" fillId="0" borderId="6" xfId="0" applyFont="1" applyBorder="1"/>
    <xf numFmtId="0" fontId="3" fillId="0" borderId="4" xfId="0" applyFont="1" applyBorder="1"/>
    <xf numFmtId="0" fontId="3" fillId="0" borderId="5" xfId="0" applyFont="1" applyBorder="1"/>
    <xf numFmtId="0" fontId="1" fillId="0" borderId="4" xfId="0" applyFont="1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4" borderId="1" xfId="0" applyFill="1" applyBorder="1"/>
    <xf numFmtId="0" fontId="0" fillId="4" borderId="14" xfId="0" applyFill="1" applyBorder="1"/>
    <xf numFmtId="0" fontId="0" fillId="4" borderId="5" xfId="0" applyFill="1" applyBorder="1"/>
    <xf numFmtId="10" fontId="2" fillId="0" borderId="9" xfId="0" applyNumberFormat="1" applyFont="1" applyFill="1" applyBorder="1" applyAlignment="1">
      <alignment horizontal="right"/>
    </xf>
    <xf numFmtId="10" fontId="2" fillId="0" borderId="7" xfId="0" applyNumberFormat="1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0" fontId="3" fillId="0" borderId="5" xfId="0" applyFont="1" applyFill="1" applyBorder="1" applyAlignment="1">
      <alignment horizontal="right"/>
    </xf>
    <xf numFmtId="1" fontId="0" fillId="0" borderId="1" xfId="0" applyNumberFormat="1" applyFill="1" applyBorder="1" applyAlignment="1">
      <alignment horizontal="right"/>
    </xf>
    <xf numFmtId="1" fontId="0" fillId="0" borderId="5" xfId="0" applyNumberForma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2" fillId="0" borderId="5" xfId="0" applyFont="1" applyFill="1" applyBorder="1" applyAlignment="1">
      <alignment horizontal="right"/>
    </xf>
    <xf numFmtId="2" fontId="2" fillId="0" borderId="1" xfId="0" applyNumberFormat="1" applyFont="1" applyFill="1" applyBorder="1" applyAlignment="1">
      <alignment horizontal="right"/>
    </xf>
    <xf numFmtId="2" fontId="2" fillId="0" borderId="5" xfId="0" applyNumberFormat="1" applyFont="1" applyFill="1" applyBorder="1" applyAlignment="1">
      <alignment horizontal="right"/>
    </xf>
    <xf numFmtId="0" fontId="4" fillId="2" borderId="0" xfId="0" applyFont="1" applyFill="1" applyAlignment="1">
      <alignment horizontal="center"/>
    </xf>
    <xf numFmtId="0" fontId="1" fillId="0" borderId="1" xfId="0" applyFont="1" applyFill="1" applyBorder="1" applyAlignment="1">
      <alignment horizontal="right" wrapText="1"/>
    </xf>
    <xf numFmtId="0" fontId="1" fillId="0" borderId="5" xfId="0" applyFont="1" applyFill="1" applyBorder="1" applyAlignment="1">
      <alignment horizontal="right" wrapText="1"/>
    </xf>
    <xf numFmtId="0" fontId="0" fillId="0" borderId="1" xfId="0" applyFill="1" applyBorder="1" applyAlignment="1">
      <alignment horizontal="right"/>
    </xf>
    <xf numFmtId="0" fontId="0" fillId="0" borderId="5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A7" zoomScale="115" zoomScaleNormal="115" workbookViewId="0">
      <selection sqref="A1:XFD3"/>
    </sheetView>
  </sheetViews>
  <sheetFormatPr defaultRowHeight="15" x14ac:dyDescent="0.25"/>
  <cols>
    <col min="1" max="1" width="3.85546875" customWidth="1"/>
    <col min="2" max="2" width="26.42578125" bestFit="1" customWidth="1"/>
    <col min="3" max="3" width="10.42578125" customWidth="1"/>
    <col min="4" max="4" width="3" customWidth="1"/>
    <col min="5" max="5" width="21.42578125" customWidth="1"/>
    <col min="6" max="6" width="9.85546875" customWidth="1"/>
    <col min="7" max="7" width="10.85546875" customWidth="1"/>
    <col min="8" max="8" width="11.28515625" customWidth="1"/>
    <col min="9" max="9" width="3.140625" customWidth="1"/>
    <col min="10" max="10" width="21.85546875" customWidth="1"/>
    <col min="13" max="13" width="9.28515625" customWidth="1"/>
    <col min="14" max="14" width="3.85546875" customWidth="1"/>
  </cols>
  <sheetData>
    <row r="1" spans="1:14" hidden="1" x14ac:dyDescent="0.25"/>
    <row r="2" spans="1:14" hidden="1" x14ac:dyDescent="0.25"/>
    <row r="3" spans="1:14" hidden="1" x14ac:dyDescent="0.25"/>
    <row r="4" spans="1:14" s="19" customFormat="1" ht="27" thickBot="1" x14ac:dyDescent="0.45">
      <c r="A4" s="18"/>
      <c r="B4" s="50" t="s">
        <v>41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18"/>
    </row>
    <row r="5" spans="1:14" ht="60" x14ac:dyDescent="0.25">
      <c r="A5" s="16"/>
      <c r="B5" s="20" t="s">
        <v>0</v>
      </c>
      <c r="C5" s="21" t="s">
        <v>28</v>
      </c>
      <c r="D5" s="16"/>
      <c r="E5" s="20" t="s">
        <v>37</v>
      </c>
      <c r="F5" s="22" t="s">
        <v>28</v>
      </c>
      <c r="G5" s="23" t="s">
        <v>31</v>
      </c>
      <c r="H5" s="24" t="s">
        <v>33</v>
      </c>
      <c r="I5" s="16"/>
      <c r="J5" s="20" t="s">
        <v>38</v>
      </c>
      <c r="K5" s="25" t="s">
        <v>34</v>
      </c>
      <c r="L5" s="22" t="s">
        <v>23</v>
      </c>
      <c r="M5" s="21" t="s">
        <v>29</v>
      </c>
      <c r="N5" s="16"/>
    </row>
    <row r="6" spans="1:14" ht="15.75" thickBot="1" x14ac:dyDescent="0.3">
      <c r="A6" s="16"/>
      <c r="B6" s="3" t="s">
        <v>12</v>
      </c>
      <c r="C6" s="4">
        <v>25000</v>
      </c>
      <c r="D6" s="16"/>
      <c r="E6" s="3" t="s">
        <v>13</v>
      </c>
      <c r="F6" s="14">
        <f>H6*G6</f>
        <v>3000</v>
      </c>
      <c r="G6" s="12">
        <v>1500</v>
      </c>
      <c r="H6" s="13">
        <v>2</v>
      </c>
      <c r="I6" s="16"/>
      <c r="J6" s="3" t="s">
        <v>14</v>
      </c>
      <c r="K6" s="1">
        <v>0.5</v>
      </c>
      <c r="L6" s="34">
        <v>0.1</v>
      </c>
      <c r="M6" s="35">
        <v>100</v>
      </c>
      <c r="N6" s="16"/>
    </row>
    <row r="7" spans="1:14" x14ac:dyDescent="0.25">
      <c r="A7" s="16"/>
      <c r="B7" s="3" t="s">
        <v>15</v>
      </c>
      <c r="C7" s="4">
        <v>2000</v>
      </c>
      <c r="D7" s="16"/>
      <c r="E7" s="3" t="s">
        <v>16</v>
      </c>
      <c r="F7" s="4">
        <v>500</v>
      </c>
      <c r="I7" s="16"/>
      <c r="J7" s="3" t="s">
        <v>17</v>
      </c>
      <c r="K7" s="1">
        <v>0.75</v>
      </c>
      <c r="L7" s="34">
        <v>0.05</v>
      </c>
      <c r="M7" s="36">
        <v>100</v>
      </c>
      <c r="N7" s="16"/>
    </row>
    <row r="8" spans="1:14" x14ac:dyDescent="0.25">
      <c r="A8" s="16"/>
      <c r="B8" s="3" t="s">
        <v>27</v>
      </c>
      <c r="C8" s="4">
        <v>1000</v>
      </c>
      <c r="D8" s="16"/>
      <c r="E8" s="3" t="s">
        <v>19</v>
      </c>
      <c r="F8" s="4">
        <v>500</v>
      </c>
      <c r="I8" s="16"/>
      <c r="J8" s="3" t="s">
        <v>22</v>
      </c>
      <c r="K8" s="1">
        <v>0.05</v>
      </c>
      <c r="L8" s="34">
        <v>0.03</v>
      </c>
      <c r="M8" s="36">
        <v>40</v>
      </c>
      <c r="N8" s="16"/>
    </row>
    <row r="9" spans="1:14" x14ac:dyDescent="0.25">
      <c r="A9" s="16"/>
      <c r="B9" s="3" t="s">
        <v>18</v>
      </c>
      <c r="C9" s="4">
        <v>500</v>
      </c>
      <c r="D9" s="16"/>
      <c r="E9" s="3" t="s">
        <v>20</v>
      </c>
      <c r="F9" s="4"/>
      <c r="I9" s="16"/>
      <c r="J9" s="3" t="s">
        <v>25</v>
      </c>
      <c r="K9" s="1">
        <v>0.2</v>
      </c>
      <c r="L9" s="1"/>
      <c r="M9" s="4"/>
      <c r="N9" s="16"/>
    </row>
    <row r="10" spans="1:14" x14ac:dyDescent="0.25">
      <c r="A10" s="16"/>
      <c r="B10" s="3" t="s">
        <v>26</v>
      </c>
      <c r="C10" s="4">
        <v>1000</v>
      </c>
      <c r="D10" s="16"/>
      <c r="E10" s="3" t="s">
        <v>21</v>
      </c>
      <c r="F10" s="4">
        <v>500</v>
      </c>
      <c r="I10" s="16"/>
      <c r="J10" s="3"/>
      <c r="K10" s="1">
        <f t="shared" ref="K10" si="0">L10*M10</f>
        <v>0</v>
      </c>
      <c r="L10" s="1"/>
      <c r="M10" s="4"/>
      <c r="N10" s="16"/>
    </row>
    <row r="11" spans="1:14" ht="15.75" thickBot="1" x14ac:dyDescent="0.3">
      <c r="A11" s="16"/>
      <c r="B11" s="29" t="s">
        <v>1</v>
      </c>
      <c r="C11" s="6">
        <f>SUM(C6:C10)</f>
        <v>29500</v>
      </c>
      <c r="D11" s="16"/>
      <c r="E11" s="5" t="s">
        <v>1</v>
      </c>
      <c r="F11" s="6">
        <f>SUM(F6:F10)</f>
        <v>4500</v>
      </c>
      <c r="I11" s="16"/>
      <c r="J11" s="29" t="s">
        <v>1</v>
      </c>
      <c r="K11" s="7">
        <f>SUM(K6:K10)</f>
        <v>1.5</v>
      </c>
      <c r="L11" s="8"/>
      <c r="M11" s="9"/>
      <c r="N11" s="16"/>
    </row>
    <row r="12" spans="1:14" x14ac:dyDescent="0.25">
      <c r="A12" s="16"/>
      <c r="B12" s="2"/>
      <c r="C12" s="2"/>
      <c r="D12" s="16"/>
      <c r="E12" s="2"/>
      <c r="F12" s="2"/>
      <c r="I12" s="16"/>
      <c r="N12" s="16"/>
    </row>
    <row r="13" spans="1:14" ht="15.75" thickBot="1" x14ac:dyDescent="0.3">
      <c r="A13" s="16"/>
      <c r="B13" s="2"/>
      <c r="C13" s="2"/>
      <c r="D13" s="16"/>
      <c r="E13" s="2"/>
      <c r="F13" s="2"/>
      <c r="I13" s="16"/>
      <c r="N13" s="16"/>
    </row>
    <row r="14" spans="1:14" s="15" customFormat="1" ht="30" x14ac:dyDescent="0.25">
      <c r="A14" s="17"/>
      <c r="B14" s="23" t="s">
        <v>35</v>
      </c>
      <c r="C14" s="26"/>
      <c r="D14" s="17"/>
      <c r="E14" s="23" t="s">
        <v>36</v>
      </c>
      <c r="F14" s="24" t="s">
        <v>32</v>
      </c>
      <c r="I14" s="17"/>
      <c r="J14" s="39" t="s">
        <v>24</v>
      </c>
      <c r="K14" s="40"/>
      <c r="L14" s="40"/>
      <c r="M14" s="41"/>
      <c r="N14" s="17"/>
    </row>
    <row r="15" spans="1:14" ht="15.75" thickBot="1" x14ac:dyDescent="0.3">
      <c r="A15" s="16"/>
      <c r="B15" s="3" t="s">
        <v>6</v>
      </c>
      <c r="C15" s="4">
        <f>E15*F15</f>
        <v>6000</v>
      </c>
      <c r="D15" s="16"/>
      <c r="E15" s="12">
        <v>200</v>
      </c>
      <c r="F15" s="13">
        <v>30</v>
      </c>
      <c r="I15" s="16"/>
      <c r="J15" s="32" t="s">
        <v>2</v>
      </c>
      <c r="K15" s="51" t="s">
        <v>28</v>
      </c>
      <c r="L15" s="51"/>
      <c r="M15" s="52"/>
      <c r="N15" s="16"/>
    </row>
    <row r="16" spans="1:14" x14ac:dyDescent="0.25">
      <c r="A16" s="16"/>
      <c r="B16" s="3" t="s">
        <v>7</v>
      </c>
      <c r="C16" s="4">
        <v>1</v>
      </c>
      <c r="D16" s="16"/>
      <c r="E16" s="2"/>
      <c r="I16" s="16"/>
      <c r="J16" s="33" t="s">
        <v>3</v>
      </c>
      <c r="K16" s="53">
        <f>C20</f>
        <v>18000</v>
      </c>
      <c r="L16" s="53"/>
      <c r="M16" s="54"/>
      <c r="N16" s="16"/>
    </row>
    <row r="17" spans="1:14" x14ac:dyDescent="0.25">
      <c r="A17" s="16"/>
      <c r="B17" s="3" t="s">
        <v>42</v>
      </c>
      <c r="C17" s="4">
        <v>3</v>
      </c>
      <c r="D17" s="16"/>
      <c r="E17" s="2"/>
      <c r="I17" s="16"/>
      <c r="J17" s="11" t="s">
        <v>4</v>
      </c>
      <c r="K17" s="53"/>
      <c r="L17" s="53"/>
      <c r="M17" s="54"/>
      <c r="N17" s="16"/>
    </row>
    <row r="18" spans="1:14" x14ac:dyDescent="0.25">
      <c r="A18" s="16"/>
      <c r="B18" s="3" t="s">
        <v>10</v>
      </c>
      <c r="C18" s="4">
        <v>1</v>
      </c>
      <c r="D18" s="16"/>
      <c r="E18" s="2"/>
      <c r="F18" s="2"/>
      <c r="I18" s="16"/>
      <c r="J18" s="11" t="s">
        <v>5</v>
      </c>
      <c r="K18" s="53"/>
      <c r="L18" s="53"/>
      <c r="M18" s="54"/>
      <c r="N18" s="16"/>
    </row>
    <row r="19" spans="1:14" x14ac:dyDescent="0.25">
      <c r="A19" s="16"/>
      <c r="B19" s="30" t="s">
        <v>43</v>
      </c>
      <c r="C19" s="31">
        <f>C15*C16*C18</f>
        <v>6000</v>
      </c>
      <c r="D19" s="16"/>
      <c r="E19" s="2"/>
      <c r="F19" s="2"/>
      <c r="I19" s="16"/>
      <c r="J19" s="27" t="s">
        <v>1</v>
      </c>
      <c r="K19" s="42">
        <f>SUM(K16:K18)</f>
        <v>18000</v>
      </c>
      <c r="L19" s="42"/>
      <c r="M19" s="43"/>
      <c r="N19" s="16"/>
    </row>
    <row r="20" spans="1:14" ht="15.75" thickBot="1" x14ac:dyDescent="0.3">
      <c r="A20" s="16"/>
      <c r="B20" s="28" t="s">
        <v>44</v>
      </c>
      <c r="C20" s="6">
        <f>C19*C17</f>
        <v>18000</v>
      </c>
      <c r="D20" s="16"/>
      <c r="E20" s="2"/>
      <c r="F20" s="2"/>
      <c r="I20" s="16"/>
      <c r="J20" s="11"/>
      <c r="K20" s="44"/>
      <c r="L20" s="44"/>
      <c r="M20" s="45"/>
      <c r="N20" s="16"/>
    </row>
    <row r="21" spans="1:14" x14ac:dyDescent="0.25">
      <c r="A21" s="16"/>
      <c r="D21" s="16"/>
      <c r="F21" s="2"/>
      <c r="I21" s="16"/>
      <c r="J21" s="27" t="s">
        <v>8</v>
      </c>
      <c r="K21" s="46">
        <f>C20-F11-(K11*C19)</f>
        <v>4500</v>
      </c>
      <c r="L21" s="46"/>
      <c r="M21" s="47"/>
      <c r="N21" s="16"/>
    </row>
    <row r="22" spans="1:14" x14ac:dyDescent="0.25">
      <c r="A22" s="16"/>
      <c r="D22" s="16"/>
      <c r="F22" s="2"/>
      <c r="I22" s="16"/>
      <c r="J22" s="27" t="s">
        <v>9</v>
      </c>
      <c r="K22" s="46">
        <f>F11/(C17-K11)</f>
        <v>3000</v>
      </c>
      <c r="L22" s="46"/>
      <c r="M22" s="47"/>
      <c r="N22" s="16"/>
    </row>
    <row r="23" spans="1:14" x14ac:dyDescent="0.25">
      <c r="A23" s="16"/>
      <c r="B23" s="10"/>
      <c r="C23" s="10"/>
      <c r="D23" s="16"/>
      <c r="F23" s="2"/>
      <c r="I23" s="16"/>
      <c r="J23" s="27" t="s">
        <v>30</v>
      </c>
      <c r="K23" s="48">
        <f>C11/K21</f>
        <v>6.5555555555555554</v>
      </c>
      <c r="L23" s="48"/>
      <c r="M23" s="49"/>
      <c r="N23" s="16"/>
    </row>
    <row r="24" spans="1:14" ht="15.75" thickBot="1" x14ac:dyDescent="0.3">
      <c r="A24" s="16"/>
      <c r="B24" s="10"/>
      <c r="C24" s="10"/>
      <c r="D24" s="16"/>
      <c r="F24" s="2"/>
      <c r="I24" s="16"/>
      <c r="J24" s="28" t="s">
        <v>11</v>
      </c>
      <c r="K24" s="37">
        <f>1-K11/C17</f>
        <v>0.5</v>
      </c>
      <c r="L24" s="37"/>
      <c r="M24" s="38"/>
      <c r="N24" s="16"/>
    </row>
    <row r="25" spans="1:14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</sheetData>
  <mergeCells count="12">
    <mergeCell ref="B4:M4"/>
    <mergeCell ref="K15:M15"/>
    <mergeCell ref="K16:M16"/>
    <mergeCell ref="K17:M17"/>
    <mergeCell ref="K18:M18"/>
    <mergeCell ref="K24:M24"/>
    <mergeCell ref="J14:M14"/>
    <mergeCell ref="K19:M19"/>
    <mergeCell ref="K20:M20"/>
    <mergeCell ref="K21:M21"/>
    <mergeCell ref="K22:M22"/>
    <mergeCell ref="K23:M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A3" sqref="A3:XFD3"/>
    </sheetView>
  </sheetViews>
  <sheetFormatPr defaultRowHeight="15" x14ac:dyDescent="0.25"/>
  <cols>
    <col min="1" max="1" width="3.85546875" customWidth="1"/>
    <col min="2" max="2" width="26.42578125" bestFit="1" customWidth="1"/>
    <col min="3" max="3" width="10.42578125" customWidth="1"/>
    <col min="4" max="4" width="3" customWidth="1"/>
    <col min="5" max="5" width="21.42578125" customWidth="1"/>
    <col min="6" max="6" width="9.85546875" customWidth="1"/>
    <col min="7" max="7" width="11.5703125" customWidth="1"/>
    <col min="8" max="8" width="11.7109375" customWidth="1"/>
    <col min="9" max="9" width="3.140625" customWidth="1"/>
    <col min="10" max="10" width="21.85546875" customWidth="1"/>
    <col min="13" max="13" width="9.28515625" customWidth="1"/>
    <col min="14" max="14" width="3.85546875" customWidth="1"/>
  </cols>
  <sheetData>
    <row r="1" spans="1:14" x14ac:dyDescent="0.25">
      <c r="B1" t="s">
        <v>39</v>
      </c>
    </row>
    <row r="2" spans="1:14" x14ac:dyDescent="0.25">
      <c r="B2" t="s">
        <v>40</v>
      </c>
    </row>
    <row r="3" spans="1:14" hidden="1" x14ac:dyDescent="0.25"/>
    <row r="4" spans="1:14" s="19" customFormat="1" ht="27" thickBot="1" x14ac:dyDescent="0.45">
      <c r="A4" s="18"/>
      <c r="B4" s="50" t="s">
        <v>41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18"/>
    </row>
    <row r="5" spans="1:14" ht="30" x14ac:dyDescent="0.25">
      <c r="A5" s="16"/>
      <c r="B5" s="20" t="s">
        <v>0</v>
      </c>
      <c r="C5" s="21" t="s">
        <v>28</v>
      </c>
      <c r="D5" s="16"/>
      <c r="E5" s="23" t="s">
        <v>37</v>
      </c>
      <c r="F5" s="22" t="s">
        <v>28</v>
      </c>
      <c r="G5" s="23" t="s">
        <v>31</v>
      </c>
      <c r="H5" s="24" t="s">
        <v>33</v>
      </c>
      <c r="I5" s="16"/>
      <c r="J5" s="20" t="s">
        <v>38</v>
      </c>
      <c r="K5" s="25" t="s">
        <v>34</v>
      </c>
      <c r="L5" s="22" t="s">
        <v>23</v>
      </c>
      <c r="M5" s="21" t="s">
        <v>29</v>
      </c>
      <c r="N5" s="16"/>
    </row>
    <row r="6" spans="1:14" ht="15.75" thickBot="1" x14ac:dyDescent="0.3">
      <c r="A6" s="16"/>
      <c r="B6" s="3"/>
      <c r="C6" s="4"/>
      <c r="D6" s="16"/>
      <c r="E6" s="3"/>
      <c r="F6" s="14"/>
      <c r="G6" s="12"/>
      <c r="H6" s="13"/>
      <c r="I6" s="16"/>
      <c r="J6" s="3"/>
      <c r="K6" s="1"/>
      <c r="L6" s="34"/>
      <c r="M6" s="35"/>
      <c r="N6" s="16"/>
    </row>
    <row r="7" spans="1:14" x14ac:dyDescent="0.25">
      <c r="A7" s="16"/>
      <c r="B7" s="3"/>
      <c r="C7" s="4"/>
      <c r="D7" s="16"/>
      <c r="E7" s="3"/>
      <c r="F7" s="4"/>
      <c r="I7" s="16"/>
      <c r="J7" s="3"/>
      <c r="K7" s="1"/>
      <c r="L7" s="34"/>
      <c r="M7" s="36"/>
      <c r="N7" s="16"/>
    </row>
    <row r="8" spans="1:14" x14ac:dyDescent="0.25">
      <c r="A8" s="16"/>
      <c r="B8" s="3"/>
      <c r="C8" s="4"/>
      <c r="D8" s="16"/>
      <c r="E8" s="3"/>
      <c r="F8" s="4"/>
      <c r="I8" s="16"/>
      <c r="J8" s="3"/>
      <c r="K8" s="1"/>
      <c r="L8" s="34"/>
      <c r="M8" s="36"/>
      <c r="N8" s="16"/>
    </row>
    <row r="9" spans="1:14" x14ac:dyDescent="0.25">
      <c r="A9" s="16"/>
      <c r="B9" s="3"/>
      <c r="C9" s="4"/>
      <c r="D9" s="16"/>
      <c r="E9" s="3"/>
      <c r="F9" s="4"/>
      <c r="I9" s="16"/>
      <c r="J9" s="3"/>
      <c r="K9" s="1"/>
      <c r="L9" s="1"/>
      <c r="M9" s="4"/>
      <c r="N9" s="16"/>
    </row>
    <row r="10" spans="1:14" x14ac:dyDescent="0.25">
      <c r="A10" s="16"/>
      <c r="B10" s="3"/>
      <c r="C10" s="4"/>
      <c r="D10" s="16"/>
      <c r="E10" s="3"/>
      <c r="F10" s="4"/>
      <c r="I10" s="16"/>
      <c r="J10" s="3"/>
      <c r="K10" s="1"/>
      <c r="L10" s="1"/>
      <c r="M10" s="4"/>
      <c r="N10" s="16"/>
    </row>
    <row r="11" spans="1:14" ht="15.75" thickBot="1" x14ac:dyDescent="0.3">
      <c r="A11" s="16"/>
      <c r="B11" s="29" t="s">
        <v>1</v>
      </c>
      <c r="C11" s="6">
        <f>SUM(C6:C10)</f>
        <v>0</v>
      </c>
      <c r="D11" s="16"/>
      <c r="E11" s="5" t="s">
        <v>1</v>
      </c>
      <c r="F11" s="6">
        <f>SUM(F6:F10)</f>
        <v>0</v>
      </c>
      <c r="I11" s="16"/>
      <c r="J11" s="29" t="s">
        <v>1</v>
      </c>
      <c r="K11" s="7">
        <f>SUM(K6:K10)</f>
        <v>0</v>
      </c>
      <c r="L11" s="8"/>
      <c r="M11" s="9"/>
      <c r="N11" s="16"/>
    </row>
    <row r="12" spans="1:14" x14ac:dyDescent="0.25">
      <c r="A12" s="16"/>
      <c r="B12" s="2"/>
      <c r="C12" s="2"/>
      <c r="D12" s="16"/>
      <c r="E12" s="2"/>
      <c r="F12" s="2"/>
      <c r="I12" s="16"/>
      <c r="N12" s="16"/>
    </row>
    <row r="13" spans="1:14" ht="15.75" thickBot="1" x14ac:dyDescent="0.3">
      <c r="A13" s="16"/>
      <c r="B13" s="2"/>
      <c r="C13" s="2"/>
      <c r="D13" s="16"/>
      <c r="E13" s="2"/>
      <c r="F13" s="2"/>
      <c r="I13" s="16"/>
      <c r="N13" s="16"/>
    </row>
    <row r="14" spans="1:14" s="15" customFormat="1" ht="30" x14ac:dyDescent="0.25">
      <c r="A14" s="17"/>
      <c r="B14" s="23" t="s">
        <v>35</v>
      </c>
      <c r="C14" s="26"/>
      <c r="D14" s="17"/>
      <c r="E14" s="23" t="s">
        <v>36</v>
      </c>
      <c r="F14" s="24" t="s">
        <v>32</v>
      </c>
      <c r="I14" s="17"/>
      <c r="J14" s="39" t="s">
        <v>24</v>
      </c>
      <c r="K14" s="40"/>
      <c r="L14" s="40"/>
      <c r="M14" s="41"/>
      <c r="N14" s="17"/>
    </row>
    <row r="15" spans="1:14" ht="15.75" thickBot="1" x14ac:dyDescent="0.3">
      <c r="A15" s="16"/>
      <c r="B15" s="3" t="s">
        <v>6</v>
      </c>
      <c r="C15" s="4"/>
      <c r="D15" s="16"/>
      <c r="E15" s="12"/>
      <c r="F15" s="13"/>
      <c r="I15" s="16"/>
      <c r="J15" s="32" t="s">
        <v>2</v>
      </c>
      <c r="K15" s="51" t="s">
        <v>28</v>
      </c>
      <c r="L15" s="51"/>
      <c r="M15" s="52"/>
      <c r="N15" s="16"/>
    </row>
    <row r="16" spans="1:14" x14ac:dyDescent="0.25">
      <c r="A16" s="16"/>
      <c r="B16" s="3" t="s">
        <v>7</v>
      </c>
      <c r="C16" s="4"/>
      <c r="D16" s="16"/>
      <c r="E16" s="2"/>
      <c r="I16" s="16"/>
      <c r="J16" s="33" t="s">
        <v>3</v>
      </c>
      <c r="K16" s="53"/>
      <c r="L16" s="53"/>
      <c r="M16" s="54"/>
      <c r="N16" s="16"/>
    </row>
    <row r="17" spans="1:14" x14ac:dyDescent="0.25">
      <c r="A17" s="16"/>
      <c r="B17" s="3" t="s">
        <v>42</v>
      </c>
      <c r="C17" s="4"/>
      <c r="D17" s="16"/>
      <c r="E17" s="2"/>
      <c r="I17" s="16"/>
      <c r="J17" s="11" t="s">
        <v>46</v>
      </c>
      <c r="K17" s="53"/>
      <c r="L17" s="53"/>
      <c r="M17" s="54"/>
      <c r="N17" s="16"/>
    </row>
    <row r="18" spans="1:14" x14ac:dyDescent="0.25">
      <c r="A18" s="16"/>
      <c r="B18" s="3" t="s">
        <v>45</v>
      </c>
      <c r="C18" s="4"/>
      <c r="D18" s="16"/>
      <c r="E18" s="2"/>
      <c r="F18" s="2"/>
      <c r="I18" s="16"/>
      <c r="J18" s="11" t="s">
        <v>5</v>
      </c>
      <c r="K18" s="53"/>
      <c r="L18" s="53"/>
      <c r="M18" s="54"/>
      <c r="N18" s="16"/>
    </row>
    <row r="19" spans="1:14" x14ac:dyDescent="0.25">
      <c r="A19" s="16"/>
      <c r="B19" s="30" t="s">
        <v>43</v>
      </c>
      <c r="C19" s="31">
        <f>C15*C16*C18</f>
        <v>0</v>
      </c>
      <c r="D19" s="16"/>
      <c r="E19" s="2"/>
      <c r="F19" s="2"/>
      <c r="I19" s="16"/>
      <c r="J19" s="27" t="s">
        <v>1</v>
      </c>
      <c r="K19" s="42"/>
      <c r="L19" s="42"/>
      <c r="M19" s="43"/>
      <c r="N19" s="16"/>
    </row>
    <row r="20" spans="1:14" ht="15.75" thickBot="1" x14ac:dyDescent="0.3">
      <c r="A20" s="16"/>
      <c r="B20" s="28" t="s">
        <v>44</v>
      </c>
      <c r="C20" s="6">
        <f>C19*C17</f>
        <v>0</v>
      </c>
      <c r="D20" s="16"/>
      <c r="E20" s="2"/>
      <c r="F20" s="2"/>
      <c r="I20" s="16"/>
      <c r="J20" s="11"/>
      <c r="K20" s="44"/>
      <c r="L20" s="44"/>
      <c r="M20" s="45"/>
      <c r="N20" s="16"/>
    </row>
    <row r="21" spans="1:14" x14ac:dyDescent="0.25">
      <c r="A21" s="16"/>
      <c r="D21" s="16"/>
      <c r="F21" s="2"/>
      <c r="I21" s="16"/>
      <c r="J21" s="27" t="s">
        <v>8</v>
      </c>
      <c r="K21" s="46">
        <f>C20-F11-(K11*C19)</f>
        <v>0</v>
      </c>
      <c r="L21" s="46"/>
      <c r="M21" s="47"/>
      <c r="N21" s="16"/>
    </row>
    <row r="22" spans="1:14" x14ac:dyDescent="0.25">
      <c r="A22" s="16"/>
      <c r="D22" s="16"/>
      <c r="F22" s="2"/>
      <c r="I22" s="16"/>
      <c r="J22" s="27" t="s">
        <v>9</v>
      </c>
      <c r="K22" s="46" t="e">
        <f>F11/(C17-K11)</f>
        <v>#DIV/0!</v>
      </c>
      <c r="L22" s="46"/>
      <c r="M22" s="47"/>
      <c r="N22" s="16"/>
    </row>
    <row r="23" spans="1:14" x14ac:dyDescent="0.25">
      <c r="A23" s="16"/>
      <c r="B23" s="10"/>
      <c r="C23" s="10"/>
      <c r="D23" s="16"/>
      <c r="F23" s="2"/>
      <c r="I23" s="16"/>
      <c r="J23" s="27" t="s">
        <v>30</v>
      </c>
      <c r="K23" s="48" t="e">
        <f>C11/K21</f>
        <v>#DIV/0!</v>
      </c>
      <c r="L23" s="48"/>
      <c r="M23" s="49"/>
      <c r="N23" s="16"/>
    </row>
    <row r="24" spans="1:14" ht="15.75" thickBot="1" x14ac:dyDescent="0.3">
      <c r="A24" s="16"/>
      <c r="B24" s="10"/>
      <c r="C24" s="10"/>
      <c r="D24" s="16"/>
      <c r="F24" s="2"/>
      <c r="I24" s="16"/>
      <c r="J24" s="28" t="s">
        <v>11</v>
      </c>
      <c r="K24" s="37" t="e">
        <f>1-K11/C17</f>
        <v>#DIV/0!</v>
      </c>
      <c r="L24" s="37"/>
      <c r="M24" s="38"/>
      <c r="N24" s="16"/>
    </row>
    <row r="25" spans="1:14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</sheetData>
  <mergeCells count="12">
    <mergeCell ref="K24:M24"/>
    <mergeCell ref="B4:M4"/>
    <mergeCell ref="J14:M14"/>
    <mergeCell ref="K15:M15"/>
    <mergeCell ref="K16:M16"/>
    <mergeCell ref="K17:M17"/>
    <mergeCell ref="K18:M18"/>
    <mergeCell ref="K19:M19"/>
    <mergeCell ref="K20:M20"/>
    <mergeCell ref="K21:M21"/>
    <mergeCell ref="K22:M22"/>
    <mergeCell ref="K23:M2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144C7CB55FA34C83701E942BACB4A3" ma:contentTypeVersion="5" ma:contentTypeDescription="Create a new document." ma:contentTypeScope="" ma:versionID="dd629f72475deb4fa694c6d86f515cd6">
  <xsd:schema xmlns:xsd="http://www.w3.org/2001/XMLSchema" xmlns:xs="http://www.w3.org/2001/XMLSchema" xmlns:p="http://schemas.microsoft.com/office/2006/metadata/properties" xmlns:ns2="6ae8409e-1952-4ac7-a97a-f07786e9fdfa" targetNamespace="http://schemas.microsoft.com/office/2006/metadata/properties" ma:root="true" ma:fieldsID="c9272b20e71d3e76e2509601731b0342" ns2:_="">
    <xsd:import namespace="6ae8409e-1952-4ac7-a97a-f07786e9fdf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_dlc_DocId" minOccurs="0"/>
                <xsd:element ref="ns2:_dlc_DocIdUrl" minOccurs="0"/>
                <xsd:element ref="ns2:_dlc_DocIdPersistId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e8409e-1952-4ac7-a97a-f07786e9fdf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_dlc_DocId" ma:index="1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LastSharedByUser" ma:index="13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4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6ae8409e-1952-4ac7-a97a-f07786e9fdfa">WFNEN100-337021843-1331</_dlc_DocId>
    <_dlc_DocIdUrl xmlns="6ae8409e-1952-4ac7-a97a-f07786e9fdfa">
      <Url>https://wadhwanifoundation.sharepoint.com/sites/nen-content/_layouts/15/DocIdRedir.aspx?ID=WFNEN100-337021843-1331</Url>
      <Description>WFNEN100-337021843-1331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663D5380-BB32-4021-B09A-B9D2D975DA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e8409e-1952-4ac7-a97a-f07786e9fd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F23444-5B9E-4F88-9E9F-75B359F4DD44}">
  <ds:schemaRefs>
    <ds:schemaRef ds:uri="http://schemas.microsoft.com/office/2006/documentManagement/types"/>
    <ds:schemaRef ds:uri="http://purl.org/dc/dcmitype/"/>
    <ds:schemaRef ds:uri="6ae8409e-1952-4ac7-a97a-f07786e9fdfa"/>
    <ds:schemaRef ds:uri="http://purl.org/dc/elements/1.1/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4EECF57-9703-483B-98D3-2547306A362B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DA42135-7CD3-40BD-972C-E9310B31B9CB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Smoothie Example</vt:lpstr>
      <vt:lpstr>Template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RAJEEV</dc:creator>
  <cp:keywords/>
  <dc:description/>
  <cp:lastModifiedBy>Shyamalima Sengupta</cp:lastModifiedBy>
  <cp:revision/>
  <cp:lastPrinted>2017-03-28T10:04:30Z</cp:lastPrinted>
  <dcterms:created xsi:type="dcterms:W3CDTF">2011-08-13T19:04:59Z</dcterms:created>
  <dcterms:modified xsi:type="dcterms:W3CDTF">2017-04-26T07:22:37Z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0x010100EE144C7CB55FA34C83701E942BACB4A3</vt:lpwstr>
  </property>
  <property fmtid="{D5CDD505-2E9C-101B-9397-08002B2CF9AE}" pid="3" name="_dlc_DocIdItemGuid">
    <vt:lpwstr>b3e4105a-3b5a-4ff2-b759-e0dc97e8aef2</vt:lpwstr>
  </property>
</Properties>
</file>