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175e21f6a67ec/Desktop/"/>
    </mc:Choice>
  </mc:AlternateContent>
  <xr:revisionPtr revIDLastSave="12" documentId="8_{8F55009B-9872-4226-81C1-DA5145568544}" xr6:coauthVersionLast="47" xr6:coauthVersionMax="47" xr10:uidLastSave="{593797D3-4A39-441B-82F9-08170753C1BC}"/>
  <bookViews>
    <workbookView xWindow="-108" yWindow="-108" windowWidth="23256" windowHeight="12456" activeTab="1" xr2:uid="{CECFC244-D7A4-4E1D-8C1E-5D22423F337D}"/>
  </bookViews>
  <sheets>
    <sheet name="Project Team" sheetId="1" r:id="rId1"/>
    <sheet name="Project Execution" sheetId="2" r:id="rId2"/>
    <sheet name="Plan and Retrospec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5" i="2" l="1"/>
  <c r="K38" i="2"/>
  <c r="K33" i="2"/>
  <c r="K27" i="2"/>
  <c r="K26" i="2"/>
  <c r="K25" i="2"/>
  <c r="K6" i="2" l="1"/>
  <c r="K7" i="2"/>
  <c r="K8" i="2"/>
  <c r="K40" i="2"/>
  <c r="K4" i="2"/>
  <c r="K30" i="2"/>
  <c r="K37" i="2"/>
  <c r="K36" i="2"/>
  <c r="K34" i="2"/>
  <c r="K32" i="2"/>
  <c r="K31" i="2"/>
  <c r="K19" i="2"/>
  <c r="K5" i="2"/>
  <c r="K29" i="2"/>
  <c r="K28" i="2"/>
  <c r="K24" i="2"/>
  <c r="K23" i="2"/>
  <c r="K22" i="2"/>
  <c r="K21" i="2"/>
  <c r="K20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<sst xmlns="http://schemas.openxmlformats.org/spreadsheetml/2006/main" count="327" uniqueCount="131">
  <si>
    <t>SPS120 Project Management Document</t>
  </si>
  <si>
    <t xml:space="preserve">Course Section: </t>
  </si>
  <si>
    <t xml:space="preserve">PROJECT #:  </t>
  </si>
  <si>
    <t>Due Date:</t>
  </si>
  <si>
    <t>Group Name:</t>
  </si>
  <si>
    <t># Planned Sprints</t>
  </si>
  <si>
    <t>Group Members</t>
  </si>
  <si>
    <t>Role</t>
  </si>
  <si>
    <t>Length of Each Sprint</t>
  </si>
  <si>
    <t>Days</t>
  </si>
  <si>
    <t xml:space="preserve">* meeting after each sprint to review work </t>
  </si>
  <si>
    <t>* send status report if you can't attend</t>
  </si>
  <si>
    <t>PROJECT MANAGEMENT DOCUMENT</t>
  </si>
  <si>
    <t>[R] Responsible, 
[A] Accountable, 
[C] Consulted, [I] Informed</t>
  </si>
  <si>
    <t>RACI</t>
  </si>
  <si>
    <t>Agile</t>
  </si>
  <si>
    <t>Tasks or Deliverables</t>
  </si>
  <si>
    <t>Professor</t>
  </si>
  <si>
    <t>Target
Sprint #</t>
  </si>
  <si>
    <t>Value Points
(Marks)</t>
  </si>
  <si>
    <t>Story 
Points (Time)</t>
  </si>
  <si>
    <t>Bang for the Buck
(V/SP)</t>
  </si>
  <si>
    <t>PROJECT MANAGEMENT</t>
  </si>
  <si>
    <t>Project Preparation Plan</t>
  </si>
  <si>
    <t>Project 1 Checkpoint</t>
  </si>
  <si>
    <t>PROBLEM SOLVING</t>
  </si>
  <si>
    <t>Define the problem (what, where, when, who)</t>
  </si>
  <si>
    <t>Create an Ishikawa Diagram (at least 10 causes)</t>
  </si>
  <si>
    <t>Create a Mind Map diagram (at least 20 bubbles)</t>
  </si>
  <si>
    <t>Provide Multiple Solutions (at least 5)</t>
  </si>
  <si>
    <t>Create a flow chart to show how you will implement your solutions</t>
  </si>
  <si>
    <t>DOCUMENATION</t>
  </si>
  <si>
    <t>Create a Word or PDF document with all items</t>
  </si>
  <si>
    <t>PRESENTATION</t>
  </si>
  <si>
    <t>The value in this case is the number of marks you will get.</t>
  </si>
  <si>
    <t>Story Points is how much work the task will take to complete.</t>
  </si>
  <si>
    <t>Bang for the Buck is the value you will receive relative to the amount of work you have to do.  Calculated by dividing value by story points.</t>
  </si>
  <si>
    <r>
      <t xml:space="preserve">Story Points - rates the stories from smallest to largest.  Assign 1 to smallest and </t>
    </r>
    <r>
      <rPr>
        <u/>
        <sz val="11"/>
        <color theme="1"/>
        <rFont val="Calibri"/>
        <family val="2"/>
        <scheme val="minor"/>
      </rPr>
      <t>_n_</t>
    </r>
    <r>
      <rPr>
        <sz val="11"/>
        <color theme="1"/>
        <rFont val="Calibri"/>
        <family val="2"/>
        <scheme val="minor"/>
      </rPr>
      <t xml:space="preserve"> to the largest.  Choose a story that will take a full sprint to complete.  Make that your biggest. If a story takes more than one sprint it needs to be split into multiple.</t>
    </r>
  </si>
  <si>
    <t>Validate that the story follows INVEST principals
(Independent, Negotiable, Valuable, Estimable, Small, Testable)</t>
  </si>
  <si>
    <t>[R] Responsible = delivers, 
[A] Accountable = checks for completeness and makes sure it's done on time, 
[C] Consulted = provides input, 
[I] Informed = Informed</t>
  </si>
  <si>
    <t>If you have a PM then you can add (A)accountable to the RACI</t>
  </si>
  <si>
    <t>Sprint 1</t>
  </si>
  <si>
    <t>Date Started</t>
  </si>
  <si>
    <t>Tip:  CTRL ;    inserts today's date</t>
  </si>
  <si>
    <t>Date Finished</t>
  </si>
  <si>
    <t>Did you get everything you wanted done?</t>
  </si>
  <si>
    <t>How many meetings did you have?</t>
  </si>
  <si>
    <t>Does everyone normally attend?</t>
  </si>
  <si>
    <t>What worked -&gt;  what did we do well?</t>
  </si>
  <si>
    <t>Notable obstacles</t>
  </si>
  <si>
    <t>What to improve for next sprint?</t>
  </si>
  <si>
    <t>Sprint 2</t>
  </si>
  <si>
    <t>Sprint 3</t>
  </si>
  <si>
    <t>Sprint 4</t>
  </si>
  <si>
    <t>Student 4</t>
  </si>
  <si>
    <t>Completed PM Spreadsheet submitted with documentation package</t>
  </si>
  <si>
    <t>Write up explanation of causes</t>
  </si>
  <si>
    <t>Project Management Retroperspective provides sufficient detail</t>
  </si>
  <si>
    <t>Write up explanation of solutions</t>
  </si>
  <si>
    <t>Write up trade off analysis of your chosen 5 solutions</t>
  </si>
  <si>
    <t>Write up detailed explanation of flow chart</t>
  </si>
  <si>
    <t>Ensure document is properly formatted</t>
  </si>
  <si>
    <t>Check document for proper spelling and grammar</t>
  </si>
  <si>
    <t>Check document for clarity and concision</t>
  </si>
  <si>
    <t>Ensure all diagrams are cleanr, clear, and professional</t>
  </si>
  <si>
    <t>Ensure all diagrams are properly labeled</t>
  </si>
  <si>
    <t>Ensure document cover page contains all necessary info</t>
  </si>
  <si>
    <t>Ensure document pages are numbered</t>
  </si>
  <si>
    <t>Ensure document is in PDF or MS Word format</t>
  </si>
  <si>
    <t>Ensure document file name uses specified naming convention</t>
  </si>
  <si>
    <t>Combine all parts to fit within time limit</t>
  </si>
  <si>
    <t>Ensure all parts are properly memorized and delivered</t>
  </si>
  <si>
    <t>Ensure all sections are covered</t>
  </si>
  <si>
    <t>Create intro and outro graphics containing necessary info</t>
  </si>
  <si>
    <t>Ensure each section includes appropriate/readable graphic</t>
  </si>
  <si>
    <t>Team member 1 created professional portion with clear AV</t>
  </si>
  <si>
    <t>Team member 2 created professional portion with clear AV</t>
  </si>
  <si>
    <t>Team member 3 created professional portion with clear AV</t>
  </si>
  <si>
    <t>Team member 4 created professional portion with clear AV</t>
  </si>
  <si>
    <t>Ensure all members introduce themselves</t>
  </si>
  <si>
    <t>Date Planned for Start</t>
  </si>
  <si>
    <t>Date Planned for Finish</t>
  </si>
  <si>
    <t>What is to be completed this sprint?</t>
  </si>
  <si>
    <r>
      <t xml:space="preserve">Project Retroperspective </t>
    </r>
    <r>
      <rPr>
        <sz val="11"/>
        <color theme="1"/>
        <rFont val="Calibri"/>
        <family val="2"/>
        <scheme val="minor"/>
      </rPr>
      <t>(What worked well? What didn't? How can your group improve for the next project?)</t>
    </r>
  </si>
  <si>
    <t>SPS120 Project Plan and Retrospective</t>
  </si>
  <si>
    <t>February:21,2022</t>
  </si>
  <si>
    <t>Group 7</t>
  </si>
  <si>
    <t>Soni Dev</t>
  </si>
  <si>
    <t>Singh Mannav</t>
  </si>
  <si>
    <t>Tonga Yonkeu Serge</t>
  </si>
  <si>
    <t>Multiple Solutions; Trade Off Analysis</t>
  </si>
  <si>
    <t>Fishbone Diagram; Mind mapping</t>
  </si>
  <si>
    <t>Implementation(Flowchart); Video Editing</t>
  </si>
  <si>
    <t>February:8,2022</t>
  </si>
  <si>
    <t>February:10,2022</t>
  </si>
  <si>
    <t>February:11,2022</t>
  </si>
  <si>
    <t>February:13,2022</t>
  </si>
  <si>
    <t xml:space="preserve">SONI DEV </t>
  </si>
  <si>
    <t>MANNAV SINGH</t>
  </si>
  <si>
    <t>TONGA YONKEU SERGE</t>
  </si>
  <si>
    <t xml:space="preserve"> -</t>
  </si>
  <si>
    <t>NBB</t>
  </si>
  <si>
    <t xml:space="preserve">                                          ----</t>
  </si>
  <si>
    <t>February:14,2022</t>
  </si>
  <si>
    <t>February:16,2022</t>
  </si>
  <si>
    <t>February:17,2022</t>
  </si>
  <si>
    <t>February:19,2022</t>
  </si>
  <si>
    <t>DOCUMENTATION</t>
  </si>
  <si>
    <t>YES</t>
  </si>
  <si>
    <t xml:space="preserve">COOPERATION AMONG TEAM MEMBERS </t>
  </si>
  <si>
    <t>TIME MANAGEMENT, FLOW OF THE DISCUSSION (WE OFTEN WENT OFF TOPIC)</t>
  </si>
  <si>
    <t xml:space="preserve">TIME MANAGEMENT, FLOW OF THE DISCUSSION </t>
  </si>
  <si>
    <t>COOPERATION, SUPPORT AND TIME MANAGEMENT</t>
  </si>
  <si>
    <t>FLOW OF THE DISCUSSION WENT OFF TIPIC SOMETIMES</t>
  </si>
  <si>
    <t xml:space="preserve">FLOW OF THE DISCUSSION </t>
  </si>
  <si>
    <t>COOPERATION, TEAM SUPPORT, TIME MANAGEMENT AND ALSO THE CLARITY OF THE DISCUSSION (TOPIC)</t>
  </si>
  <si>
    <t>TEAM AND TIME MANAGEMENT</t>
  </si>
  <si>
    <t>MAYBE WE SHOULD TAKE LONGER SESSIONS FOR THE MEETING</t>
  </si>
  <si>
    <t>TIME FOR THE MEETINGS SHOULD BE LONGER THAN BEFORE</t>
  </si>
  <si>
    <t>MANAGING THE TEAM AND THE MEMBERS</t>
  </si>
  <si>
    <t>A</t>
  </si>
  <si>
    <t>I</t>
  </si>
  <si>
    <t>R,C</t>
  </si>
  <si>
    <t>COMPLETED</t>
  </si>
  <si>
    <t>STATUS</t>
  </si>
  <si>
    <t>COOPERATION,TIME MANAGEMENT, SUPPORT, CLARITY OF THE TOPIC</t>
  </si>
  <si>
    <t>WORKED WELL - COOPERATION,TIME MANAGEMENT, SUPPORT, CLARITY OF THE TOPIC</t>
  </si>
  <si>
    <t xml:space="preserve">WHAT DIDN’T - TIME MANAGEMENT AND TEAM MANAGEMENT </t>
  </si>
  <si>
    <t>MEETINGS SO THAT FOR THAT SESSION EVERYONE WILL OFFER HIS PLANNING FOR THAT SPECIFIC SESSION IN ORDER TO MAINTAIN THE DISCIPLINE</t>
  </si>
  <si>
    <t>IMPROVEMENT - MAYBE WE CAN ABLE TO SCHEDULE PRE MEETING PLANS TO AVOID THE PROBLEMS OF TIME MANAGEMENT AND FOR TEAM MANAGEMENT WE WILL CHOSE A TEAM LEADER FOR EACH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</si>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</sst>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8A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left" vertical="center"/>
    </xf>
    <xf numFmtId="22" fontId="7" fillId="5" borderId="0" xfId="0" applyNumberFormat="1" applyFont="1" applyFill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15" fontId="7" fillId="5" borderId="0" xfId="0" applyNumberFormat="1" applyFont="1" applyFill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5" borderId="0" xfId="0" applyFont="1" applyFill="1" applyAlignment="1"/>
    <xf numFmtId="0" fontId="0" fillId="0" borderId="0" xfId="0" applyFill="1"/>
    <xf numFmtId="0" fontId="7" fillId="5" borderId="0" xfId="0" applyFont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 textRotation="90"/>
    </xf>
    <xf numFmtId="0" fontId="1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2" fontId="1" fillId="9" borderId="2" xfId="0" applyNumberFormat="1" applyFont="1" applyFill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Fill="1"/>
    <xf numFmtId="0" fontId="7" fillId="5" borderId="0" xfId="0" applyFont="1" applyFill="1" applyAlignment="1">
      <alignment vertical="top"/>
    </xf>
    <xf numFmtId="0" fontId="0" fillId="0" borderId="0" xfId="0" applyFill="1" applyAlignment="1">
      <alignment horizontal="left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Fill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7" fillId="5" borderId="12" xfId="0" applyFont="1" applyFill="1" applyBorder="1" applyAlignment="1">
      <alignment horizontal="center" vertical="center"/>
    </xf>
    <xf numFmtId="164" fontId="7" fillId="5" borderId="4" xfId="0" applyNumberFormat="1" applyFont="1" applyFill="1" applyBorder="1" applyAlignment="1">
      <alignment vertical="center"/>
    </xf>
    <xf numFmtId="46" fontId="0" fillId="0" borderId="1" xfId="0" applyNumberFormat="1" applyFill="1" applyBorder="1" applyAlignment="1">
      <alignment horizontal="left"/>
    </xf>
    <xf numFmtId="0" fontId="7" fillId="5" borderId="4" xfId="0" quotePrefix="1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8A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907C-C446-4E28-AE18-8E58FAC21794}">
  <dimension ref="A1:J13"/>
  <sheetViews>
    <sheetView zoomScaleNormal="100" workbookViewId="0">
      <selection activeCell="H11" sqref="H11"/>
    </sheetView>
  </sheetViews>
  <sheetFormatPr defaultColWidth="8.88671875" defaultRowHeight="18" x14ac:dyDescent="0.3"/>
  <cols>
    <col min="1" max="1" width="4" style="8" customWidth="1"/>
    <col min="2" max="3" width="8.88671875" style="8"/>
    <col min="4" max="4" width="20.44140625" style="8" customWidth="1"/>
    <col min="5" max="5" width="8.88671875" style="8"/>
    <col min="6" max="6" width="47.6640625" style="8" customWidth="1"/>
    <col min="7" max="7" width="6.5546875" style="8" customWidth="1"/>
    <col min="8" max="8" width="23.21875" style="8" bestFit="1" customWidth="1"/>
    <col min="9" max="9" width="10.21875" style="8" bestFit="1" customWidth="1"/>
    <col min="10" max="16384" width="8.88671875" style="8"/>
  </cols>
  <sheetData>
    <row r="1" spans="1:10" s="7" customFormat="1" ht="31.2" customHeight="1" x14ac:dyDescent="0.3">
      <c r="A1" s="7" t="s">
        <v>0</v>
      </c>
    </row>
    <row r="2" spans="1:10" ht="31.2" customHeight="1" x14ac:dyDescent="0.3">
      <c r="B2" s="8" t="s">
        <v>1</v>
      </c>
      <c r="D2" s="8" t="s">
        <v>101</v>
      </c>
    </row>
    <row r="3" spans="1:10" ht="31.2" customHeight="1" x14ac:dyDescent="0.3">
      <c r="B3" s="9" t="s">
        <v>2</v>
      </c>
      <c r="D3" s="52">
        <v>1</v>
      </c>
    </row>
    <row r="4" spans="1:10" ht="31.2" customHeight="1" x14ac:dyDescent="0.3">
      <c r="B4" s="9" t="s">
        <v>3</v>
      </c>
      <c r="D4" s="53" t="s">
        <v>85</v>
      </c>
    </row>
    <row r="5" spans="1:10" ht="13.2" customHeight="1" x14ac:dyDescent="0.3">
      <c r="B5" s="9"/>
      <c r="D5" s="10"/>
    </row>
    <row r="6" spans="1:10" ht="31.2" customHeight="1" x14ac:dyDescent="0.3">
      <c r="B6" s="8" t="s">
        <v>4</v>
      </c>
      <c r="D6" s="56" t="s">
        <v>86</v>
      </c>
      <c r="E6" s="57"/>
      <c r="H6" s="8" t="s">
        <v>5</v>
      </c>
      <c r="I6" s="11">
        <v>4</v>
      </c>
    </row>
    <row r="7" spans="1:10" ht="31.2" customHeight="1" x14ac:dyDescent="0.35">
      <c r="B7" s="15" t="s">
        <v>6</v>
      </c>
      <c r="F7" s="15" t="s">
        <v>7</v>
      </c>
      <c r="G7" s="15"/>
      <c r="H7" s="8" t="s">
        <v>8</v>
      </c>
      <c r="I7" s="11">
        <v>2</v>
      </c>
      <c r="J7" s="8" t="s">
        <v>9</v>
      </c>
    </row>
    <row r="8" spans="1:10" ht="31.2" customHeight="1" x14ac:dyDescent="0.35">
      <c r="B8" s="56" t="s">
        <v>87</v>
      </c>
      <c r="C8" s="58"/>
      <c r="D8" s="58"/>
      <c r="E8" s="57"/>
      <c r="F8" s="14" t="s">
        <v>91</v>
      </c>
      <c r="G8" s="17"/>
      <c r="H8" s="15" t="s">
        <v>10</v>
      </c>
      <c r="I8" s="12"/>
    </row>
    <row r="9" spans="1:10" ht="31.2" customHeight="1" x14ac:dyDescent="0.3">
      <c r="B9" s="56" t="s">
        <v>88</v>
      </c>
      <c r="C9" s="58"/>
      <c r="D9" s="58"/>
      <c r="E9" s="57"/>
      <c r="F9" s="14" t="s">
        <v>90</v>
      </c>
      <c r="G9" s="17"/>
      <c r="H9" s="33" t="s">
        <v>11</v>
      </c>
    </row>
    <row r="10" spans="1:10" ht="31.2" customHeight="1" x14ac:dyDescent="0.3">
      <c r="B10" s="56" t="s">
        <v>89</v>
      </c>
      <c r="C10" s="58"/>
      <c r="D10" s="58"/>
      <c r="E10" s="57"/>
      <c r="F10" s="14" t="s">
        <v>92</v>
      </c>
      <c r="H10" s="13"/>
      <c r="I10" s="13"/>
    </row>
    <row r="11" spans="1:10" ht="31.2" customHeight="1" x14ac:dyDescent="0.3">
      <c r="B11" s="56" t="s">
        <v>102</v>
      </c>
      <c r="C11" s="58"/>
      <c r="D11" s="58"/>
      <c r="E11" s="57"/>
      <c r="F11" s="55" t="s">
        <v>130</v>
      </c>
      <c r="G11" s="17"/>
    </row>
    <row r="12" spans="1:10" ht="31.2" customHeight="1" x14ac:dyDescent="0.3"/>
    <row r="13" spans="1:10" ht="31.2" customHeight="1" x14ac:dyDescent="0.3"/>
  </sheetData>
  <mergeCells count="5">
    <mergeCell ref="D6:E6"/>
    <mergeCell ref="B8:E8"/>
    <mergeCell ref="B9:E9"/>
    <mergeCell ref="B10:E10"/>
    <mergeCell ref="B11:E11"/>
  </mergeCells>
  <pageMargins left="0.7" right="0.7" top="0.75" bottom="0.75" header="0.3" footer="0.3"/>
  <pageSetup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FC39-A818-41B8-BE8C-35439F0BA445}">
  <dimension ref="A1:AX54"/>
  <sheetViews>
    <sheetView tabSelected="1" zoomScale="80" zoomScaleNormal="80" workbookViewId="0">
      <pane ySplit="3" topLeftCell="A4" activePane="bottomLeft" state="frozen"/>
      <selection pane="bottomLeft" activeCell="D40" sqref="D40"/>
    </sheetView>
  </sheetViews>
  <sheetFormatPr defaultColWidth="8.88671875" defaultRowHeight="14.4" x14ac:dyDescent="0.3"/>
  <cols>
    <col min="1" max="1" width="67.88671875" style="1" bestFit="1" customWidth="1"/>
    <col min="2" max="2" width="33.109375" style="5" customWidth="1"/>
    <col min="3" max="3" width="34.21875" style="5" customWidth="1"/>
    <col min="4" max="4" width="22.5546875" style="5" customWidth="1"/>
    <col min="5" max="5" width="4.88671875" style="5" customWidth="1"/>
    <col min="6" max="6" width="4.88671875" style="5" hidden="1" customWidth="1"/>
    <col min="7" max="7" width="7.5546875" style="5" customWidth="1"/>
    <col min="8" max="8" width="16.88671875" style="5" customWidth="1"/>
    <col min="9" max="9" width="10.88671875" style="5" customWidth="1"/>
    <col min="10" max="10" width="10.88671875" style="5" hidden="1" customWidth="1"/>
    <col min="11" max="11" width="9.109375" style="1" hidden="1" customWidth="1"/>
    <col min="12" max="50" width="8.88671875" style="19"/>
    <col min="51" max="16384" width="8.88671875" style="1"/>
  </cols>
  <sheetData>
    <row r="1" spans="1:11" ht="40.799999999999997" customHeight="1" x14ac:dyDescent="0.3">
      <c r="A1" s="23" t="s">
        <v>12</v>
      </c>
      <c r="B1" s="64" t="s">
        <v>13</v>
      </c>
      <c r="C1" s="65"/>
      <c r="D1" s="65"/>
      <c r="E1" s="65"/>
      <c r="F1" s="65"/>
      <c r="G1" s="65"/>
      <c r="H1" s="65"/>
      <c r="I1" s="66"/>
      <c r="J1" s="66"/>
      <c r="K1" s="67"/>
    </row>
    <row r="2" spans="1:11" ht="45" customHeight="1" x14ac:dyDescent="0.3">
      <c r="A2" s="24"/>
      <c r="B2" s="61" t="s">
        <v>14</v>
      </c>
      <c r="C2" s="62"/>
      <c r="D2" s="62"/>
      <c r="E2" s="62"/>
      <c r="F2" s="62"/>
      <c r="G2" s="62"/>
      <c r="H2" s="63"/>
      <c r="I2" s="69" t="s">
        <v>15</v>
      </c>
      <c r="J2" s="70"/>
      <c r="K2" s="71"/>
    </row>
    <row r="3" spans="1:11" ht="121.8" customHeight="1" x14ac:dyDescent="0.3">
      <c r="A3" s="25" t="s">
        <v>16</v>
      </c>
      <c r="B3" s="26" t="s">
        <v>97</v>
      </c>
      <c r="C3" s="26" t="s">
        <v>98</v>
      </c>
      <c r="D3" s="26" t="s">
        <v>99</v>
      </c>
      <c r="E3" s="26" t="s">
        <v>54</v>
      </c>
      <c r="F3" s="26" t="s">
        <v>17</v>
      </c>
      <c r="G3" s="28" t="s">
        <v>18</v>
      </c>
      <c r="H3" s="27" t="s">
        <v>124</v>
      </c>
      <c r="I3" s="28" t="s">
        <v>19</v>
      </c>
      <c r="J3" s="28" t="s">
        <v>20</v>
      </c>
      <c r="K3" s="29" t="s">
        <v>21</v>
      </c>
    </row>
    <row r="4" spans="1:11" ht="13.95" customHeight="1" x14ac:dyDescent="0.3">
      <c r="A4" s="21" t="s">
        <v>22</v>
      </c>
      <c r="B4" s="22" t="s">
        <v>120</v>
      </c>
      <c r="C4" s="22" t="s">
        <v>122</v>
      </c>
      <c r="D4" s="22" t="s">
        <v>121</v>
      </c>
      <c r="E4" s="22" t="s">
        <v>100</v>
      </c>
      <c r="F4" s="22"/>
      <c r="G4" s="22">
        <v>1</v>
      </c>
      <c r="H4" s="22" t="s">
        <v>123</v>
      </c>
      <c r="I4" s="22">
        <v>20</v>
      </c>
      <c r="J4" s="22"/>
      <c r="K4" s="30" t="str">
        <f>IF(J4&gt;0,I4/J4,"")</f>
        <v/>
      </c>
    </row>
    <row r="5" spans="1:11" ht="13.95" customHeight="1" x14ac:dyDescent="0.3">
      <c r="A5" s="2" t="s">
        <v>23</v>
      </c>
      <c r="B5" s="22" t="s">
        <v>120</v>
      </c>
      <c r="C5" s="22" t="s">
        <v>122</v>
      </c>
      <c r="D5" s="22" t="s">
        <v>121</v>
      </c>
      <c r="E5" s="37"/>
      <c r="F5" s="37"/>
      <c r="G5" s="37">
        <v>1</v>
      </c>
      <c r="H5" s="38" t="s">
        <v>123</v>
      </c>
      <c r="I5" s="37">
        <v>5</v>
      </c>
      <c r="J5" s="37">
        <v>1</v>
      </c>
      <c r="K5" s="31">
        <f>IF(J5&gt;0,I5/J5,"")</f>
        <v>5</v>
      </c>
    </row>
    <row r="6" spans="1:11" s="19" customFormat="1" x14ac:dyDescent="0.3">
      <c r="A6" s="20" t="s">
        <v>24</v>
      </c>
      <c r="B6" s="22" t="s">
        <v>120</v>
      </c>
      <c r="C6" s="22" t="s">
        <v>122</v>
      </c>
      <c r="D6" s="22" t="s">
        <v>121</v>
      </c>
      <c r="E6" s="38"/>
      <c r="F6" s="38"/>
      <c r="G6" s="38">
        <v>1</v>
      </c>
      <c r="H6" s="38" t="s">
        <v>123</v>
      </c>
      <c r="I6" s="38">
        <v>5</v>
      </c>
      <c r="J6" s="38">
        <v>1</v>
      </c>
      <c r="K6" s="31">
        <f>IF(J6&gt;0,I6/J6,"")</f>
        <v>5</v>
      </c>
    </row>
    <row r="7" spans="1:11" s="19" customFormat="1" x14ac:dyDescent="0.3">
      <c r="A7" s="20" t="s">
        <v>55</v>
      </c>
      <c r="B7" s="22" t="s">
        <v>120</v>
      </c>
      <c r="C7" s="22" t="s">
        <v>122</v>
      </c>
      <c r="D7" s="22" t="s">
        <v>121</v>
      </c>
      <c r="E7" s="38"/>
      <c r="F7" s="38"/>
      <c r="G7" s="38">
        <v>1</v>
      </c>
      <c r="H7" s="38" t="s">
        <v>123</v>
      </c>
      <c r="I7" s="38">
        <v>5</v>
      </c>
      <c r="J7" s="38">
        <v>1</v>
      </c>
      <c r="K7" s="31">
        <f>IF(J7&gt;0,I7/J7,"")</f>
        <v>5</v>
      </c>
    </row>
    <row r="8" spans="1:11" s="19" customFormat="1" x14ac:dyDescent="0.3">
      <c r="A8" s="20" t="s">
        <v>57</v>
      </c>
      <c r="B8" s="22" t="s">
        <v>120</v>
      </c>
      <c r="C8" s="22" t="s">
        <v>122</v>
      </c>
      <c r="D8" s="22" t="s">
        <v>121</v>
      </c>
      <c r="E8" s="38"/>
      <c r="F8" s="38"/>
      <c r="G8" s="38">
        <v>1</v>
      </c>
      <c r="H8" s="38" t="s">
        <v>123</v>
      </c>
      <c r="I8" s="38">
        <v>5</v>
      </c>
      <c r="J8" s="38">
        <v>1</v>
      </c>
      <c r="K8" s="31">
        <f>IF(J8&gt;0,I8/J8,"")</f>
        <v>5</v>
      </c>
    </row>
    <row r="9" spans="1:11" ht="13.95" customHeight="1" x14ac:dyDescent="0.3">
      <c r="A9" s="21" t="s">
        <v>25</v>
      </c>
      <c r="B9" s="22" t="s">
        <v>120</v>
      </c>
      <c r="C9" s="22" t="s">
        <v>122</v>
      </c>
      <c r="D9" s="22" t="s">
        <v>121</v>
      </c>
      <c r="E9" s="22" t="s">
        <v>100</v>
      </c>
      <c r="F9" s="22"/>
      <c r="G9" s="22">
        <v>1</v>
      </c>
      <c r="H9" s="38" t="s">
        <v>123</v>
      </c>
      <c r="I9" s="22">
        <v>20</v>
      </c>
      <c r="J9" s="22"/>
      <c r="K9" s="30" t="str">
        <f t="shared" ref="K9:K40" si="0">IF(J9&gt;0,I9/J9,"")</f>
        <v/>
      </c>
    </row>
    <row r="10" spans="1:11" x14ac:dyDescent="0.3">
      <c r="A10" s="2" t="s">
        <v>26</v>
      </c>
      <c r="B10" s="22" t="s">
        <v>120</v>
      </c>
      <c r="C10" s="22" t="s">
        <v>122</v>
      </c>
      <c r="D10" s="22" t="s">
        <v>121</v>
      </c>
      <c r="E10" s="37"/>
      <c r="F10" s="37"/>
      <c r="G10" s="37">
        <v>1</v>
      </c>
      <c r="H10" s="38" t="s">
        <v>123</v>
      </c>
      <c r="I10" s="37">
        <v>1</v>
      </c>
      <c r="J10" s="37">
        <v>1</v>
      </c>
      <c r="K10" s="31">
        <f t="shared" si="0"/>
        <v>1</v>
      </c>
    </row>
    <row r="11" spans="1:11" x14ac:dyDescent="0.3">
      <c r="A11" s="2" t="s">
        <v>27</v>
      </c>
      <c r="B11" s="22" t="s">
        <v>120</v>
      </c>
      <c r="C11" s="22" t="s">
        <v>122</v>
      </c>
      <c r="D11" s="22" t="s">
        <v>121</v>
      </c>
      <c r="E11" s="37"/>
      <c r="F11" s="37"/>
      <c r="G11" s="37">
        <v>1</v>
      </c>
      <c r="H11" s="38" t="s">
        <v>123</v>
      </c>
      <c r="I11" s="37">
        <v>2</v>
      </c>
      <c r="J11" s="37">
        <v>3</v>
      </c>
      <c r="K11" s="31">
        <f t="shared" si="0"/>
        <v>0.66666666666666663</v>
      </c>
    </row>
    <row r="12" spans="1:11" x14ac:dyDescent="0.3">
      <c r="A12" s="1" t="s">
        <v>56</v>
      </c>
      <c r="B12" s="22" t="s">
        <v>120</v>
      </c>
      <c r="C12" s="22" t="s">
        <v>122</v>
      </c>
      <c r="D12" s="22" t="s">
        <v>121</v>
      </c>
      <c r="E12" s="37"/>
      <c r="F12" s="37"/>
      <c r="G12" s="37">
        <v>1</v>
      </c>
      <c r="H12" s="38" t="s">
        <v>123</v>
      </c>
      <c r="I12" s="3">
        <v>3</v>
      </c>
      <c r="J12" s="37">
        <v>1</v>
      </c>
      <c r="K12" s="31">
        <f t="shared" si="0"/>
        <v>3</v>
      </c>
    </row>
    <row r="13" spans="1:11" x14ac:dyDescent="0.3">
      <c r="A13" s="2" t="s">
        <v>28</v>
      </c>
      <c r="B13" s="22" t="s">
        <v>120</v>
      </c>
      <c r="C13" s="22" t="s">
        <v>122</v>
      </c>
      <c r="D13" s="22" t="s">
        <v>121</v>
      </c>
      <c r="E13" s="37"/>
      <c r="F13" s="37"/>
      <c r="G13" s="37">
        <v>1</v>
      </c>
      <c r="H13" s="38" t="s">
        <v>123</v>
      </c>
      <c r="I13" s="37">
        <v>1</v>
      </c>
      <c r="J13" s="37">
        <v>2</v>
      </c>
      <c r="K13" s="31">
        <f t="shared" si="0"/>
        <v>0.5</v>
      </c>
    </row>
    <row r="14" spans="1:11" x14ac:dyDescent="0.3">
      <c r="A14" s="2" t="s">
        <v>29</v>
      </c>
      <c r="B14" s="22" t="s">
        <v>120</v>
      </c>
      <c r="C14" s="22" t="s">
        <v>122</v>
      </c>
      <c r="D14" s="22" t="s">
        <v>121</v>
      </c>
      <c r="E14" s="37"/>
      <c r="F14" s="37"/>
      <c r="G14" s="37">
        <v>1</v>
      </c>
      <c r="H14" s="38" t="s">
        <v>123</v>
      </c>
      <c r="I14" s="37">
        <v>2</v>
      </c>
      <c r="J14" s="37">
        <v>3</v>
      </c>
      <c r="K14" s="31">
        <f t="shared" si="0"/>
        <v>0.66666666666666663</v>
      </c>
    </row>
    <row r="15" spans="1:11" x14ac:dyDescent="0.3">
      <c r="A15" s="1" t="s">
        <v>58</v>
      </c>
      <c r="B15" s="22" t="s">
        <v>120</v>
      </c>
      <c r="C15" s="22" t="s">
        <v>122</v>
      </c>
      <c r="D15" s="22" t="s">
        <v>121</v>
      </c>
      <c r="E15" s="37"/>
      <c r="F15" s="37"/>
      <c r="G15" s="37">
        <v>1</v>
      </c>
      <c r="H15" s="38" t="s">
        <v>123</v>
      </c>
      <c r="I15" s="37">
        <v>3</v>
      </c>
      <c r="J15" s="37">
        <v>2</v>
      </c>
      <c r="K15" s="31">
        <f t="shared" si="0"/>
        <v>1.5</v>
      </c>
    </row>
    <row r="16" spans="1:11" x14ac:dyDescent="0.3">
      <c r="A16" s="2" t="s">
        <v>59</v>
      </c>
      <c r="B16" s="22" t="s">
        <v>120</v>
      </c>
      <c r="C16" s="22" t="s">
        <v>122</v>
      </c>
      <c r="D16" s="22" t="s">
        <v>121</v>
      </c>
      <c r="E16" s="37"/>
      <c r="F16" s="37"/>
      <c r="G16" s="37">
        <v>1</v>
      </c>
      <c r="H16" s="38" t="s">
        <v>123</v>
      </c>
      <c r="I16" s="37">
        <v>3</v>
      </c>
      <c r="J16" s="37"/>
      <c r="K16" s="31" t="str">
        <f t="shared" si="0"/>
        <v/>
      </c>
    </row>
    <row r="17" spans="1:11" x14ac:dyDescent="0.3">
      <c r="A17" s="2" t="s">
        <v>30</v>
      </c>
      <c r="B17" s="22" t="s">
        <v>120</v>
      </c>
      <c r="C17" s="22" t="s">
        <v>122</v>
      </c>
      <c r="D17" s="22" t="s">
        <v>121</v>
      </c>
      <c r="E17" s="37"/>
      <c r="F17" s="37"/>
      <c r="G17" s="37">
        <v>1</v>
      </c>
      <c r="H17" s="38" t="s">
        <v>123</v>
      </c>
      <c r="I17" s="37">
        <v>2</v>
      </c>
      <c r="J17" s="37"/>
      <c r="K17" s="31" t="str">
        <f t="shared" si="0"/>
        <v/>
      </c>
    </row>
    <row r="18" spans="1:11" x14ac:dyDescent="0.3">
      <c r="A18" s="2" t="s">
        <v>60</v>
      </c>
      <c r="B18" s="22" t="s">
        <v>120</v>
      </c>
      <c r="C18" s="22" t="s">
        <v>122</v>
      </c>
      <c r="D18" s="22" t="s">
        <v>121</v>
      </c>
      <c r="E18" s="37"/>
      <c r="F18" s="37"/>
      <c r="G18" s="37">
        <v>1</v>
      </c>
      <c r="H18" s="38" t="s">
        <v>123</v>
      </c>
      <c r="I18" s="37">
        <v>3</v>
      </c>
      <c r="J18" s="37"/>
      <c r="K18" s="31" t="str">
        <f t="shared" si="0"/>
        <v/>
      </c>
    </row>
    <row r="19" spans="1:11" ht="13.95" customHeight="1" x14ac:dyDescent="0.3">
      <c r="A19" s="21" t="s">
        <v>31</v>
      </c>
      <c r="B19" s="22" t="s">
        <v>120</v>
      </c>
      <c r="C19" s="22" t="s">
        <v>122</v>
      </c>
      <c r="D19" s="22" t="s">
        <v>121</v>
      </c>
      <c r="E19" s="22"/>
      <c r="F19" s="22"/>
      <c r="G19" s="37">
        <v>1</v>
      </c>
      <c r="H19" s="38" t="s">
        <v>123</v>
      </c>
      <c r="I19" s="22">
        <v>20</v>
      </c>
      <c r="J19" s="22"/>
      <c r="K19" s="30" t="str">
        <f>IF(J19&gt;0,I19/J19,"")</f>
        <v/>
      </c>
    </row>
    <row r="20" spans="1:11" s="19" customFormat="1" x14ac:dyDescent="0.3">
      <c r="A20" s="18" t="s">
        <v>32</v>
      </c>
      <c r="B20" s="22" t="s">
        <v>120</v>
      </c>
      <c r="C20" s="22" t="s">
        <v>122</v>
      </c>
      <c r="D20" s="22" t="s">
        <v>121</v>
      </c>
      <c r="E20" s="38"/>
      <c r="F20" s="38"/>
      <c r="G20" s="37">
        <v>1</v>
      </c>
      <c r="H20" s="38" t="s">
        <v>123</v>
      </c>
      <c r="I20" s="38">
        <v>2</v>
      </c>
      <c r="J20" s="38"/>
      <c r="K20" s="31" t="str">
        <f t="shared" si="0"/>
        <v/>
      </c>
    </row>
    <row r="21" spans="1:11" s="19" customFormat="1" x14ac:dyDescent="0.3">
      <c r="A21" s="20" t="s">
        <v>61</v>
      </c>
      <c r="B21" s="22" t="s">
        <v>120</v>
      </c>
      <c r="C21" s="22" t="s">
        <v>122</v>
      </c>
      <c r="D21" s="22" t="s">
        <v>121</v>
      </c>
      <c r="E21" s="38"/>
      <c r="F21" s="37"/>
      <c r="G21" s="37">
        <v>1</v>
      </c>
      <c r="H21" s="38" t="s">
        <v>123</v>
      </c>
      <c r="I21" s="38">
        <v>4</v>
      </c>
      <c r="J21" s="38"/>
      <c r="K21" s="31" t="str">
        <f t="shared" si="0"/>
        <v/>
      </c>
    </row>
    <row r="22" spans="1:11" s="19" customFormat="1" x14ac:dyDescent="0.3">
      <c r="A22" s="19" t="s">
        <v>63</v>
      </c>
      <c r="B22" s="22" t="s">
        <v>120</v>
      </c>
      <c r="C22" s="22" t="s">
        <v>122</v>
      </c>
      <c r="D22" s="22" t="s">
        <v>121</v>
      </c>
      <c r="E22" s="38"/>
      <c r="F22" s="38"/>
      <c r="G22" s="37">
        <v>1</v>
      </c>
      <c r="H22" s="38" t="s">
        <v>123</v>
      </c>
      <c r="I22" s="38">
        <v>3</v>
      </c>
      <c r="J22" s="38"/>
      <c r="K22" s="31" t="str">
        <f t="shared" si="0"/>
        <v/>
      </c>
    </row>
    <row r="23" spans="1:11" s="19" customFormat="1" x14ac:dyDescent="0.3">
      <c r="A23" s="20" t="s">
        <v>62</v>
      </c>
      <c r="B23" s="22" t="s">
        <v>120</v>
      </c>
      <c r="C23" s="22" t="s">
        <v>122</v>
      </c>
      <c r="D23" s="22" t="s">
        <v>121</v>
      </c>
      <c r="E23" s="38"/>
      <c r="F23" s="38"/>
      <c r="G23" s="37">
        <v>1</v>
      </c>
      <c r="H23" s="38" t="s">
        <v>123</v>
      </c>
      <c r="I23" s="38">
        <v>3</v>
      </c>
      <c r="J23" s="38"/>
      <c r="K23" s="31" t="str">
        <f t="shared" si="0"/>
        <v/>
      </c>
    </row>
    <row r="24" spans="1:11" s="19" customFormat="1" x14ac:dyDescent="0.3">
      <c r="A24" s="20" t="s">
        <v>64</v>
      </c>
      <c r="B24" s="22" t="s">
        <v>120</v>
      </c>
      <c r="C24" s="22" t="s">
        <v>122</v>
      </c>
      <c r="D24" s="22" t="s">
        <v>121</v>
      </c>
      <c r="E24" s="38"/>
      <c r="F24" s="38"/>
      <c r="G24" s="37">
        <v>1</v>
      </c>
      <c r="H24" s="38" t="s">
        <v>123</v>
      </c>
      <c r="I24" s="38">
        <v>3</v>
      </c>
      <c r="J24" s="38"/>
      <c r="K24" s="31" t="str">
        <f t="shared" si="0"/>
        <v/>
      </c>
    </row>
    <row r="25" spans="1:11" s="19" customFormat="1" x14ac:dyDescent="0.3">
      <c r="A25" s="20" t="s">
        <v>65</v>
      </c>
      <c r="B25" s="22" t="s">
        <v>120</v>
      </c>
      <c r="C25" s="22" t="s">
        <v>122</v>
      </c>
      <c r="D25" s="22" t="s">
        <v>121</v>
      </c>
      <c r="E25" s="38"/>
      <c r="F25" s="38"/>
      <c r="G25" s="37">
        <v>1</v>
      </c>
      <c r="H25" s="38" t="s">
        <v>123</v>
      </c>
      <c r="I25" s="38">
        <v>1</v>
      </c>
      <c r="J25" s="38"/>
      <c r="K25" s="31" t="str">
        <f t="shared" si="0"/>
        <v/>
      </c>
    </row>
    <row r="26" spans="1:11" s="19" customFormat="1" x14ac:dyDescent="0.3">
      <c r="A26" s="20" t="s">
        <v>66</v>
      </c>
      <c r="B26" s="22" t="s">
        <v>120</v>
      </c>
      <c r="C26" s="22" t="s">
        <v>122</v>
      </c>
      <c r="D26" s="22" t="s">
        <v>121</v>
      </c>
      <c r="E26" s="38"/>
      <c r="F26" s="38"/>
      <c r="G26" s="37">
        <v>1</v>
      </c>
      <c r="H26" s="38" t="s">
        <v>123</v>
      </c>
      <c r="I26" s="38">
        <v>1</v>
      </c>
      <c r="J26" s="38"/>
      <c r="K26" s="31" t="str">
        <f t="shared" si="0"/>
        <v/>
      </c>
    </row>
    <row r="27" spans="1:11" s="19" customFormat="1" x14ac:dyDescent="0.3">
      <c r="A27" s="20" t="s">
        <v>67</v>
      </c>
      <c r="B27" s="22" t="s">
        <v>120</v>
      </c>
      <c r="C27" s="22" t="s">
        <v>122</v>
      </c>
      <c r="D27" s="22" t="s">
        <v>121</v>
      </c>
      <c r="E27" s="38"/>
      <c r="F27" s="38"/>
      <c r="G27" s="37">
        <v>1</v>
      </c>
      <c r="H27" s="38" t="s">
        <v>123</v>
      </c>
      <c r="I27" s="38">
        <v>1</v>
      </c>
      <c r="J27" s="38"/>
      <c r="K27" s="31" t="str">
        <f t="shared" si="0"/>
        <v/>
      </c>
    </row>
    <row r="28" spans="1:11" s="19" customFormat="1" x14ac:dyDescent="0.3">
      <c r="A28" s="20" t="s">
        <v>68</v>
      </c>
      <c r="B28" s="22" t="s">
        <v>120</v>
      </c>
      <c r="C28" s="22" t="s">
        <v>122</v>
      </c>
      <c r="D28" s="22" t="s">
        <v>121</v>
      </c>
      <c r="E28" s="38"/>
      <c r="F28" s="38"/>
      <c r="G28" s="37">
        <v>1</v>
      </c>
      <c r="H28" s="38" t="s">
        <v>123</v>
      </c>
      <c r="I28" s="38">
        <v>1</v>
      </c>
      <c r="J28" s="38"/>
      <c r="K28" s="31" t="str">
        <f t="shared" si="0"/>
        <v/>
      </c>
    </row>
    <row r="29" spans="1:11" s="19" customFormat="1" x14ac:dyDescent="0.3">
      <c r="A29" s="20" t="s">
        <v>69</v>
      </c>
      <c r="B29" s="22" t="s">
        <v>120</v>
      </c>
      <c r="C29" s="22" t="s">
        <v>122</v>
      </c>
      <c r="D29" s="22" t="s">
        <v>121</v>
      </c>
      <c r="E29" s="38"/>
      <c r="F29" s="38"/>
      <c r="G29" s="37">
        <v>1</v>
      </c>
      <c r="H29" s="38" t="s">
        <v>123</v>
      </c>
      <c r="I29" s="38">
        <v>1</v>
      </c>
      <c r="J29" s="38"/>
      <c r="K29" s="31" t="str">
        <f t="shared" si="0"/>
        <v/>
      </c>
    </row>
    <row r="30" spans="1:11" ht="13.95" customHeight="1" x14ac:dyDescent="0.3">
      <c r="A30" s="21" t="s">
        <v>33</v>
      </c>
      <c r="B30" s="22" t="s">
        <v>120</v>
      </c>
      <c r="C30" s="22" t="s">
        <v>122</v>
      </c>
      <c r="D30" s="22" t="s">
        <v>121</v>
      </c>
      <c r="E30" s="22"/>
      <c r="F30" s="22"/>
      <c r="G30" s="37">
        <v>1</v>
      </c>
      <c r="H30" s="38" t="s">
        <v>123</v>
      </c>
      <c r="I30" s="22">
        <v>20</v>
      </c>
      <c r="J30" s="22"/>
      <c r="K30" s="30" t="str">
        <f t="shared" si="0"/>
        <v/>
      </c>
    </row>
    <row r="31" spans="1:11" s="19" customFormat="1" x14ac:dyDescent="0.3">
      <c r="A31" s="20" t="s">
        <v>75</v>
      </c>
      <c r="B31" s="22" t="s">
        <v>120</v>
      </c>
      <c r="C31" s="22" t="s">
        <v>122</v>
      </c>
      <c r="D31" s="22" t="s">
        <v>121</v>
      </c>
      <c r="E31" s="38"/>
      <c r="F31" s="38"/>
      <c r="G31" s="37">
        <v>1</v>
      </c>
      <c r="H31" s="38" t="s">
        <v>123</v>
      </c>
      <c r="I31" s="38">
        <v>1.5</v>
      </c>
      <c r="J31" s="38"/>
      <c r="K31" s="31" t="str">
        <f t="shared" ref="K31:K38" si="1">IF(J31&gt;0,I31/J31,"")</f>
        <v/>
      </c>
    </row>
    <row r="32" spans="1:11" s="19" customFormat="1" x14ac:dyDescent="0.3">
      <c r="A32" s="20" t="s">
        <v>76</v>
      </c>
      <c r="B32" s="22" t="s">
        <v>120</v>
      </c>
      <c r="C32" s="22" t="s">
        <v>122</v>
      </c>
      <c r="D32" s="22" t="s">
        <v>121</v>
      </c>
      <c r="E32" s="38"/>
      <c r="F32" s="38"/>
      <c r="G32" s="37">
        <v>1</v>
      </c>
      <c r="H32" s="38" t="s">
        <v>123</v>
      </c>
      <c r="I32" s="38">
        <v>1.5</v>
      </c>
      <c r="J32" s="38"/>
      <c r="K32" s="31" t="str">
        <f t="shared" si="1"/>
        <v/>
      </c>
    </row>
    <row r="33" spans="1:11" s="19" customFormat="1" x14ac:dyDescent="0.3">
      <c r="A33" s="20" t="s">
        <v>77</v>
      </c>
      <c r="B33" s="22" t="s">
        <v>120</v>
      </c>
      <c r="C33" s="22" t="s">
        <v>122</v>
      </c>
      <c r="D33" s="22" t="s">
        <v>121</v>
      </c>
      <c r="E33" s="38"/>
      <c r="F33" s="38"/>
      <c r="G33" s="37">
        <v>1</v>
      </c>
      <c r="H33" s="38" t="s">
        <v>123</v>
      </c>
      <c r="I33" s="38">
        <v>1.5</v>
      </c>
      <c r="J33" s="38"/>
      <c r="K33" s="31" t="str">
        <f t="shared" si="1"/>
        <v/>
      </c>
    </row>
    <row r="34" spans="1:11" s="19" customFormat="1" x14ac:dyDescent="0.3">
      <c r="A34" s="20" t="s">
        <v>78</v>
      </c>
      <c r="B34" s="22" t="s">
        <v>120</v>
      </c>
      <c r="C34" s="22" t="s">
        <v>122</v>
      </c>
      <c r="D34" s="22" t="s">
        <v>121</v>
      </c>
      <c r="E34" s="38"/>
      <c r="F34" s="38"/>
      <c r="G34" s="37">
        <v>1</v>
      </c>
      <c r="H34" s="38" t="s">
        <v>123</v>
      </c>
      <c r="I34" s="38">
        <v>1.5</v>
      </c>
      <c r="J34" s="38"/>
      <c r="K34" s="31" t="str">
        <f t="shared" si="1"/>
        <v/>
      </c>
    </row>
    <row r="35" spans="1:11" s="19" customFormat="1" x14ac:dyDescent="0.3">
      <c r="A35" s="20" t="s">
        <v>79</v>
      </c>
      <c r="B35" s="22" t="s">
        <v>120</v>
      </c>
      <c r="C35" s="22" t="s">
        <v>122</v>
      </c>
      <c r="D35" s="22" t="s">
        <v>121</v>
      </c>
      <c r="E35" s="38"/>
      <c r="F35" s="38"/>
      <c r="G35" s="37">
        <v>1</v>
      </c>
      <c r="H35" s="38" t="s">
        <v>123</v>
      </c>
      <c r="I35" s="38">
        <v>1</v>
      </c>
      <c r="J35" s="38"/>
      <c r="K35" s="31" t="str">
        <f t="shared" si="1"/>
        <v/>
      </c>
    </row>
    <row r="36" spans="1:11" s="19" customFormat="1" x14ac:dyDescent="0.3">
      <c r="A36" s="20" t="s">
        <v>72</v>
      </c>
      <c r="B36" s="22" t="s">
        <v>120</v>
      </c>
      <c r="C36" s="22" t="s">
        <v>122</v>
      </c>
      <c r="D36" s="22" t="s">
        <v>121</v>
      </c>
      <c r="E36" s="38"/>
      <c r="F36" s="38"/>
      <c r="G36" s="37">
        <v>1</v>
      </c>
      <c r="H36" s="38" t="s">
        <v>123</v>
      </c>
      <c r="I36" s="38">
        <v>5</v>
      </c>
      <c r="J36" s="38"/>
      <c r="K36" s="31" t="str">
        <f t="shared" si="1"/>
        <v/>
      </c>
    </row>
    <row r="37" spans="1:11" s="19" customFormat="1" x14ac:dyDescent="0.3">
      <c r="A37" s="20" t="s">
        <v>71</v>
      </c>
      <c r="B37" s="22" t="s">
        <v>120</v>
      </c>
      <c r="C37" s="22" t="s">
        <v>122</v>
      </c>
      <c r="D37" s="22" t="s">
        <v>121</v>
      </c>
      <c r="E37" s="38"/>
      <c r="F37" s="38"/>
      <c r="G37" s="37">
        <v>1</v>
      </c>
      <c r="H37" s="38" t="s">
        <v>123</v>
      </c>
      <c r="I37" s="38">
        <v>3</v>
      </c>
      <c r="J37" s="38"/>
      <c r="K37" s="31" t="str">
        <f t="shared" si="1"/>
        <v/>
      </c>
    </row>
    <row r="38" spans="1:11" s="19" customFormat="1" x14ac:dyDescent="0.3">
      <c r="A38" s="19" t="s">
        <v>74</v>
      </c>
      <c r="B38" s="22" t="s">
        <v>120</v>
      </c>
      <c r="C38" s="22" t="s">
        <v>122</v>
      </c>
      <c r="D38" s="22" t="s">
        <v>121</v>
      </c>
      <c r="E38" s="38"/>
      <c r="F38" s="38"/>
      <c r="G38" s="38">
        <v>1</v>
      </c>
      <c r="H38" s="38" t="s">
        <v>123</v>
      </c>
      <c r="I38" s="38">
        <v>2</v>
      </c>
      <c r="J38" s="38"/>
      <c r="K38" s="31" t="str">
        <f t="shared" si="1"/>
        <v/>
      </c>
    </row>
    <row r="39" spans="1:11" s="19" customFormat="1" x14ac:dyDescent="0.3">
      <c r="A39" s="20" t="s">
        <v>73</v>
      </c>
      <c r="B39" s="22" t="s">
        <v>120</v>
      </c>
      <c r="C39" s="22" t="s">
        <v>122</v>
      </c>
      <c r="D39" s="22" t="s">
        <v>121</v>
      </c>
      <c r="E39" s="38"/>
      <c r="F39" s="38"/>
      <c r="G39" s="38">
        <v>1</v>
      </c>
      <c r="H39" s="38" t="s">
        <v>123</v>
      </c>
      <c r="I39" s="38">
        <v>1</v>
      </c>
      <c r="J39" s="38"/>
      <c r="K39" s="31"/>
    </row>
    <row r="40" spans="1:11" s="19" customFormat="1" x14ac:dyDescent="0.3">
      <c r="A40" s="20" t="s">
        <v>70</v>
      </c>
      <c r="B40" s="22" t="s">
        <v>120</v>
      </c>
      <c r="C40" s="22" t="s">
        <v>122</v>
      </c>
      <c r="D40" s="38" t="s">
        <v>121</v>
      </c>
      <c r="E40" s="38"/>
      <c r="F40" s="38"/>
      <c r="G40" s="38">
        <v>1</v>
      </c>
      <c r="H40" s="38" t="s">
        <v>123</v>
      </c>
      <c r="I40" s="38">
        <v>2</v>
      </c>
      <c r="J40" s="38"/>
      <c r="K40" s="31" t="str">
        <f t="shared" si="0"/>
        <v/>
      </c>
    </row>
    <row r="41" spans="1:11" s="19" customFormat="1" x14ac:dyDescent="0.3">
      <c r="A41" s="46"/>
      <c r="B41" s="47"/>
      <c r="C41" s="47"/>
      <c r="D41" s="47"/>
      <c r="E41" s="47"/>
      <c r="F41" s="47"/>
      <c r="G41" s="47"/>
      <c r="H41" s="47"/>
      <c r="I41" s="47"/>
      <c r="J41" s="47"/>
      <c r="K41" s="48"/>
    </row>
    <row r="42" spans="1:11" s="19" customFormat="1" x14ac:dyDescent="0.3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8"/>
    </row>
    <row r="43" spans="1:11" x14ac:dyDescent="0.3">
      <c r="B43" s="42"/>
      <c r="C43" s="42"/>
      <c r="D43" s="42"/>
      <c r="E43" s="42"/>
      <c r="F43" s="42"/>
      <c r="G43" s="42"/>
      <c r="H43" s="42"/>
      <c r="I43" s="4"/>
      <c r="J43" s="4"/>
    </row>
    <row r="46" spans="1:11" x14ac:dyDescent="0.3">
      <c r="A46" s="73" t="s">
        <v>34</v>
      </c>
      <c r="B46" s="73"/>
      <c r="C46" s="73"/>
      <c r="D46" s="73"/>
      <c r="E46" s="73"/>
      <c r="F46" s="73"/>
      <c r="G46" s="43"/>
      <c r="H46" s="42"/>
      <c r="I46" s="42"/>
      <c r="J46" s="40"/>
    </row>
    <row r="47" spans="1:11" ht="14.4" hidden="1" customHeight="1" x14ac:dyDescent="0.3">
      <c r="A47" s="72" t="s">
        <v>35</v>
      </c>
      <c r="B47" s="72"/>
      <c r="C47" s="72"/>
      <c r="D47" s="72"/>
      <c r="E47" s="72"/>
      <c r="F47" s="72"/>
      <c r="G47" s="44"/>
      <c r="H47" s="42"/>
      <c r="I47" s="42"/>
      <c r="J47" s="40"/>
    </row>
    <row r="48" spans="1:11" hidden="1" x14ac:dyDescent="0.3">
      <c r="A48" s="68" t="s">
        <v>36</v>
      </c>
      <c r="B48" s="68"/>
      <c r="C48" s="68"/>
      <c r="D48" s="68"/>
      <c r="E48" s="68"/>
      <c r="F48" s="68"/>
      <c r="G48" s="41"/>
      <c r="H48" s="40"/>
      <c r="I48" s="40"/>
      <c r="J48" s="40"/>
    </row>
    <row r="49" spans="1:10" ht="66" hidden="1" customHeight="1" x14ac:dyDescent="0.3">
      <c r="A49" s="59" t="s">
        <v>37</v>
      </c>
      <c r="B49" s="59"/>
      <c r="C49" s="59"/>
      <c r="D49" s="59"/>
      <c r="E49" s="59"/>
      <c r="F49" s="59"/>
      <c r="G49" s="39"/>
      <c r="H49" s="40"/>
      <c r="I49" s="40"/>
      <c r="J49" s="40"/>
    </row>
    <row r="51" spans="1:10" ht="28.95" hidden="1" customHeight="1" x14ac:dyDescent="0.3">
      <c r="A51" s="59" t="s">
        <v>38</v>
      </c>
      <c r="B51" s="59"/>
      <c r="C51" s="59"/>
      <c r="D51" s="59"/>
      <c r="E51" s="59"/>
      <c r="F51" s="59"/>
      <c r="G51" s="39"/>
      <c r="H51" s="40"/>
      <c r="I51" s="40"/>
      <c r="J51" s="40"/>
    </row>
    <row r="53" spans="1:10" ht="57.6" customHeight="1" x14ac:dyDescent="0.3">
      <c r="A53" s="59" t="s">
        <v>39</v>
      </c>
      <c r="B53" s="59"/>
      <c r="C53" s="59"/>
      <c r="D53" s="59"/>
      <c r="E53" s="59"/>
      <c r="F53" s="59"/>
      <c r="G53" s="39"/>
      <c r="H53" s="40"/>
      <c r="I53" s="40"/>
      <c r="J53" s="40"/>
    </row>
    <row r="54" spans="1:10" x14ac:dyDescent="0.3">
      <c r="A54" s="60" t="s">
        <v>40</v>
      </c>
      <c r="B54" s="60"/>
      <c r="C54" s="60"/>
      <c r="D54" s="60"/>
      <c r="E54" s="60"/>
      <c r="F54" s="60"/>
      <c r="G54" s="40"/>
      <c r="H54" s="40"/>
      <c r="I54" s="40"/>
      <c r="J54" s="40"/>
    </row>
  </sheetData>
  <mergeCells count="11">
    <mergeCell ref="I1:K1"/>
    <mergeCell ref="A48:F48"/>
    <mergeCell ref="A49:F49"/>
    <mergeCell ref="I2:K2"/>
    <mergeCell ref="A47:F47"/>
    <mergeCell ref="A46:F46"/>
    <mergeCell ref="A51:F51"/>
    <mergeCell ref="A53:F53"/>
    <mergeCell ref="A54:F54"/>
    <mergeCell ref="B2:H2"/>
    <mergeCell ref="B1:H1"/>
  </mergeCells>
  <pageMargins left="0.7" right="0.7" top="0.75" bottom="0.75" header="0.3" footer="0.3"/>
  <pageSetup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9D56-A4C8-421F-B4E7-A589BC3BCFA3}">
  <dimension ref="A1:E56"/>
  <sheetViews>
    <sheetView topLeftCell="A48" zoomScaleNormal="100" workbookViewId="0">
      <selection activeCell="B53" sqref="B53:C53"/>
    </sheetView>
  </sheetViews>
  <sheetFormatPr defaultColWidth="8.88671875" defaultRowHeight="14.4" x14ac:dyDescent="0.3"/>
  <cols>
    <col min="1" max="1" width="3.21875" style="16" customWidth="1"/>
    <col min="2" max="2" width="35" style="16" customWidth="1"/>
    <col min="3" max="3" width="90.33203125" style="34" customWidth="1"/>
    <col min="4" max="4" width="8.88671875" style="16"/>
    <col min="5" max="5" width="9.5546875" style="16" bestFit="1" customWidth="1"/>
    <col min="6" max="11" width="8.88671875" style="16"/>
    <col min="12" max="12" width="8.88671875" style="16" customWidth="1"/>
    <col min="13" max="16384" width="8.88671875" style="16"/>
  </cols>
  <sheetData>
    <row r="1" spans="1:5" ht="23.4" x14ac:dyDescent="0.3">
      <c r="A1" s="6" t="s">
        <v>84</v>
      </c>
    </row>
    <row r="3" spans="1:5" x14ac:dyDescent="0.3">
      <c r="A3" s="32" t="s">
        <v>41</v>
      </c>
    </row>
    <row r="4" spans="1:5" x14ac:dyDescent="0.3">
      <c r="A4" s="32"/>
      <c r="B4" s="16" t="s">
        <v>80</v>
      </c>
      <c r="C4" s="54" t="s">
        <v>93</v>
      </c>
    </row>
    <row r="5" spans="1:5" x14ac:dyDescent="0.3">
      <c r="A5" s="32"/>
      <c r="B5" s="16" t="s">
        <v>81</v>
      </c>
      <c r="C5" s="49" t="s">
        <v>94</v>
      </c>
      <c r="D5" s="16" t="s">
        <v>43</v>
      </c>
    </row>
    <row r="6" spans="1:5" ht="15.6" customHeight="1" x14ac:dyDescent="0.3">
      <c r="B6" s="50" t="s">
        <v>82</v>
      </c>
      <c r="C6" s="35" t="s">
        <v>22</v>
      </c>
    </row>
    <row r="7" spans="1:5" x14ac:dyDescent="0.3">
      <c r="B7" s="50" t="s">
        <v>42</v>
      </c>
      <c r="C7" s="35" t="s">
        <v>93</v>
      </c>
    </row>
    <row r="8" spans="1:5" x14ac:dyDescent="0.3">
      <c r="B8" s="16" t="s">
        <v>44</v>
      </c>
      <c r="C8" s="35" t="s">
        <v>94</v>
      </c>
    </row>
    <row r="9" spans="1:5" x14ac:dyDescent="0.3">
      <c r="B9" s="16" t="s">
        <v>45</v>
      </c>
      <c r="C9" s="36" t="s">
        <v>108</v>
      </c>
      <c r="E9" s="45"/>
    </row>
    <row r="10" spans="1:5" x14ac:dyDescent="0.3">
      <c r="B10" s="16" t="s">
        <v>46</v>
      </c>
      <c r="C10" s="36">
        <v>1</v>
      </c>
    </row>
    <row r="11" spans="1:5" x14ac:dyDescent="0.3">
      <c r="B11" s="16" t="s">
        <v>47</v>
      </c>
      <c r="C11" s="36" t="s">
        <v>108</v>
      </c>
    </row>
    <row r="12" spans="1:5" x14ac:dyDescent="0.3">
      <c r="B12" s="16" t="s">
        <v>48</v>
      </c>
      <c r="C12" s="36" t="s">
        <v>109</v>
      </c>
    </row>
    <row r="13" spans="1:5" ht="20.399999999999999" customHeight="1" x14ac:dyDescent="0.3">
      <c r="B13" s="16" t="s">
        <v>49</v>
      </c>
      <c r="C13" s="36" t="s">
        <v>110</v>
      </c>
    </row>
    <row r="14" spans="1:5" x14ac:dyDescent="0.3">
      <c r="B14" s="16" t="s">
        <v>50</v>
      </c>
      <c r="C14" s="36" t="s">
        <v>111</v>
      </c>
    </row>
    <row r="15" spans="1:5" x14ac:dyDescent="0.3">
      <c r="A15" s="32" t="s">
        <v>51</v>
      </c>
    </row>
    <row r="16" spans="1:5" x14ac:dyDescent="0.3">
      <c r="B16" s="16" t="s">
        <v>80</v>
      </c>
      <c r="C16" s="49" t="s">
        <v>95</v>
      </c>
    </row>
    <row r="17" spans="1:3" x14ac:dyDescent="0.3">
      <c r="B17" s="16" t="s">
        <v>81</v>
      </c>
      <c r="C17" s="49" t="s">
        <v>96</v>
      </c>
    </row>
    <row r="18" spans="1:3" x14ac:dyDescent="0.3">
      <c r="B18" s="50" t="s">
        <v>82</v>
      </c>
      <c r="C18" s="35" t="s">
        <v>25</v>
      </c>
    </row>
    <row r="19" spans="1:3" x14ac:dyDescent="0.3">
      <c r="B19" s="50" t="s">
        <v>42</v>
      </c>
      <c r="C19" s="49" t="s">
        <v>95</v>
      </c>
    </row>
    <row r="20" spans="1:3" x14ac:dyDescent="0.3">
      <c r="B20" s="16" t="s">
        <v>44</v>
      </c>
      <c r="C20" s="49" t="s">
        <v>96</v>
      </c>
    </row>
    <row r="21" spans="1:3" x14ac:dyDescent="0.3">
      <c r="B21" s="16" t="s">
        <v>45</v>
      </c>
      <c r="C21" s="36" t="s">
        <v>108</v>
      </c>
    </row>
    <row r="22" spans="1:3" x14ac:dyDescent="0.3">
      <c r="B22" s="16" t="s">
        <v>46</v>
      </c>
      <c r="C22" s="36">
        <v>1</v>
      </c>
    </row>
    <row r="23" spans="1:3" x14ac:dyDescent="0.3">
      <c r="B23" s="16" t="s">
        <v>47</v>
      </c>
      <c r="C23" s="36" t="s">
        <v>108</v>
      </c>
    </row>
    <row r="24" spans="1:3" x14ac:dyDescent="0.3">
      <c r="A24" s="32"/>
      <c r="B24" s="16" t="s">
        <v>48</v>
      </c>
      <c r="C24" s="36" t="s">
        <v>112</v>
      </c>
    </row>
    <row r="25" spans="1:3" x14ac:dyDescent="0.3">
      <c r="B25" s="16" t="s">
        <v>49</v>
      </c>
      <c r="C25" s="36" t="s">
        <v>113</v>
      </c>
    </row>
    <row r="26" spans="1:3" x14ac:dyDescent="0.3">
      <c r="B26" s="16" t="s">
        <v>50</v>
      </c>
      <c r="C26" s="36" t="s">
        <v>114</v>
      </c>
    </row>
    <row r="27" spans="1:3" x14ac:dyDescent="0.3">
      <c r="A27" s="32" t="s">
        <v>52</v>
      </c>
      <c r="C27" s="51"/>
    </row>
    <row r="28" spans="1:3" x14ac:dyDescent="0.3">
      <c r="B28" s="16" t="s">
        <v>80</v>
      </c>
      <c r="C28" s="36" t="s">
        <v>103</v>
      </c>
    </row>
    <row r="29" spans="1:3" x14ac:dyDescent="0.3">
      <c r="B29" s="16" t="s">
        <v>81</v>
      </c>
      <c r="C29" s="36" t="s">
        <v>104</v>
      </c>
    </row>
    <row r="30" spans="1:3" x14ac:dyDescent="0.3">
      <c r="B30" s="50" t="s">
        <v>82</v>
      </c>
      <c r="C30" s="36" t="s">
        <v>107</v>
      </c>
    </row>
    <row r="31" spans="1:3" x14ac:dyDescent="0.3">
      <c r="B31" s="50" t="s">
        <v>42</v>
      </c>
      <c r="C31" s="36" t="s">
        <v>103</v>
      </c>
    </row>
    <row r="32" spans="1:3" x14ac:dyDescent="0.3">
      <c r="B32" s="16" t="s">
        <v>44</v>
      </c>
      <c r="C32" s="36" t="s">
        <v>104</v>
      </c>
    </row>
    <row r="33" spans="1:3" x14ac:dyDescent="0.3">
      <c r="A33" s="32"/>
      <c r="B33" s="16" t="s">
        <v>45</v>
      </c>
      <c r="C33" s="49" t="s">
        <v>108</v>
      </c>
    </row>
    <row r="34" spans="1:3" x14ac:dyDescent="0.3">
      <c r="B34" s="16" t="s">
        <v>46</v>
      </c>
      <c r="C34" s="36">
        <v>1</v>
      </c>
    </row>
    <row r="35" spans="1:3" x14ac:dyDescent="0.3">
      <c r="B35" s="16" t="s">
        <v>47</v>
      </c>
      <c r="C35" s="36" t="s">
        <v>108</v>
      </c>
    </row>
    <row r="36" spans="1:3" x14ac:dyDescent="0.3">
      <c r="B36" s="16" t="s">
        <v>48</v>
      </c>
      <c r="C36" s="36" t="s">
        <v>115</v>
      </c>
    </row>
    <row r="37" spans="1:3" x14ac:dyDescent="0.3">
      <c r="B37" s="16" t="s">
        <v>49</v>
      </c>
      <c r="C37" s="36" t="s">
        <v>119</v>
      </c>
    </row>
    <row r="38" spans="1:3" x14ac:dyDescent="0.3">
      <c r="B38" s="16" t="s">
        <v>50</v>
      </c>
      <c r="C38" s="36" t="s">
        <v>116</v>
      </c>
    </row>
    <row r="39" spans="1:3" x14ac:dyDescent="0.3">
      <c r="A39" s="32" t="s">
        <v>53</v>
      </c>
      <c r="C39" s="51"/>
    </row>
    <row r="40" spans="1:3" x14ac:dyDescent="0.3">
      <c r="B40" s="16" t="s">
        <v>80</v>
      </c>
      <c r="C40" s="36" t="s">
        <v>105</v>
      </c>
    </row>
    <row r="41" spans="1:3" x14ac:dyDescent="0.3">
      <c r="B41" s="16" t="s">
        <v>81</v>
      </c>
      <c r="C41" s="36" t="s">
        <v>106</v>
      </c>
    </row>
    <row r="42" spans="1:3" x14ac:dyDescent="0.3">
      <c r="B42" s="50" t="s">
        <v>82</v>
      </c>
      <c r="C42" s="36" t="s">
        <v>33</v>
      </c>
    </row>
    <row r="43" spans="1:3" ht="14.4" customHeight="1" x14ac:dyDescent="0.3">
      <c r="B43" s="50" t="s">
        <v>42</v>
      </c>
      <c r="C43" s="36" t="s">
        <v>105</v>
      </c>
    </row>
    <row r="44" spans="1:3" ht="14.25" customHeight="1" x14ac:dyDescent="0.3">
      <c r="B44" s="16" t="s">
        <v>44</v>
      </c>
      <c r="C44" s="36" t="s">
        <v>106</v>
      </c>
    </row>
    <row r="45" spans="1:3" ht="14.25" customHeight="1" x14ac:dyDescent="0.3">
      <c r="B45" s="16" t="s">
        <v>45</v>
      </c>
      <c r="C45" s="49" t="s">
        <v>108</v>
      </c>
    </row>
    <row r="46" spans="1:3" ht="14.25" customHeight="1" x14ac:dyDescent="0.3">
      <c r="B46" s="16" t="s">
        <v>46</v>
      </c>
      <c r="C46" s="36">
        <v>1</v>
      </c>
    </row>
    <row r="47" spans="1:3" ht="14.25" customHeight="1" x14ac:dyDescent="0.3">
      <c r="B47" s="16" t="s">
        <v>47</v>
      </c>
      <c r="C47" s="36" t="s">
        <v>108</v>
      </c>
    </row>
    <row r="48" spans="1:3" ht="14.25" customHeight="1" x14ac:dyDescent="0.3">
      <c r="B48" s="16" t="s">
        <v>48</v>
      </c>
      <c r="C48" s="36" t="s">
        <v>125</v>
      </c>
    </row>
    <row r="49" spans="1:5" ht="14.25" customHeight="1" x14ac:dyDescent="0.3">
      <c r="B49" s="16" t="s">
        <v>49</v>
      </c>
      <c r="C49" s="36" t="s">
        <v>117</v>
      </c>
    </row>
    <row r="50" spans="1:5" ht="14.25" customHeight="1" x14ac:dyDescent="0.3">
      <c r="B50" s="16" t="s">
        <v>50</v>
      </c>
      <c r="C50" s="36" t="s">
        <v>118</v>
      </c>
    </row>
    <row r="51" spans="1:5" ht="14.25" customHeight="1" x14ac:dyDescent="0.3">
      <c r="B51" s="77"/>
      <c r="C51" s="77"/>
    </row>
    <row r="52" spans="1:5" ht="14.25" customHeight="1" x14ac:dyDescent="0.3">
      <c r="A52" s="76" t="s">
        <v>83</v>
      </c>
      <c r="B52" s="76"/>
      <c r="C52" s="76"/>
      <c r="D52" s="76"/>
      <c r="E52" s="76"/>
    </row>
    <row r="53" spans="1:5" ht="184.2" customHeight="1" x14ac:dyDescent="0.3">
      <c r="B53" s="74" t="s">
        <v>126</v>
      </c>
      <c r="C53" s="75"/>
    </row>
    <row r="54" spans="1:5" x14ac:dyDescent="0.3">
      <c r="B54" s="16" t="s">
        <v>127</v>
      </c>
    </row>
    <row r="55" spans="1:5" x14ac:dyDescent="0.3">
      <c r="B55" s="16" t="s">
        <v>129</v>
      </c>
    </row>
    <row r="56" spans="1:5" x14ac:dyDescent="0.3">
      <c r="B56" s="16" t="s">
        <v>128</v>
      </c>
    </row>
  </sheetData>
  <mergeCells count="3">
    <mergeCell ref="B53:C53"/>
    <mergeCell ref="A52:E52"/>
    <mergeCell ref="B51:C5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37A0BB4E8BF4ABCD51D5F4B9225FF" ma:contentTypeVersion="13" ma:contentTypeDescription="Create a new document." ma:contentTypeScope="" ma:versionID="07ed5120b5a479a006dff7420546c382">
  <xsd:schema xmlns:xsd="http://www.w3.org/2001/XMLSchema" xmlns:xs="http://www.w3.org/2001/XMLSchema" xmlns:p="http://schemas.microsoft.com/office/2006/metadata/properties" xmlns:ns3="54e0c30d-3dfc-425d-bdd2-aeb8db9b2825" xmlns:ns4="555fcf56-4c47-458e-8ba9-06136e928ffc" targetNamespace="http://schemas.microsoft.com/office/2006/metadata/properties" ma:root="true" ma:fieldsID="a6cb10f83688ca20a31e6e503e2e8bd4" ns3:_="" ns4:_="">
    <xsd:import namespace="54e0c30d-3dfc-425d-bdd2-aeb8db9b2825"/>
    <xsd:import namespace="555fcf56-4c47-458e-8ba9-06136e928f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0c30d-3dfc-425d-bdd2-aeb8db9b2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fcf56-4c47-458e-8ba9-06136e928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6C81C2-926E-4119-B8C4-34A9C4B03E2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55fcf56-4c47-458e-8ba9-06136e928ffc"/>
    <ds:schemaRef ds:uri="http://purl.org/dc/elements/1.1/"/>
    <ds:schemaRef ds:uri="http://schemas.microsoft.com/office/2006/metadata/properties"/>
    <ds:schemaRef ds:uri="http://schemas.microsoft.com/office/infopath/2007/PartnerControls"/>
    <ds:schemaRef ds:uri="54e0c30d-3dfc-425d-bdd2-aeb8db9b282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1F8486-84D8-41A2-8896-E7086E427D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7B959-A280-46B5-96AB-301573620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0c30d-3dfc-425d-bdd2-aeb8db9b2825"/>
    <ds:schemaRef ds:uri="555fcf56-4c47-458e-8ba9-06136e928f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Team</vt:lpstr>
      <vt:lpstr>Project Execution</vt:lpstr>
      <vt:lpstr>Plan and Retrospective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 Szlapetis</dc:creator>
  <cp:keywords/>
  <dc:description/>
  <cp:lastModifiedBy>sanjay soni</cp:lastModifiedBy>
  <cp:revision/>
  <dcterms:created xsi:type="dcterms:W3CDTF">2021-01-20T02:46:26Z</dcterms:created>
  <dcterms:modified xsi:type="dcterms:W3CDTF">2022-02-21T18:02:19Z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0x01010078B37A0BB4E8BF4ABCD51D5F4B9225FF</vt:lpwstr>
  </property>
</Properties>
</file>