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328" documentId="13_ncr:1_{60276C54-C24B-4149-8F35-1D25EC1561F8}" xr6:coauthVersionLast="47" xr6:coauthVersionMax="47" xr10:uidLastSave="{2210FCA8-4E7B-4532-8DCC-5C39FDECEF1E}"/>
  <bookViews>
    <workbookView xWindow="-38520" yWindow="-13005" windowWidth="38640" windowHeight="21840" activeTab="2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8" l="1"/>
  <c r="A9" i="18"/>
  <c r="A10" i="18"/>
  <c r="A11" i="18"/>
  <c r="A4" i="18" l="1"/>
  <c r="A107" i="9"/>
  <c r="A106" i="9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0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J337" i="11"/>
  <c r="J33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A314" i="11"/>
  <c r="A313" i="11"/>
  <c r="J312" i="11"/>
  <c r="A312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48" i="11"/>
  <c r="J139" i="11"/>
  <c r="J44" i="11"/>
  <c r="J11" i="11"/>
  <c r="J81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A210" i="14" l="1"/>
  <c r="J2" i="13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3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2" i="16"/>
  <c r="A114" i="16"/>
  <c r="A106" i="16"/>
  <c r="A98" i="16"/>
  <c r="A40" i="16"/>
  <c r="A46" i="16"/>
  <c r="A31" i="16"/>
  <c r="A65" i="16"/>
  <c r="A116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20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9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1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8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7" i="16"/>
  <c r="A109" i="16"/>
  <c r="A81" i="16"/>
  <c r="A101" i="16"/>
</calcChain>
</file>

<file path=xl/sharedStrings.xml><?xml version="1.0" encoding="utf-8"?>
<sst xmlns="http://schemas.openxmlformats.org/spreadsheetml/2006/main" count="6609" uniqueCount="4285">
  <si>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</si>
  <si>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</si>
  <si>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</si>
  <si>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</si>
  <si>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</si>
  <si>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</si>
  <si>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</si>
  <si>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</si>
  <si>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</si>
  <si>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</si>
  <si>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</si>
  <si>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</si>
  <si>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</si>
  <si>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</si>
  <si>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</si>
  <si>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</si>
  <si>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</si>
  <si>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</si>
  <si>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</si>
  <si>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</si>
  <si>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</si>
  <si>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</si>
  <si>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</si>
  <si>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</si>
  <si>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</si>
  <si>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</si>
  <si>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</si>
  <si>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</si>
  <si>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</si>
  <si>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</si>
  <si>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</si>
  <si>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</si>
  <si>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</si>
  <si>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</si>
  <si>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</si>
  <si>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</si>
  <si>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</si>
  <si>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</si>
  <si>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</si>
  <si>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</si>
  <si>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</si>
  <si>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</si>
  <si>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</si>
  <si>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</si>
  <si>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</si>
  <si>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</si>
  <si>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</si>
  <si>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</si>
  <si>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</si>
  <si>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</si>
  <si>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</si>
  <si>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</si>
  <si>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</si>
  <si>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</si>
  <si>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</si>
  <si>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</si>
  <si>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</si>
  <si>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</si>
  <si>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</si>
  <si>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</si>
  <si>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</si>
  <si>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</si>
  <si>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</si>
  <si>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</si>
  <si>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</si>
  <si>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</si>
  <si>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</si>
  <si>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</si>
  <si>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</si>
  <si>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</si>
  <si>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</si>
  <si>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</si>
  <si>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</si>
  <si>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</si>
  <si>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</si>
  <si>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</si>
  <si>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</si>
  <si>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</si>
  <si>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</si>
  <si>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</si>
  <si>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</si>
  <si>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</si>
  <si>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</si>
  <si>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</si>
  <si>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</si>
  <si>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</si>
  <si>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</si>
  <si>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</si>
  <si>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</si>
  <si>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</si>
  <si>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</si>
  <si>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</si>
  <si>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</si>
  <si>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</si>
  <si>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</si>
  <si>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</si>
  <si>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</si>
  <si>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</si>
  <si>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</si>
  <si>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</si>
  <si>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</si>
  <si>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</si>
  <si>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</si>
  <si>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</si>
  <si>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</si>
  <si>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</si>
  <si>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</si>
  <si>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</si>
  <si>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</si>
  <si>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</si>
  <si>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</si>
  <si>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</si>
  <si>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</si>
  <si>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</si>
  <si>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</si>
  <si>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</si>
  <si>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</si>
  <si>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</si>
  <si>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</si>
  <si>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</si>
  <si>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</si>
  <si>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</si>
  <si>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</si>
  <si>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</si>
  <si>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</si>
  <si>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</si>
  <si>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</si>
  <si>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</si>
  <si>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</si>
  <si>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</si>
  <si>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</si>
  <si>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</si>
  <si>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</si>
  <si>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</si>
  <si>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</si>
  <si>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</si>
  <si>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</si>
  <si>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</si>
  <si>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</si>
  <si>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</si>
  <si>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</si>
  <si>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</si>
  <si>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</si>
  <si>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</si>
  <si>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</si>
  <si>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</si>
  <si>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</si>
  <si>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</si>
  <si>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</si>
  <si>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</si>
  <si>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</si>
  <si>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</si>
  <si>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</si>
  <si>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</si>
  <si>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</si>
  <si>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</si>
  <si>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</si>
  <si>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</si>
  <si>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</si>
  <si>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</si>
  <si>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</si>
  <si>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</si>
  <si>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</si>
  <si>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</si>
  <si>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</si>
  <si>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</si>
  <si>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</si>
  <si>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</si>
  <si>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</si>
  <si>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</si>
  <si>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</si>
  <si>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</si>
  <si>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</si>
  <si>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</si>
  <si>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</si>
  <si>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</si>
  <si>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</si>
  <si>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</si>
  <si>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</si>
  <si>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</si>
  <si>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</si>
  <si>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</si>
  <si>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</si>
  <si>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</si>
  <si>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</si>
  <si>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</si>
  <si>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</si>
  <si>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</si>
  <si>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</si>
  <si>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</si>
  <si>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</si>
  <si>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</si>
  <si>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</si>
  <si>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</si>
  <si>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</si>
  <si>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</si>
  <si>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</si>
  <si>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</si>
  <si>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</si>
  <si>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</si>
  <si>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</si>
  <si>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</si>
  <si>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</si>
  <si>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</si>
  <si>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</si>
  <si>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</si>
  <si>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</si>
  <si>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</si>
  <si>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</si>
  <si>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</si>
  <si>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</si>
  <si>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</si>
  <si>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</si>
  <si>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</si>
  <si>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</si>
  <si>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</si>
  <si>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</si>
  <si>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</si>
  <si>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</si>
  <si>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</si>
  <si>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</si>
  <si>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</si>
  <si>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</si>
  <si>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</si>
  <si>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</si>
  <si>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</si>
  <si>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</si>
  <si>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</si>
  <si>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</si>
  <si>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</si>
  <si>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</si>
  <si>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</si>
  <si>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</si>
  <si>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</si>
  <si>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</si>
  <si>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</si>
  <si>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</si>
  <si>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</si>
  <si>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</si>
  <si>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</si>
  <si>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</si>
  <si>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</si>
  <si>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</si>
  <si>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</si>
  <si>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</si>
  <si>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</si>
  <si>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</si>
  <si>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</si>
  <si>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</si>
  <si>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</si>
  <si>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</si>
  <si>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</si>
  <si>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</si>
  <si>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</si>
  <si>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</si>
  <si>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</si>
  <si>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</si>
  <si>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</si>
  <si>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</si>
  <si>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</si>
  <si>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</si>
  <si>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</si>
  <si>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</si>
  <si>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</si>
  <si>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</si>
  <si>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</si>
  <si>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</si>
  <si>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</si>
  <si>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</si>
  <si>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</si>
  <si>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</si>
  <si>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</si>
  <si>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</si>
  <si>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</si>
  <si>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</si>
  <si>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</si>
  <si>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</si>
  <si>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</si>
  <si>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</si>
  <si>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</si>
  <si>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</si>
  <si>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</si>
  <si>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</si>
  <si>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</si>
  <si>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</si>
  <si>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</si>
  <si>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</si>
  <si>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</si>
  <si>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</si>
  <si>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</si>
  <si>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</si>
  <si>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</si>
  <si>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</si>
  <si>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</si>
  <si>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</si>
  <si>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</si>
  <si>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</si>
  <si>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</si>
  <si>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</si>
  <si>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</si>
  <si>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</si>
  <si>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</si>
  <si>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</si>
  <si>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</si>
  <si>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</si>
  <si>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</si>
  <si>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</si>
  <si>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</si>
  <si>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</si>
  <si>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</si>
  <si>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</si>
  <si>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</si>
  <si>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</si>
  <si>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</si>
  <si>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</si>
  <si>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</si>
  <si>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</si>
  <si>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</si>
  <si>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</si>
  <si>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</si>
  <si>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</si>
  <si>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</si>
  <si>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</si>
  <si>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</si>
  <si>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</si>
  <si>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</si>
  <si>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</si>
  <si>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</si>
  <si>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</si>
  <si>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</si>
  <si>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</si>
  <si>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</si>
  <si>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</si>
  <si>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</si>
  <si>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</si>
  <si>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</si>
  <si>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</si>
  <si>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</si>
  <si>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</si>
  <si>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</si>
  <si>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</si>
  <si>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</si>
  <si>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</si>
  <si>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</si>
  <si>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</si>
  <si>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</si>
  <si>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</si>
  <si>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</si>
  <si>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</si>
  <si>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</si>
  <si>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</si>
  <si>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</si>
  <si>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</si>
  <si>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</si>
  <si>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</si>
  <si>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</si>
  <si>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</si>
  <si>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</si>
  <si>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</si>
  <si>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</si>
  <si>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</si>
  <si>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</si>
  <si>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</si>
  <si>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</si>
  <si>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</si>
  <si>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</si>
  <si>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</si>
  <si>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</si>
  <si>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</si>
  <si>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</si>
  <si>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</si>
  <si>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</si>
  <si>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</si>
  <si>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</si>
  <si>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</si>
  <si>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</si>
  <si>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</si>
  <si>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</si>
  <si>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</si>
  <si>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</si>
  <si>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</si>
  <si>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</si>
  <si>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</si>
  <si>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</si>
  <si>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</si>
  <si>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</si>
  <si>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</si>
  <si>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</si>
  <si>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</si>
  <si>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</si>
  <si>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</si>
  <si>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</si>
  <si>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</si>
  <si>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</si>
  <si>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</si>
  <si>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</si>
  <si>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</si>
  <si>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</si>
  <si>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</si>
  <si>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</si>
  <si>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</si>
  <si>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</si>
  <si>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</si>
  <si>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</si>
  <si>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</si>
  <si>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</si>
  <si>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</si>
  <si>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</si>
  <si>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</si>
  <si>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</si>
  <si>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</si>
  <si>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</si>
  <si>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</si>
  <si>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</si>
  <si>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</si>
  <si>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</si>
  <si>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</si>
  <si>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</si>
  <si>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</si>
  <si>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</si>
  <si>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</si>
  <si>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</si>
  <si>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</si>
  <si>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</si>
  <si>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</si>
  <si>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</si>
  <si>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</si>
  <si>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</si>
  <si>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</si>
  <si>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</si>
  <si>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</si>
  <si>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</si>
  <si>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</si>
  <si>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</si>
  <si>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</si>
  <si>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</si>
  <si>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</si>
  <si>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</si>
  <si>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</si>
  <si>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</si>
  <si>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</si>
  <si>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</si>
  <si>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</si>
  <si>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</si>
  <si>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</si>
  <si>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</si>
  <si>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</si>
  <si>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</si>
  <si>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</si>
  <si>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</si>
  <si>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</si>
  <si>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</si>
  <si>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</si>
  <si>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</si>
  <si>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</si>
  <si>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</si>
  <si>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</si>
  <si>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</si>
  <si>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</si>
  <si>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</si>
  <si>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</si>
  <si>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</si>
  <si>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</si>
  <si>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</si>
  <si>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</si>
  <si>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</si>
  <si>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</si>
  <si>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</si>
  <si>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</si>
  <si>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</si>
  <si>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</si>
  <si>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</si>
  <si>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</si>
  <si>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</si>
  <si>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</si>
  <si>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</si>
  <si>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</si>
  <si>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</si>
  <si>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</si>
  <si>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</si>
  <si>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</si>
  <si>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</si>
  <si>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</si>
  <si>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</si>
  <si>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</si>
  <si>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</si>
  <si>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</si>
  <si>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</si>
  <si>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</si>
  <si>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</si>
  <si>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</si>
  <si>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</si>
  <si>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</si>
  <si>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</si>
  <si>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</si>
  <si>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</si>
  <si>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</si>
  <si>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</si>
  <si>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</si>
  <si>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</si>
  <si>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</si>
  <si>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</si>
  <si>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</si>
  <si>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</si>
  <si>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</si>
  <si>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</si>
  <si>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</si>
  <si>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</si>
  <si>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</si>
  <si>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</si>
  <si>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</si>
  <si>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</si>
  <si>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</si>
  <si>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</si>
  <si>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</si>
  <si>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</si>
  <si>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</si>
  <si>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</si>
  <si>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</si>
  <si>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</si>
  <si>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</si>
  <si>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</si>
  <si>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</si>
  <si>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</si>
  <si>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</si>
  <si>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</si>
  <si>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</si>
  <si>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</si>
  <si>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</si>
  <si>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</si>
  <si>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</si>
  <si>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</si>
  <si>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</si>
  <si>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</si>
  <si>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</si>
  <si>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</si>
  <si>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</si>
  <si>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</si>
  <si>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</si>
  <si>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</si>
  <si>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</si>
  <si>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</si>
  <si>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</si>
  <si>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</si>
  <si>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</si>
  <si>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</si>
  <si>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</si>
  <si>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</si>
  <si>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</si>
  <si>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</si>
  <si>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</si>
  <si>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</si>
  <si>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</si>
  <si>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</si>
  <si>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</si>
  <si>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</si>
  <si>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</si>
  <si>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</si>
  <si>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</si>
  <si>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</si>
  <si>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</si>
  <si>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</si>
  <si>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</si>
  <si>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</si>
  <si>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</si>
  <si>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</si>
  <si>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</si>
  <si>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</si>
  <si>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</si>
  <si>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</si>
  <si>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</si>
  <si>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</si>
  <si>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</si>
  <si>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</si>
  <si>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</si>
  <si>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</si>
  <si>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</si>
  <si>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</si>
  <si>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</si>
  <si>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</si>
  <si>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</si>
  <si>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</si>
  <si>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</si>
  <si>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</si>
  <si>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</si>
  <si>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</si>
  <si>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</si>
  <si>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</si>
  <si>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</si>
  <si>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</si>
  <si>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</si>
  <si>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</si>
  <si>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</si>
  <si>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</si>
  <si>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</si>
  <si>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</si>
  <si>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</si>
  <si>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</si>
  <si>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</si>
  <si>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</si>
  <si>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</si>
  <si>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</si>
  <si>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</si>
  <si>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</si>
  <si>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</si>
  <si>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</si>
  <si>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</si>
  <si>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</si>
  <si>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</si>
  <si>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</si>
  <si>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</si>
  <si>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</si>
  <si>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</si>
  <si>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</si>
  <si>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</si>
  <si>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</si>
  <si>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</si>
  <si>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</si>
  <si>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</si>
  <si>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</si>
  <si>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</si>
  <si>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</si>
  <si>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</si>
  <si>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</si>
  <si>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</si>
  <si>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</si>
  <si>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</si>
  <si>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</si>
  <si>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</si>
  <si>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</si>
  <si>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</si>
  <si>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</si>
  <si>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</si>
  <si>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</si>
  <si>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</si>
  <si>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</si>
  <si>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</si>
  <si>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</si>
  <si>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</si>
  <si>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</si>
  <si>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</si>
  <si>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</si>
  <si>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</si>
  <si>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</si>
  <si>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</si>
  <si>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</si>
  <si>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</si>
  <si>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</si>
  <si>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</si>
  <si>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</si>
  <si>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</si>
  <si>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</si>
  <si>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</si>
  <si>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</si>
  <si>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</si>
  <si>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</si>
  <si>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</si>
  <si>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</si>
  <si>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</si>
  <si>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</si>
  <si>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</si>
  <si>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</si>
  <si>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</si>
  <si>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</si>
  <si>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</si>
  <si>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</si>
  <si>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</si>
  <si>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</si>
  <si>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</si>
  <si>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</si>
  <si>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</si>
  <si>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</si>
  <si>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</si>
  <si>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</si>
  <si>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</si>
  <si>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</si>
  <si>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</si>
  <si>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</si>
  <si>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</si>
  <si>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</si>
  <si>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</si>
  <si>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</si>
  <si>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</si>
  <si>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</si>
  <si>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</si>
  <si>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</si>
  <si>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</si>
  <si>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</si>
  <si>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</si>
  <si>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</si>
  <si>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</si>
  <si>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</si>
  <si>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</si>
  <si>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</si>
  <si>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</si>
  <si>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</si>
  <si>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</si>
  <si>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</si>
  <si>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</si>
  <si>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</si>
  <si>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</si>
  <si>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</si>
  <si>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</si>
  <si>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</si>
  <si>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</si>
  <si>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</si>
  <si>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</si>
  <si>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</si>
  <si>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</si>
  <si>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</si>
  <si>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</si>
  <si>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</si>
  <si>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</si>
  <si>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</si>
  <si>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</si>
  <si>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</si>
  <si>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</si>
  <si>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</si>
  <si>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</si>
  <si>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</si>
  <si>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</si>
  <si>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</si>
  <si>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</si>
  <si>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</si>
  <si>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</si>
  <si>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</si>
  <si>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</si>
  <si>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</si>
  <si>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</si>
  <si>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</si>
  <si>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</si>
  <si>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</si>
  <si>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</si>
  <si>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</si>
  <si>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</si>
  <si>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</si>
  <si>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</si>
  <si>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</si>
  <si>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</si>
  <si>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</si>
  <si>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</si>
  <si>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</si>
  <si>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</si>
  <si>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</si>
  <si>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</si>
  <si>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</si>
  <si>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</si>
  <si>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</si>
  <si>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</si>
  <si>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</si>
  <si>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</si>
  <si>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</si>
  <si>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</si>
  <si>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</si>
  <si>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</si>
  <si>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</si>
  <si>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</si>
  <si>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</si>
  <si>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</si>
  <si>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</si>
  <si>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</si>
  <si>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</si>
  <si>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</si>
  <si>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</si>
  <si>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</si>
  <si>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</si>
  <si>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</si>
  <si>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</si>
  <si>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</si>
  <si>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</si>
  <si>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</si>
  <si>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</si>
  <si>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</si>
  <si>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</si>
  <si>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</si>
  <si>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</si>
  <si>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</si>
  <si>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</si>
  <si>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</si>
  <si>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</si>
  <si>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</si>
  <si>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</si>
  <si>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</si>
  <si>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</si>
  <si>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</si>
  <si>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</si>
  <si>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</si>
  <si>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</si>
  <si>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</si>
  <si>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</si>
  <si>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</si>
  <si>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</si>
  <si>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</si>
  <si>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</si>
  <si>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</si>
  <si>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</si>
  <si>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</si>
  <si>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</si>
  <si>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</si>
  <si>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</si>
  <si>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</si>
  <si>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</si>
  <si>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</si>
  <si>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</si>
  <si>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</si>
  <si>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</si>
  <si>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</si>
  <si>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</si>
  <si>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</si>
  <si>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</si>
  <si>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</si>
  <si>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</si>
  <si>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</si>
  <si>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</si>
  <si>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</si>
  <si>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</si>
  <si>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</si>
  <si>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</si>
  <si>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</si>
  <si>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</si>
  <si>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</si>
  <si>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</si>
  <si>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</si>
  <si>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</si>
  <si>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</si>
  <si>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</si>
  <si>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</si>
  <si>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</si>
  <si>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</si>
  <si>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</si>
  <si>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</si>
  <si>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</si>
  <si>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</si>
  <si>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</si>
  <si>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</si>
  <si>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</si>
  <si>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</si>
  <si>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</si>
  <si>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</si>
  <si>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</si>
  <si>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</si>
  <si>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</si>
  <si>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</si>
  <si>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</si>
  <si>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</si>
  <si>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</si>
  <si>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</si>
  <si>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</si>
  <si>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</si>
  <si>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</si>
  <si>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</si>
  <si>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</si>
  <si>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</si>
  <si>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</si>
  <si>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</si>
  <si>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</si>
  <si>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</si>
  <si>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</si>
  <si>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</si>
  <si>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</si>
  <si>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</si>
  <si>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</si>
  <si>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</si>
  <si>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</si>
  <si>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</si>
  <si>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</si>
  <si>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</si>
  <si>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</si>
  <si>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</si>
  <si>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</si>
  <si>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</si>
  <si>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</si>
  <si>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</si>
  <si>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</si>
  <si>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</si>
  <si>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</si>
  <si>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</si>
  <si>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</si>
  <si>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</si>
  <si>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</si>
  <si>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</si>
  <si>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</si>
  <si>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</si>
  <si>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</si>
  <si>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</si>
  <si>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</si>
  <si>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</si>
  <si>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</si>
  <si>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</si>
  <si>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</si>
  <si>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</si>
  <si>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</si>
  <si>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</si>
  <si>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</si>
  <si>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</si>
  <si>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</si>
  <si>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</si>
  <si>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</si>
  <si>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</si>
  <si>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</si>
  <si>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</si>
  <si>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</si>
  <si>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</si>
  <si>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</si>
  <si>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</si>
  <si>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</si>
  <si>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</si>
  <si>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</si>
  <si>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</si>
  <si>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</si>
  <si>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</si>
  <si>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</si>
  <si>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</si>
  <si>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</si>
  <si>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</si>
  <si>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</si>
  <si>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</si>
  <si>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</si>
  <si>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</si>
  <si>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</si>
  <si>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</si>
  <si>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</si>
  <si>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</si>
  <si>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</si>
  <si>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</si>
  <si>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</si>
  <si>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</si>
  <si>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</si>
  <si>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</si>
  <si>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</si>
  <si>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</si>
  <si>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</si>
  <si>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</si>
  <si>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</si>
  <si>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</si>
  <si>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</si>
  <si>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</si>
  <si>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</si>
  <si>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</si>
  <si>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</si>
  <si>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</si>
  <si>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</si>
  <si>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</si>
  <si>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</si>
  <si>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</si>
  <si>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</si>
  <si>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</si>
  <si>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</si>
  <si>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</si>
  <si>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</si>
  <si>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</si>
  <si>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</si>
  <si>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</si>
  <si>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</si>
  <si>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</si>
  <si>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</si>
  <si>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</si>
  <si>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</si>
  <si>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</si>
  <si>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</si>
  <si>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</si>
  <si>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</si>
  <si>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</si>
  <si>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</si>
  <si>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</si>
  <si>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</si>
  <si>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</si>
  <si>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</si>
  <si>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</si>
  <si>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</si>
  <si>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</si>
  <si>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</si>
  <si>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</si>
  <si>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</si>
  <si>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</si>
  <si>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</si>
  <si>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</si>
  <si>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</si>
  <si>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</si>
  <si>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</si>
  <si>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</si>
  <si>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</si>
  <si>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</si>
  <si>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</si>
  <si>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</si>
  <si>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</si>
  <si>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</si>
  <si>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</si>
  <si>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</si>
  <si>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</si>
  <si>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</si>
  <si>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</si>
  <si>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</si>
  <si>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</si>
  <si>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</si>
  <si>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</si>
  <si>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</si>
  <si>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</si>
  <si>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</si>
  <si>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</si>
  <si>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</si>
  <si>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</si>
  <si>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</si>
  <si>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</si>
  <si>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</si>
  <si>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</si>
  <si>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</si>
  <si>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</si>
  <si>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</si>
  <si>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</si>
  <si>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</si>
  <si>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</si>
  <si>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</si>
  <si>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</si>
  <si>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</si>
  <si>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</si>
  <si>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</si>
  <si>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</si>
  <si>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</si>
  <si>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</si>
  <si>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</si>
  <si>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</si>
  <si>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</si>
  <si>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</si>
  <si>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</si>
  <si>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</si>
  <si>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</si>
  <si>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</si>
  <si>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</si>
  <si>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</si>
  <si>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</si>
  <si>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</si>
  <si>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</si>
  <si>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</si>
  <si>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</si>
  <si>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</si>
  <si>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</si>
  <si>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</si>
  <si>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</si>
  <si>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</si>
  <si>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</si>
  <si>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</si>
  <si>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</si>
  <si>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</si>
  <si>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</si>
  <si>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</si>
  <si>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</si>
  <si>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</si>
  <si>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</si>
  <si>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</si>
  <si>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</si>
  <si>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</si>
  <si>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</si>
  <si>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</si>
  <si>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</si>
  <si>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</si>
  <si>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</si>
  <si>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</si>
  <si>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</si>
  <si>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</si>
  <si>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</si>
  <si>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</si>
  <si>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</si>
  <si>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</si>
  <si>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</si>
  <si>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</si>
  <si>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</si>
  <si>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</si>
  <si>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</si>
  <si>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</si>
  <si>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</si>
  <si>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</si>
  <si>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</si>
  <si>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</si>
  <si>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</si>
  <si>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</si>
  <si>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</si>
  <si>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</si>
  <si>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</si>
  <si>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</si>
  <si>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</si>
  <si>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</si>
  <si>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</si>
  <si>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</si>
  <si>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</si>
  <si>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</si>
  <si>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</si>
  <si>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</si>
  <si>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</si>
  <si>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</si>
  <si>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</si>
  <si>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</si>
  <si>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</si>
  <si>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</si>
  <si>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</si>
  <si>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</si>
  <si>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</si>
  <si>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</si>
  <si>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</si>
  <si>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</si>
  <si>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</si>
  <si>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</si>
  <si>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</si>
  <si>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</si>
  <si>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</si>
  <si>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</si>
  <si>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</si>
  <si>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</si>
  <si>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</si>
  <si>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</si>
  <si>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</si>
  <si>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</si>
  <si>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</si>
  <si>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</si>
  <si>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</si>
  <si>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</si>
  <si>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</si>
  <si>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</si>
  <si>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</si>
  <si>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</si>
  <si>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</si>
  <si>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</si>
  <si>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</si>
  <si>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</si>
  <si>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</si>
  <si>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</si>
  <si>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</si>
  <si>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</si>
  <si>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</si>
  <si>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</si>
  <si>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</si>
  <si>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</si>
  <si>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</si>
  <si>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</si>
  <si>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</si>
  <si>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</si>
  <si>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</si>
  <si>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</si>
  <si>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</si>
  <si>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</si>
  <si>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</si>
  <si>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</si>
  <si>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</si>
  <si>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</si>
  <si>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</si>
  <si>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</si>
  <si>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</si>
  <si>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</si>
  <si>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</si>
  <si>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</si>
  <si>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</si>
  <si>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</si>
  <si>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</si>
  <si>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</si>
  <si>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</si>
  <si>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</si>
  <si>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</si>
  <si>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</si>
  <si>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</si>
  <si>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</si>
  <si>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</si>
  <si>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</si>
  <si>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</si>
  <si>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</si>
  <si>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</si>
  <si>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</si>
  <si>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</si>
  <si>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</si>
  <si>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</si>
  <si>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</si>
  <si>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</si>
  <si>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</si>
  <si>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</si>
  <si>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</si>
  <si>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</si>
  <si>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</si>
  <si>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</si>
  <si>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</si>
  <si>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</si>
  <si>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</si>
  <si>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</si>
  <si>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</si>
  <si>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</si>
  <si>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</si>
  <si>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</si>
  <si>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</si>
  <si>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</si>
  <si>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</si>
  <si>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</si>
  <si>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</si>
  <si>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</si>
  <si>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</si>
  <si>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</si>
  <si>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</si>
  <si>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</si>
  <si>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</si>
  <si>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</si>
  <si>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</si>
  <si>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</si>
  <si>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</si>
  <si>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</si>
  <si>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</si>
  <si>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</si>
  <si>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</si>
  <si>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</si>
  <si>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</si>
  <si>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</si>
  <si>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</si>
  <si>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</si>
  <si>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</si>
  <si>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</si>
  <si>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</si>
  <si>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</si>
  <si>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</si>
  <si>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</si>
  <si>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</si>
  <si>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</si>
  <si>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</si>
  <si>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</si>
  <si>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</si>
  <si>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</si>
  <si>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</si>
  <si>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</si>
  <si>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</si>
  <si>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</si>
  <si>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</si>
  <si>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</si>
  <si>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</si>
  <si>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</si>
  <si>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</si>
  <si>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</si>
  <si>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</si>
  <si>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</si>
  <si>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</si>
  <si>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</si>
  <si>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</si>
  <si>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</si>
  <si>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</si>
  <si>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</si>
  <si>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</si>
  <si>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</si>
  <si>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</si>
  <si>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</si>
  <si>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</si>
  <si>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</si>
  <si>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</si>
  <si>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</si>
  <si>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</si>
  <si>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</si>
  <si>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</si>
  <si>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</si>
  <si>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</si>
  <si>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</si>
  <si>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</si>
  <si>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</si>
  <si>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</si>
  <si>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</si>
  <si>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</si>
  <si>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</si>
  <si>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</si>
  <si>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</si>
  <si>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</si>
  <si>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</si>
  <si>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</si>
  <si>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</si>
  <si>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</si>
  <si>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</si>
  <si>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</si>
  <si>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</si>
  <si>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</si>
  <si>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</si>
  <si>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</si>
  <si>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</si>
  <si>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</si>
  <si>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</si>
  <si>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</si>
  <si>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</si>
  <si>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</si>
  <si>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</si>
  <si>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</si>
  <si>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</si>
  <si>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</si>
  <si>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</si>
  <si>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</si>
  <si>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</si>
  <si>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</si>
  <si>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</si>
  <si>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</si>
  <si>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</si>
  <si>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</si>
  <si>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</si>
  <si>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</si>
  <si>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</si>
  <si>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</si>
  <si>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</si>
  <si>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</si>
  <si>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</si>
  <si>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</si>
  <si>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</si>
  <si>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</si>
  <si>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</si>
  <si>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</si>
  <si>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</si>
  <si>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</si>
  <si>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</si>
  <si>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</si>
  <si>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</si>
  <si>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</si>
  <si>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</si>
  <si>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</si>
  <si>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</si>
  <si>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</si>
  <si>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</si>
  <si>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</si>
  <si>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</si>
  <si>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</si>
  <si>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</si>
  <si>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</si>
  <si>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</si>
  <si>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</si>
  <si>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</si>
  <si>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</si>
  <si>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</si>
  <si>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</si>
  <si>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</si>
  <si>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</si>
  <si>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</si>
  <si>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</si>
  <si>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</si>
  <si>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</si>
  <si>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</si>
  <si>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</si>
  <si>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</si>
  <si>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</si>
  <si>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</si>
  <si>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</si>
  <si>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</si>
  <si>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</si>
  <si>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</si>
  <si>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</si>
  <si>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</si>
  <si>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</si>
  <si>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</si>
  <si>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</si>
  <si>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</si>
  <si>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</si>
  <si>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</si>
  <si>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</si>
  <si>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</si>
  <si>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</si>
  <si>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</si>
  <si>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</si>
  <si>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</si>
  <si>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</si>
  <si>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</si>
  <si>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</si>
  <si>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</si>
  <si>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</si>
  <si>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</si>
  <si>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</si>
  <si>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</si>
  <si>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</si>
  <si>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</si>
  <si>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</si>
  <si>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</si>
  <si>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</si>
  <si>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</si>
  <si>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</si>
  <si>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</si>
  <si>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</si>
  <si>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</si>
  <si>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</si>
  <si>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</si>
  <si>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</si>
  <si>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</si>
  <si>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</si>
  <si>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</si>
  <si>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</si>
  <si>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</si>
  <si>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</si>
  <si>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</si>
  <si>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</si>
  <si>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</si>
  <si>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</si>
  <si>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</si>
  <si>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</si>
  <si>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</si>
  <si>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</si>
  <si>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</si>
  <si>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</si>
  <si>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</si>
  <si>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</si>
  <si>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</si>
  <si>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</si>
  <si>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</si>
  <si>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</si>
  <si>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</si>
  <si>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</si>
  <si>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</si>
  <si>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</si>
  <si>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</si>
  <si>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</si>
  <si>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</si>
  <si>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</si>
  <si>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</si>
  <si>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</si>
  <si>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</si>
  <si>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</si>
  <si>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</si>
  <si>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</si>
  <si>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</si>
  <si>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</si>
  <si>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</si>
  <si>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</si>
  <si>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</si>
  <si>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</si>
  <si>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</si>
  <si>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</si>
  <si>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</si>
  <si>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</si>
  <si>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</si>
  <si>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</si>
  <si>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</si>
  <si>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</si>
  <si>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</si>
  <si>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</si>
  <si>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</si>
  <si>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</si>
  <si>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</si>
  <si>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</si>
  <si>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</si>
  <si>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</si>
  <si>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</si>
  <si>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</si>
  <si>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</si>
  <si>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</si>
  <si>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</si>
  <si>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</si>
  <si>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</si>
  <si>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</si>
  <si>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</si>
  <si>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</si>
  <si>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</si>
  <si>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</si>
  <si>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</si>
  <si>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</si>
  <si>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</si>
  <si>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</si>
  <si>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</si>
  <si>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</si>
  <si>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</si>
  <si>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</si>
  <si>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</si>
  <si>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</si>
  <si>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</si>
  <si>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</si>
  <si>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</si>
  <si>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</si>
  <si>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</si>
  <si>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</si>
  <si>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</si>
  <si>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</si>
  <si>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</si>
  <si>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</si>
  <si>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</si>
  <si>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</si>
  <si>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</si>
  <si>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</si>
  <si>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</si>
  <si>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</si>
  <si>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</si>
  <si>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</si>
  <si>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</si>
  <si>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</si>
  <si>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</si>
  <si>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</si>
  <si>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</si>
  <si>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</si>
  <si>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</si>
  <si>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</si>
  <si>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</si>
  <si>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</si>
  <si>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</si>
  <si>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</si>
  <si>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</si>
  <si>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</si>
  <si>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</si>
  <si>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</si>
  <si>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</si>
  <si>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</si>
  <si>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</si>
  <si>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</si>
  <si>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</si>
  <si>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</si>
  <si>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</si>
  <si>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</si>
  <si>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</si>
  <si>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</si>
  <si>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</si>
  <si>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</si>
  <si>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</si>
  <si>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</si>
  <si>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</si>
  <si>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</si>
  <si>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</si>
  <si>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</si>
  <si>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</si>
  <si>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</si>
  <si>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</si>
  <si>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</si>
  <si>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</si>
  <si>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</si>
  <si>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</si>
  <si>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</si>
  <si>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</si>
  <si>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</si>
  <si>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</si>
  <si>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</si>
  <si>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</si>
  <si>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</si>
  <si>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</si>
  <si>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</si>
  <si>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</si>
  <si>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</si>
  <si>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</si>
  <si>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</si>
  <si>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</si>
  <si>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</si>
  <si>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</si>
  <si>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</si>
  <si>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</si>
  <si>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</si>
  <si>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</si>
  <si>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</si>
  <si>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</si>
  <si>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</si>
  <si>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</si>
  <si>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</si>
  <si>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</si>
  <si>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</si>
  <si>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</si>
  <si>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</si>
  <si>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</si>
  <si>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</si>
  <si>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</si>
  <si>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</si>
  <si>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</si>
  <si>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</si>
  <si>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</si>
  <si>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</si>
  <si>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</si>
  <si>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</si>
  <si>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</si>
  <si>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</si>
  <si>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</si>
  <si>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</si>
  <si>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</si>
  <si>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</si>
  <si>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</si>
  <si>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</si>
  <si>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</si>
  <si>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</si>
  <si>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</si>
  <si>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</si>
  <si>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</si>
  <si>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</si>
  <si>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</si>
  <si>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</si>
  <si>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</si>
  <si>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</si>
  <si>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</si>
  <si>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</si>
  <si>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</si>
  <si>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</si>
  <si>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</si>
  <si>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</si>
  <si>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</si>
  <si>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</si>
  <si>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</si>
  <si>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</si>
  <si>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</si>
  <si>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</si>
  <si>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</si>
  <si>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</si>
  <si>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</si>
  <si>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</si>
  <si>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</si>
  <si>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</si>
  <si>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</si>
  <si>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</si>
  <si>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</si>
  <si>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</si>
  <si>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</si>
  <si>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</si>
  <si>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</si>
  <si>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</si>
  <si>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</si>
  <si>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</si>
  <si>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</si>
  <si>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</si>
  <si>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</si>
  <si>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</si>
  <si>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</si>
  <si>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</si>
  <si>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</si>
  <si>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</si>
  <si>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</si>
  <si>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</si>
  <si>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</si>
  <si>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</si>
  <si>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</si>
  <si>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</si>
  <si>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</si>
  <si>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</si>
  <si>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</si>
  <si>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</si>
  <si>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</si>
  <si>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</si>
  <si>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</si>
  <si>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</si>
  <si>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</si>
  <si>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</si>
  <si>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</si>
  <si>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</si>
  <si>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</si>
  <si>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</si>
  <si>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</si>
  <si>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</si>
  <si>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</si>
  <si>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</si>
  <si>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</si>
  <si>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</si>
  <si>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</si>
  <si>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</si>
  <si>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</si>
  <si>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</si>
  <si>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</si>
  <si>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</si>
  <si>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</si>
  <si>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</si>
  <si>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</si>
  <si>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</si>
  <si>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</si>
  <si>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</si>
  <si>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</si>
  <si>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</si>
  <si>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</si>
  <si>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</si>
  <si>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</si>
  <si>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</si>
  <si>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</si>
  <si>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</si>
  <si>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</si>
  <si>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</si>
  <si>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</si>
  <si>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</si>
  <si>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</si>
  <si>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</si>
  <si>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</si>
  <si>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</si>
  <si>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</si>
  <si>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</si>
  <si>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</si>
  <si>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</si>
  <si>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</si>
  <si>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</si>
  <si>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</si>
  <si>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</si>
  <si>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</si>
  <si>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</si>
  <si>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</si>
  <si>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</si>
  <si>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</si>
  <si>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</si>
  <si>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</si>
  <si>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</si>
  <si>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</si>
  <si>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</si>
  <si>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</si>
  <si>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</si>
  <si>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</si>
  <si>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</si>
  <si>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</si>
  <si>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</si>
  <si>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</si>
  <si>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</si>
  <si>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</si>
  <si>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</si>
  <si>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</si>
  <si>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</si>
  <si>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</si>
  <si>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</si>
  <si>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</si>
  <si>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</si>
  <si>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</si>
  <si>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</si>
  <si>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</si>
  <si>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</si>
  <si>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</si>
  <si>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</si>
  <si>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</si>
  <si>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</si>
  <si>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</si>
  <si>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</si>
  <si>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</si>
  <si>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</si>
  <si>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</si>
  <si>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</si>
  <si>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</si>
  <si>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</si>
  <si>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</si>
  <si>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</si>
  <si>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</si>
  <si>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</si>
  <si>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</si>
  <si>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</si>
  <si>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</si>
  <si>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</si>
  <si>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</si>
  <si>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</si>
  <si>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</si>
  <si>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</si>
  <si>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</si>
  <si>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</si>
  <si>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</si>
  <si>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</si>
  <si>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</si>
  <si>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</si>
  <si>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</si>
  <si>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</si>
  <si>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</si>
  <si>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</si>
  <si>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</si>
  <si>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</si>
  <si>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</si>
  <si>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</si>
  <si>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</si>
  <si>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</si>
  <si>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</si>
  <si>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</si>
  <si>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</si>
  <si>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</si>
  <si>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</si>
  <si>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</si>
  <si>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</si>
  <si>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</si>
  <si>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</si>
  <si>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</si>
  <si>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</si>
  <si>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</si>
  <si>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</si>
  <si>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</si>
  <si>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</si>
  <si>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</si>
  <si>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</si>
  <si>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</si>
  <si>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</si>
  <si>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</si>
  <si>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</si>
  <si>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</si>
  <si>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</si>
  <si>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</si>
  <si>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</si>
  <si>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</si>
  <si>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</si>
  <si>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</si>
  <si>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</si>
  <si>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</si>
  <si>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</si>
  <si>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</si>
  <si>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</si>
  <si>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</si>
  <si>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</si>
  <si>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</si>
  <si>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</si>
  <si>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</si>
  <si>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</si>
  <si>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</si>
  <si>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</si>
  <si>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</si>
  <si>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</si>
  <si>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</si>
  <si>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</si>
  <si>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</si>
  <si>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</si>
  <si>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</si>
  <si>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</si>
  <si>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</si>
  <si>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</si>
  <si>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</si>
  <si>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</si>
  <si>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</si>
  <si>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</si>
  <si>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</si>
  <si>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</si>
  <si>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</si>
  <si>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</si>
  <si>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</si>
  <si>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</si>
  <si>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</si>
  <si>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</si>
  <si>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</si>
  <si>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</si>
  <si>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</si>
  <si>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</si>
  <si>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</si>
  <si>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</si>
  <si>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</si>
  <si>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</si>
  <si>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</si>
  <si>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</si>
  <si>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</si>
  <si>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</si>
  <si>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</si>
  <si>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</si>
  <si>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</si>
  <si>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</si>
  <si>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</si>
  <si>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</si>
  <si>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</si>
  <si>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</si>
  <si>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</si>
  <si>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</si>
  <si>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</si>
  <si>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</si>
  <si>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</si>
  <si>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</si>
  <si>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</si>
  <si>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</si>
  <si>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</si>
  <si>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</si>
  <si>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</si>
  <si>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</si>
  <si>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</si>
  <si>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</si>
  <si>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</si>
  <si>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</si>
  <si>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</si>
  <si>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</si>
  <si>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</si>
  <si>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</si>
  <si>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</si>
  <si>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</si>
  <si>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</si>
  <si>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</si>
  <si>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</si>
  <si>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</si>
  <si>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</si>
  <si>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</si>
  <si>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</si>
  <si>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</si>
  <si>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</si>
  <si>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</si>
  <si>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</si>
  <si>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</si>
  <si>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</si>
  <si>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</si>
  <si>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</si>
  <si>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</si>
  <si>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</si>
  <si>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</si>
  <si>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</si>
  <si>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</si>
  <si>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</si>
  <si>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</si>
  <si>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</si>
  <si>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</si>
  <si>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</si>
  <si>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</si>
  <si>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</si>
  <si>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</si>
  <si>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</si>
  <si>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</si>
  <si>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</si>
  <si>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</si>
  <si>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</si>
  <si>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</si>
  <si>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</si>
  <si>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</si>
  <si>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</si>
  <si>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</si>
  <si>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</si>
  <si>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</si>
  <si>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</si>
  <si>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</si>
  <si>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</si>
  <si>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</si>
  <si>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</si>
  <si>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</si>
  <si>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</si>
  <si>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</si>
  <si>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</si>
  <si>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</si>
  <si>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</si>
  <si>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</si>
  <si>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</si>
  <si>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</si>
  <si>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</si>
  <si>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</si>
  <si>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</si>
  <si>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</si>
  <si>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</si>
  <si>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</si>
  <si>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</si>
  <si>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</si>
  <si>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</si>
  <si>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</si>
  <si>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</si>
  <si>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</si>
  <si>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</si>
  <si>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</si>
  <si>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</si>
  <si>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</si>
  <si>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</si>
  <si>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</si>
  <si>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</si>
  <si>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</si>
  <si>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</si>
  <si>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</si>
  <si>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</si>
  <si>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</si>
  <si>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</si>
  <si>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</si>
  <si>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</si>
  <si>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</si>
  <si>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</si>
  <si>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</si>
  <si>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</si>
  <si>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</si>
  <si>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</si>
  <si>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</si>
  <si>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</si>
  <si>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</si>
  <si>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</si>
  <si>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</si>
  <si>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</si>
  <si>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</si>
  <si>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</si>
  <si>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</si>
  <si>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</si>
  <si>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</si>
  <si>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</si>
  <si>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</si>
  <si>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</si>
  <si>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</si>
  <si>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</si>
  <si>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</si>
  <si>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</si>
  <si>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</si>
  <si>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</si>
  <si>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</si>
  <si>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</si>
  <si>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</si>
  <si>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</si>
  <si>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</si>
  <si>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</si>
  <si>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</si>
  <si>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</si>
  <si>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</si>
  <si>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</si>
  <si>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</si>
  <si>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</si>
  <si>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</si>
  <si>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</si>
  <si>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</si>
  <si>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</si>
  <si>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</si>
  <si>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</si>
  <si>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</si>
  <si>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</si>
  <si>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</si>
  <si>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</si>
  <si>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</si>
  <si>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</si>
  <si>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</si>
  <si>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</si>
  <si>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</si>
  <si>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</si>
  <si>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</si>
  <si>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</si>
  <si>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</si>
  <si>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</si>
  <si>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</si>
  <si>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</si>
  <si>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</si>
  <si>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</si>
  <si>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</si>
  <si>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</si>
  <si>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</si>
  <si>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</si>
  <si>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</si>
  <si>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</si>
  <si>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</si>
  <si>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</si>
  <si>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</si>
  <si>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</si>
  <si>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</si>
  <si>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</si>
  <si>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</si>
  <si>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</si>
  <si>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</si>
  <si>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</si>
  <si>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</si>
  <si>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</si>
  <si>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</si>
  <si>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</si>
  <si>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</si>
  <si>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</si>
  <si>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</si>
  <si>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</si>
  <si>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</si>
  <si>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</si>
  <si>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</si>
  <si>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</si>
  <si>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</si>
  <si>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</si>
  <si>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</si>
  <si>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</si>
  <si>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</si>
  <si>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</si>
  <si>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</si>
  <si>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</si>
  <si>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</si>
  <si>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</si>
  <si>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</si>
  <si>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</si>
  <si>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</si>
  <si>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</si>
  <si>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</si>
  <si>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</si>
  <si>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</si>
  <si>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</si>
  <si>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</si>
  <si>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</si>
  <si>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</si>
  <si>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</si>
  <si>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</si>
  <si>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</si>
  <si>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</si>
  <si>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</si>
  <si>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</si>
  <si>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</si>
  <si>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</si>
  <si>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</si>
  <si>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</si>
  <si>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</si>
  <si>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</si>
  <si>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</si>
  <si>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</si>
  <si>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</si>
  <si>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</si>
  <si>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</si>
  <si>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</si>
  <si>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</si>
  <si>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</si>
  <si>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</si>
  <si>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</si>
  <si>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</si>
  <si>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</si>
  <si>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</si>
  <si>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</si>
  <si>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</si>
  <si>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</si>
  <si>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</si>
  <si>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</si>
  <si>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</si>
  <si>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</si>
  <si>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</si>
  <si>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</si>
  <si>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</si>
  <si>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</si>
  <si>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</si>
  <si>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</si>
  <si>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</si>
  <si>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</si>
  <si>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</si>
  <si>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</si>
  <si>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</si>
  <si>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</si>
  <si>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</si>
  <si>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</si>
  <si>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</si>
  <si>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</si>
  <si>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</si>
  <si>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</si>
  <si>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</si>
  <si>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</si>
  <si>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</si>
  <si>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</si>
  <si>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</si>
  <si>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</si>
  <si>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</si>
  <si>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</si>
  <si>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</si>
  <si>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</si>
  <si>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</si>
  <si>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</si>
  <si>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</si>
  <si>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</si>
  <si>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</si>
  <si>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</si>
  <si>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</si>
  <si>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</si>
  <si>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</si>
  <si>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</si>
  <si>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</si>
  <si>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</si>
  <si>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</si>
  <si>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</si>
  <si>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</si>
  <si>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</si>
  <si>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</si>
  <si>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</si>
  <si>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</si>
  <si>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</si>
  <si>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</si>
  <si>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</si>
  <si>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</si>
  <si>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</si>
  <si>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</si>
  <si>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</si>
  <si>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</si>
  <si>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</si>
  <si>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</si>
  <si>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</si>
  <si>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</si>
  <si>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</si>
  <si>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</si>
  <si>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</si>
  <si>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</si>
  <si>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</si>
  <si>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</si>
  <si>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</si>
  <si>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</si>
  <si>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</si>
  <si>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</si>
  <si>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</si>
  <si>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</si>
  <si>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</si>
  <si>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</si>
  <si>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</si>
  <si>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</si>
  <si>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</si>
  <si>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</si>
  <si>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</si>
  <si>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</si>
  <si>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</si>
  <si>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</si>
  <si>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</si>
  <si>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</si>
  <si>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</si>
  <si>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</si>
  <si>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</si>
  <si>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</si>
  <si>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</si>
  <si>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</si>
  <si>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</si>
  <si>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</si>
  <si>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</si>
  <si>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</si>
  <si>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</si>
  <si>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</si>
  <si>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</si>
  <si>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</si>
  <si>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</si>
  <si>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</si>
  <si>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</si>
  <si>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</si>
  <si>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</si>
  <si>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</si>
  <si>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</si>
  <si>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</si>
  <si>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</si>
  <si>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</si>
  <si>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</si>
  <si>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</si>
  <si>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</si>
  <si>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</si>
  <si>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</si>
  <si>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</si>
  <si>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</si>
  <si>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</si>
  <si>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</si>
  <si>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</si>
  <si>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</si>
  <si>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</si>
  <si>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</si>
  <si>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</si>
  <si>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</si>
  <si>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</si>
  <si>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</si>
  <si>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</si>
  <si>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</si>
  <si>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</si>
  <si>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</si>
  <si>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</si>
  <si>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</si>
  <si>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</si>
  <si>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</si>
  <si>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</si>
  <si>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</si>
  <si>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</si>
  <si>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</si>
  <si>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</si>
  <si>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</si>
  <si>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</si>
  <si>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</si>
  <si>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</si>
  <si>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</si>
  <si>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</si>
  <si>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</si>
  <si>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</si>
  <si>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</si>
  <si>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</si>
  <si>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</si>
  <si>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</si>
  <si>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</si>
  <si>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</si>
  <si>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</si>
  <si>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</si>
  <si>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</si>
  <si>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</si>
  <si>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</si>
  <si>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</si>
  <si>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</si>
  <si>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</si>
  <si>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</si>
  <si>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</si>
  <si>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</si>
  <si>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</si>
  <si>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</si>
  <si>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</si>
  <si>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</si>
  <si>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</si>
  <si>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</si>
  <si>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</si>
  <si>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</si>
  <si>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</si>
  <si>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</si>
  <si>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</si>
  <si>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</si>
  <si>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</si>
  <si>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</si>
  <si>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</si>
  <si>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</si>
  <si>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</si>
  <si>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</si>
  <si>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</si>
  <si>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</si>
  <si>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</si>
  <si>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</si>
  <si>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</si>
  <si>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</si>
  <si>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</si>
  <si>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</si>
  <si>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</si>
  <si>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</si>
  <si>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</si>
  <si>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</si>
  <si>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</si>
  <si>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</si>
  <si>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</si>
  <si>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</si>
  <si>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</si>
  <si>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</si>
  <si>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</si>
  <si>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</si>
  <si>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</si>
  <si>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</si>
  <si>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</si>
  <si>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</si>
  <si>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</si>
  <si>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</si>
  <si>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</si>
  <si>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</si>
  <si>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</si>
  <si>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</si>
  <si>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</si>
  <si>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</si>
  <si>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</si>
  <si>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</si>
  <si>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</si>
  <si>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</si>
  <si>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</si>
  <si>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</si>
  <si>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</si>
  <si>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</si>
  <si>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</si>
  <si>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</si>
  <si>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</si>
  <si>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</si>
  <si>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</si>
  <si>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</si>
  <si>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</si>
  <si>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</si>
  <si>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</si>
  <si>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</si>
  <si>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</si>
  <si>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</si>
  <si>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</si>
  <si>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</si>
  <si>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</si>
  <si>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</si>
  <si>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</si>
  <si>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</si>
  <si>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</si>
  <si>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</si>
  <si>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</si>
  <si>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</si>
  <si>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</si>
  <si>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</si>
  <si>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</si>
  <si>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</si>
  <si>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</si>
  <si>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</si>
  <si>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</si>
  <si>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</si>
  <si>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</si>
  <si>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</si>
  <si>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</si>
  <si>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</si>
  <si>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</si>
  <si>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</si>
  <si>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</si>
  <si>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</si>
  <si>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</si>
  <si>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</si>
  <si>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</si>
  <si>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</si>
  <si>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</si>
  <si>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</si>
  <si>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</si>
  <si>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</si>
  <si>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</si>
  <si>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</si>
  <si>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</si>
  <si>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</si>
  <si>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</si>
  <si>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</si>
  <si>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</si>
  <si>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</si>
  <si>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</si>
  <si>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</si>
  <si>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</si>
  <si>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</si>
  <si>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</si>
  <si>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</si>
  <si>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</si>
  <si>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</si>
  <si>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</si>
  <si>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</si>
  <si>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</si>
  <si>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</si>
  <si>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</si>
  <si>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</si>
  <si>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</si>
  <si>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</si>
  <si>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</si>
  <si>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</si>
  <si>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</si>
  <si>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</si>
  <si>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</si>
  <si>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</si>
  <si>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</si>
  <si>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</si>
  <si>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</si>
  <si>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</si>
  <si>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</si>
  <si>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</si>
  <si>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</si>
  <si>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</si>
  <si>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</si>
  <si>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</si>
  <si>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</si>
  <si>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</si>
  <si>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</si>
  <si>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</si>
  <si>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</si>
  <si>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</si>
  <si>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</si>
  <si>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</si>
  <si>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</si>
  <si>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</si>
  <si>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</si>
  <si>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</si>
  <si>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</si>
  <si>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</si>
  <si>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</si>
  <si>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</si>
  <si>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</si>
  <si>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</si>
  <si>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</si>
  <si>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</si>
  <si>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</si>
  <si>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</si>
  <si>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</si>
  <si>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</si>
  <si>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</si>
  <si>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</si>
  <si>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</si>
  <si>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</si>
  <si>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</si>
  <si>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</si>
  <si>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</si>
  <si>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</si>
  <si>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</si>
  <si>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</si>
  <si>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</si>
  <si>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</si>
  <si>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</si>
  <si>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</si>
  <si>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</si>
  <si>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</si>
  <si>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</si>
  <si>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</si>
  <si>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</si>
  <si>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</si>
  <si>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</si>
  <si>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</si>
  <si>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</si>
  <si>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</si>
  <si>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</si>
  <si>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</si>
  <si>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</si>
  <si>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</si>
  <si>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</si>
  <si>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</si>
  <si>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</si>
  <si>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</si>
  <si>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</si>
  <si>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</si>
  <si>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</si>
  <si>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</si>
  <si>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</si>
  <si>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</si>
  <si>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</si>
  <si>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</si>
  <si>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</si>
  <si>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</si>
  <si>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</si>
  <si>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</si>
  <si>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</si>
  <si>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</si>
  <si>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</si>
  <si>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</si>
  <si>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</si>
  <si>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</si>
  <si>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</si>
  <si>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</si>
  <si>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</si>
  <si>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</si>
  <si>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</si>
  <si>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</si>
  <si>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</si>
  <si>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</si>
  <si>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</si>
  <si>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</si>
  <si>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</si>
  <si>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</si>
  <si>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</si>
  <si>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</si>
  <si>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</si>
  <si>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</si>
  <si>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</si>
  <si>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</si>
  <si>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</si>
  <si>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</si>
  <si>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</si>
  <si>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</si>
  <si>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</si>
  <si>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</si>
  <si>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</si>
  <si>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</si>
  <si>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</si>
  <si>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</si>
  <si>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</si>
  <si>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</si>
  <si>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</si>
  <si>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</si>
  <si>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</si>
  <si>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</si>
  <si>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</si>
  <si>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</si>
  <si>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</si>
  <si>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</si>
  <si>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</si>
  <si>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</si>
  <si>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</si>
  <si>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</si>
  <si>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</si>
  <si>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</si>
  <si>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</si>
  <si>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</si>
  <si>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</si>
  <si>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</si>
  <si>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</si>
  <si>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</si>
  <si>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</si>
  <si>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</si>
  <si>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</si>
  <si>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</si>
  <si>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</si>
  <si>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</si>
  <si>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</si>
  <si>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</si>
  <si>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</si>
  <si>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</si>
  <si>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</si>
  <si>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</si>
  <si>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</si>
  <si>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</si>
  <si>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</si>
  <si>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</si>
  <si>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</si>
  <si>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</si>
  <si>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</si>
  <si>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</si>
  <si>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</si>
  <si>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</si>
  <si>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</si>
  <si>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</si>
  <si>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</si>
  <si>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</si>
  <si>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</si>
  <si>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</si>
  <si>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</si>
  <si>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</si>
  <si>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</si>
  <si>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</si>
  <si>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</si>
  <si>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</si>
  <si>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</si>
  <si>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</si>
  <si>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</si>
  <si>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</si>
  <si>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</si>
  <si>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</si>
  <si>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</si>
  <si>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</si>
  <si>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</si>
  <si>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</si>
  <si>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</si>
  <si>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</si>
  <si>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</si>
  <si>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</si>
  <si>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</si>
  <si>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</si>
  <si>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</si>
  <si>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</si>
  <si>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</si>
  <si>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</si>
  <si>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</si>
  <si>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</si>
  <si>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</si>
  <si>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</si>
  <si>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</si>
  <si>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</si>
  <si>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</si>
  <si>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</si>
  <si>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</si>
  <si>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</si>
  <si>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</si>
  <si>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</si>
  <si>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</si>
  <si>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</si>
  <si>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</si>
  <si>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</si>
  <si>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</si>
  <si>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</si>
  <si>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</si>
  <si>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</si>
  <si>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</si>
  <si>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</si>
  <si>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</si>
  <si>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</si>
  <si>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</si>
  <si>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</si>
  <si>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</si>
  <si>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</si>
  <si>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</si>
  <si>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</si>
  <si>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</si>
  <si>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</si>
  <si>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</si>
  <si>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</si>
  <si>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</si>
  <si>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</si>
  <si>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</si>
  <si>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</si>
  <si>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</si>
  <si>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</si>
  <si>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</si>
  <si>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</si>
  <si>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</si>
  <si>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</si>
  <si>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</si>
  <si>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</si>
  <si>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</si>
  <si>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</si>
  <si>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</si>
  <si>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</si>
  <si>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</si>
  <si>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</si>
  <si>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</si>
  <si>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</si>
  <si>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</si>
  <si>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</si>
  <si>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</si>
  <si>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</si>
  <si>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</si>
  <si>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</si>
  <si>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</si>
  <si>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</si>
  <si>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</si>
  <si>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</si>
  <si>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</si>
  <si>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</si>
  <si>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</si>
  <si>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</si>
  <si>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</si>
  <si>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</si>
  <si>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</si>
  <si>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</si>
  <si>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</si>
  <si>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</si>
  <si>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</si>
  <si>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</si>
  <si>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</si>
  <si>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</si>
  <si>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</si>
  <si>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</si>
  <si>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</si>
  <si>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</si>
  <si>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</si>
  <si>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</si>
  <si>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</si>
  <si>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</si>
  <si>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</si>
  <si>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</si>
  <si>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</si>
  <si>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</si>
  <si>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</si>
  <si>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</si>
  <si>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</si>
  <si>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</si>
  <si>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</si>
  <si>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</si>
  <si>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</si>
  <si>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</si>
  <si>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</si>
  <si>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</si>
  <si>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</si>
  <si>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</si>
  <si>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</si>
  <si>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</si>
  <si>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</si>
  <si>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</si>
  <si>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</si>
  <si>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</si>
  <si>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</si>
  <si>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</si>
  <si>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</si>
  <si>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</si>
  <si>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</si>
  <si>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</si>
  <si>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</si>
  <si>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</si>
  <si>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</si>
  <si>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</si>
  <si>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</si>
  <si>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</si>
  <si>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</si>
  <si>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</si>
  <si>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</si>
  <si>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</si>
  <si>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</si>
  <si>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</si>
  <si>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</si>
  <si>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</si>
  <si>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</si>
  <si>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</si>
  <si>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</si>
  <si>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</si>
  <si>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</si>
  <si>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</si>
  <si>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</si>
  <si>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</si>
  <si>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</si>
  <si>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</si>
  <si>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</si>
  <si>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</si>
  <si>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</si>
  <si>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</si>
  <si>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</si>
  <si>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</si>
  <si>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</si>
  <si>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</si>
  <si>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</si>
  <si>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</si>
  <si>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</si>
  <si>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</si>
  <si>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</si>
  <si>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</si>
  <si>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</si>
  <si>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</si>
  <si>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</si>
  <si>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</si>
  <si>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</si>
  <si>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</si>
  <si>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</si>
  <si>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</si>
  <si>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</si>
  <si>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</si>
  <si>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</si>
  <si>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</si>
  <si>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</si>
  <si>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</si>
  <si>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</si>
  <si>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</si>
  <si>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</si>
  <si>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</si>
  <si>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</si>
  <si>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</si>
  <si>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</si>
  <si>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</si>
  <si>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</si>
  <si>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</si>
  <si>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</si>
  <si>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</si>
  <si>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</si>
  <si>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</si>
  <si>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</si>
  <si>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</si>
  <si>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</si>
  <si>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</si>
  <si>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</si>
  <si>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</si>
  <si>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</si>
  <si>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</si>
  <si>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</si>
  <si>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</si>
  <si>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</si>
  <si>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</si>
  <si>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</si>
  <si>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</si>
  <si>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</si>
  <si>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</si>
  <si>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</si>
  <si>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</si>
  <si>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</si>
  <si>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</si>
  <si>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</si>
  <si>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</si>
  <si>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</si>
  <si>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</si>
  <si>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</si>
  <si>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</si>
  <si>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</si>
  <si>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</si>
  <si>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</si>
  <si>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</si>
  <si>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</si>
  <si>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</si>
  <si>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</si>
  <si>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</si>
  <si>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</si>
  <si>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</si>
  <si>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</si>
  <si>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</si>
  <si>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</si>
  <si>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</si>
  <si>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</si>
  <si>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</si>
  <si>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</si>
  <si>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</si>
  <si>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</si>
  <si>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</si>
  <si>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</si>
  <si>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</si>
  <si>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</si>
  <si>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</si>
  <si>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</si>
  <si>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</si>
  <si>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</si>
  <si>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</si>
  <si>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</si>
  <si>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</si>
  <si>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</si>
  <si>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</si>
  <si>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</si>
  <si>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</si>
  <si>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</si>
  <si>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</si>
  <si>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</si>
  <si>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</si>
  <si>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</si>
  <si>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</si>
  <si>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</si>
  <si>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</si>
  <si>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</si>
  <si>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</si>
  <si>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</si>
  <si>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</si>
  <si>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</si>
  <si>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</si>
  <si>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</si>
  <si>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</si>
  <si>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</si>
  <si>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</si>
  <si>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</si>
  <si>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</si>
  <si>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</si>
  <si>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</si>
  <si>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</si>
  <si>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</si>
  <si>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</si>
  <si>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</si>
  <si>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</si>
  <si>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</si>
  <si>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</si>
  <si>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</si>
  <si>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</si>
  <si>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</si>
  <si>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</si>
  <si>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</si>
  <si>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</si>
  <si>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</si>
  <si>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</si>
  <si>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</si>
  <si>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</si>
  <si>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</si>
  <si>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</si>
  <si>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</si>
  <si>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</si>
  <si>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</si>
  <si>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</si>
  <si>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</si>
  <si>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</si>
  <si>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</si>
  <si>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</si>
  <si>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</si>
  <si>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</si>
  <si>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</si>
  <si>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</si>
  <si>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</si>
  <si>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</si>
  <si>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</si>
  <si>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</si>
  <si>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</si>
  <si>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</si>
  <si>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</si>
  <si>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</si>
  <si>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</si>
  <si>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</si>
  <si>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</si>
  <si>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</si>
  <si>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</si>
  <si>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</si>
  <si>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</si>
  <si>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</si>
  <si>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</si>
  <si>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</si>
  <si>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</si>
  <si>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</si>
  <si>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</si>
  <si>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</si>
  <si>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</si>
  <si>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</si>
  <si>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</si>
  <si>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</si>
  <si>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</si>
  <si>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</si>
  <si>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</si>
  <si>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</si>
  <si>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</si>
  <si>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</si>
  <si>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</si>
  <si>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</si>
  <si>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</si>
  <si>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</si>
  <si>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</si>
  <si>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</si>
  <si>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</si>
  <si>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</si>
  <si>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</si>
  <si>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</si>
  <si>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</si>
  <si>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</si>
  <si>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</si>
  <si>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</si>
  <si>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</si>
  <si>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</si>
  <si>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</si>
  <si>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</si>
  <si>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</si>
  <si>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</si>
  <si>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</si>
  <si>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</si>
  <si>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</si>
  <si>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</si>
  <si>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</si>
  <si>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</si>
  <si>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</si>
  <si>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</si>
  <si>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</si>
  <si>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</si>
  <si>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</si>
  <si>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</si>
  <si>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</si>
  <si>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</si>
  <si>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</si>
  <si>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</si>
  <si>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</si>
  <si>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</si>
  <si>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</si>
  <si>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</si>
  <si>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</si>
  <si>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</si>
  <si>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</si>
  <si>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</si>
  <si>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</si>
  <si>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</si>
  <si>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</si>
  <si>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</si>
  <si>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</si>
  <si>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</si>
  <si>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</si>
  <si>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</si>
  <si>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</si>
  <si>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</si>
  <si>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</si>
  <si>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</si>
  <si>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</si>
  <si>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</si>
  <si>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</si>
  <si>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</si>
  <si>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</si>
  <si>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</si>
  <si>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</si>
  <si>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</si>
  <si>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</si>
  <si>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</si>
  <si>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</si>
  <si>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</si>
  <si>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</si>
  <si>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</si>
  <si>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</si>
  <si>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</si>
  <si>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</si>
  <si>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</si>
  <si>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</si>
  <si>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</si>
  <si>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Alte Aristokraten-Haube</t>
  </si>
  <si>
    <t>Pagen-Kapuze</t>
  </si>
  <si>
    <t>Wächtermaske</t>
  </si>
  <si>
    <t>Kapuze der Schuldigen</t>
  </si>
  <si>
    <t>Eiserne Gefangenenmaske</t>
  </si>
  <si>
    <t>Eisenmaske der Schwarzwache</t>
  </si>
  <si>
    <t>Blutgetränkte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</si>
  <si>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</si>
  <si>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</si>
  <si>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</si>
  <si>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</si>
  <si>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</si>
  <si>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</si>
  <si>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</si>
  <si>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</si>
  <si>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</si>
  <si>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</si>
  <si>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</si>
  <si>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</si>
  <si>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</si>
  <si>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</si>
  <si>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</si>
  <si>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</si>
  <si>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</si>
  <si>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</si>
  <si>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</si>
  <si>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</si>
  <si>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</si>
  <si>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</si>
  <si>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</si>
  <si>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Parfümeurkapuze</t>
  </si>
  <si>
    <t>Hut des Reisenden</t>
  </si>
  <si>
    <t>Maske der Gefährtin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</si>
  <si>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</si>
  <si>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</si>
  <si>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</si>
  <si>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</si>
  <si>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</si>
  <si>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Anrufungsskarabäus</t>
  </si>
  <si>
    <t>Wichtkopf (Katze)</t>
  </si>
  <si>
    <t>Wichtkopf (Wolf)</t>
  </si>
  <si>
    <t>Wichtkopf (Leiche)</t>
  </si>
  <si>
    <t>Noxspiegelhelm</t>
  </si>
  <si>
    <t>Silbertränenmaske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</si>
  <si>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</si>
  <si>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</si>
  <si>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</si>
  <si>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</si>
  <si>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</si>
  <si>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</si>
  <si>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</si>
  <si>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</si>
  <si>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</si>
  <si>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</si>
  <si>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</si>
  <si>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</si>
  <si>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</si>
  <si>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</si>
  <si>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</si>
  <si>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</si>
  <si>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Helm der niederen Soldaten</t>
  </si>
  <si>
    <t>Helm des verrotteten Duellanten</t>
  </si>
  <si>
    <t>Schwertmaidkrone der Nox</t>
  </si>
  <si>
    <t>Schwertmaidkrone der Nox (Geänd.)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</si>
  <si>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</si>
  <si>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</si>
  <si>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</si>
  <si>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</si>
  <si>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</si>
  <si>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</si>
  <si>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</si>
  <si>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</si>
  <si>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</si>
  <si>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</si>
  <si>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Schilflandhelm</t>
  </si>
  <si>
    <t>Okina-Maske</t>
  </si>
  <si>
    <t>Kapuze des Exzentrikers</t>
  </si>
  <si>
    <t>Kapuze des Exzentrikers (Geänd.)</t>
  </si>
  <si>
    <t>Marionettensoldaten-Vogelhelm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</si>
  <si>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</si>
  <si>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</si>
  <si>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</si>
  <si>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</si>
  <si>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</si>
  <si>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</si>
  <si>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</si>
  <si>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</si>
  <si>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</si>
  <si>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</si>
  <si>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</si>
  <si>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Gelmir-Ritterhelm</t>
  </si>
  <si>
    <t>Leyndell-Ritterhelm</t>
  </si>
  <si>
    <t>Bluthund-Ritterhelm</t>
  </si>
  <si>
    <t>Helm des blutigen Wolfs</t>
  </si>
  <si>
    <t>Hoslows Helm</t>
  </si>
  <si>
    <t>Lionels Helm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</si>
  <si>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</si>
  <si>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</si>
  <si>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</si>
  <si>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</si>
  <si>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</si>
  <si>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</si>
  <si>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</si>
  <si>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</si>
  <si>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</si>
  <si>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</si>
  <si>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</si>
  <si>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</si>
  <si>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</si>
  <si>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</si>
  <si>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</si>
  <si>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</si>
  <si>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</si>
  <si>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Radahns Rotmähnenhelm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</si>
  <si>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</si>
  <si>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</si>
  <si>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</si>
  <si>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</si>
  <si>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</si>
  <si>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</si>
  <si>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</si>
  <si>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Wächtergewand (Volle Blüte)</t>
  </si>
  <si>
    <t>Schwarze Raubvogelfedern</t>
  </si>
  <si>
    <t>Scharlachroter Tabard</t>
  </si>
  <si>
    <t>Godrick-Soldatenwappenrock</t>
  </si>
  <si>
    <t>Leyndell-Soldatenwappenrock</t>
  </si>
  <si>
    <t>Haligbaum-Soldatenwappenrock</t>
  </si>
  <si>
    <t>Mausoleums-Soldatenwappenrock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</si>
  <si>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</si>
  <si>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</si>
  <si>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</si>
  <si>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</si>
  <si>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</si>
  <si>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</si>
  <si>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</si>
  <si>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</si>
  <si>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</si>
  <si>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</si>
  <si>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</si>
  <si>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</si>
  <si>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</si>
  <si>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</si>
  <si>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</si>
  <si>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</si>
  <si>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</si>
  <si>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</si>
  <si>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</si>
  <si>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</si>
  <si>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</si>
  <si>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</si>
  <si>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</si>
  <si>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</si>
  <si>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</si>
  <si>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</si>
  <si>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</si>
  <si>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</si>
  <si>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</si>
  <si>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</si>
  <si>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</si>
  <si>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Metallschuppenrüstung</t>
  </si>
  <si>
    <t>Cuckoo Knight Armor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</si>
  <si>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</si>
  <si>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</si>
  <si>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</si>
  <si>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</si>
  <si>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</si>
  <si>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</si>
  <si>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</si>
  <si>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</si>
  <si>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</si>
  <si>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</si>
  <si>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</si>
  <si>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</si>
  <si>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</si>
  <si>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</si>
  <si>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</si>
  <si>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</si>
  <si>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</si>
  <si>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</si>
  <si>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</si>
  <si>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</si>
  <si>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</si>
  <si>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</si>
  <si>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</si>
  <si>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</si>
  <si>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</si>
  <si>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</si>
  <si>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</si>
  <si>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</si>
  <si>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</si>
  <si>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</si>
  <si>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</si>
  <si>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</si>
  <si>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</si>
  <si>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</si>
  <si>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</si>
  <si>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</si>
  <si>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</si>
  <si>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</si>
  <si>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</si>
  <si>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</si>
  <si>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</si>
  <si>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</si>
  <si>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</si>
  <si>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</si>
  <si>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</si>
  <si>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</si>
  <si>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</si>
  <si>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</si>
  <si>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</si>
  <si>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</si>
  <si>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</si>
  <si>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</si>
  <si>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</si>
  <si>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</si>
  <si>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</si>
  <si>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</si>
  <si>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</si>
  <si>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</si>
  <si>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</si>
  <si>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</si>
  <si>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</si>
  <si>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</si>
  <si>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</si>
  <si>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</si>
  <si>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</si>
  <si>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</si>
  <si>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</si>
  <si>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</si>
  <si>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</si>
  <si>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</si>
  <si>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</si>
  <si>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</si>
  <si>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Reisekleidung der Zauberklinge</t>
  </si>
  <si>
    <t>Alberichs Robe</t>
  </si>
  <si>
    <t>Fias Robe</t>
  </si>
  <si>
    <t>Langes Präzeptorengewand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</si>
  <si>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</si>
  <si>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</si>
  <si>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</si>
  <si>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</si>
  <si>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</si>
  <si>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</si>
  <si>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</si>
  <si>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</si>
  <si>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</si>
  <si>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</si>
  <si>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</si>
  <si>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</si>
  <si>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</si>
  <si>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</si>
  <si>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</si>
  <si>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</si>
  <si>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</si>
  <si>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</si>
  <si>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</si>
  <si>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</si>
  <si>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</si>
  <si>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</si>
  <si>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</si>
  <si>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</si>
  <si>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</si>
  <si>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</si>
  <si>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</si>
  <si>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</si>
  <si>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</si>
  <si>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</si>
  <si>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</si>
  <si>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</si>
  <si>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</si>
  <si>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</si>
  <si>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</si>
  <si>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</si>
  <si>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</si>
  <si>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</si>
  <si>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</si>
  <si>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</si>
  <si>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</si>
  <si>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</si>
  <si>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</si>
  <si>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</si>
  <si>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</si>
  <si>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</si>
  <si>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</si>
  <si>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</si>
  <si>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</si>
  <si>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</si>
  <si>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</si>
  <si>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</si>
  <si>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</si>
  <si>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</si>
  <si>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</si>
  <si>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</si>
  <si>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</si>
  <si>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</si>
  <si>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</si>
  <si>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</si>
  <si>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</si>
  <si>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</si>
  <si>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</si>
  <si>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</si>
  <si>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Radahns Löwenrüstung</t>
  </si>
  <si>
    <t>Lionels Rüstung</t>
  </si>
  <si>
    <t>Einfache Bürgerkleidung (Geänd.)</t>
  </si>
  <si>
    <t>Aristokraten-Kleidung (Geänd.)</t>
  </si>
  <si>
    <t>Pagen-Kleidung (Geänd.)</t>
  </si>
  <si>
    <t>Astrologenrobe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</si>
  <si>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</si>
  <si>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</si>
  <si>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</si>
  <si>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</si>
  <si>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</si>
  <si>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</si>
  <si>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</si>
  <si>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</si>
  <si>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</si>
  <si>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</si>
  <si>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Fürsten des Blutes (Geänd.)</t>
  </si>
  <si>
    <t>Gewand der Feldchirurgen (Geänd.)</t>
  </si>
  <si>
    <t>Bekennerkleidung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</si>
  <si>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</si>
  <si>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</si>
  <si>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</si>
  <si>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</si>
  <si>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</si>
  <si>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</si>
  <si>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</si>
  <si>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</si>
  <si>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Gelmir-Ritterrüstung (Geänd.)</t>
  </si>
  <si>
    <t>Leyndell-Ritterrüstung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</si>
  <si>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</si>
  <si>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</si>
  <si>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</si>
  <si>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</si>
  <si>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</si>
  <si>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</si>
  <si>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</si>
  <si>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</si>
  <si>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</si>
  <si>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</si>
  <si>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</si>
  <si>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</si>
  <si>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</si>
  <si>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</si>
  <si>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</si>
  <si>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</si>
  <si>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</si>
  <si>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</si>
  <si>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Radahns Löwenrüstung (Geänd.)</t>
  </si>
  <si>
    <t>Lionels Rüstung (Geänd.)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</si>
  <si>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</si>
  <si>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</si>
  <si>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</si>
  <si>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</si>
  <si>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</si>
  <si>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</si>
  <si>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</si>
  <si>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</si>
  <si>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</si>
  <si>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</si>
  <si>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</si>
  <si>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</si>
  <si>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</si>
  <si>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</si>
  <si>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</si>
  <si>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</si>
  <si>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</si>
  <si>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</si>
  <si>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</si>
  <si>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</si>
  <si>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</si>
  <si>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</si>
  <si>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</si>
  <si>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</si>
  <si>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</si>
  <si>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</si>
  <si>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</si>
  <si>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</si>
  <si>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</si>
  <si>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</si>
  <si>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</si>
  <si>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</si>
  <si>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</si>
  <si>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</si>
  <si>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</si>
  <si>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</si>
  <si>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</si>
  <si>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</si>
  <si>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</si>
  <si>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</si>
  <si>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</si>
  <si>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</si>
  <si>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</si>
  <si>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</si>
  <si>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</si>
  <si>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</si>
  <si>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</si>
  <si>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</si>
  <si>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</si>
  <si>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</si>
  <si>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</si>
  <si>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</si>
  <si>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</si>
  <si>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</si>
  <si>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</si>
  <si>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</si>
  <si>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</si>
  <si>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</si>
  <si>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</si>
  <si>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</si>
  <si>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</si>
  <si>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</si>
  <si>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</si>
  <si>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</si>
  <si>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</si>
  <si>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</si>
  <si>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</si>
  <si>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</si>
  <si>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</si>
  <si>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</si>
  <si>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</si>
  <si>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</si>
  <si>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</si>
  <si>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</si>
  <si>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</si>
  <si>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</si>
  <si>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</si>
  <si>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</si>
  <si>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</si>
  <si>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</si>
  <si>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</si>
  <si>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</si>
  <si>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</si>
  <si>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</si>
  <si>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</si>
  <si>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</si>
  <si>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</si>
  <si>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</si>
  <si>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</si>
  <si>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</si>
  <si>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</si>
  <si>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</si>
  <si>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</si>
  <si>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</si>
  <si>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</si>
  <si>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</si>
  <si>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</si>
  <si>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</si>
  <si>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</si>
  <si>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</si>
  <si>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</si>
  <si>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</si>
  <si>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</si>
  <si>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</si>
  <si>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</si>
  <si>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</si>
  <si>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</si>
  <si>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</si>
  <si>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</si>
  <si>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</si>
  <si>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</si>
  <si>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</si>
  <si>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</si>
  <si>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</si>
  <si>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</si>
  <si>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</si>
  <si>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</si>
  <si>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</si>
  <si>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</si>
  <si>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</si>
  <si>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</si>
  <si>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</si>
  <si>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</si>
  <si>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</si>
  <si>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</si>
  <si>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</si>
  <si>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</si>
  <si>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</si>
  <si>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</si>
  <si>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</si>
  <si>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</si>
  <si>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</si>
  <si>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</si>
  <si>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</si>
  <si>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</si>
  <si>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</si>
  <si>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</si>
  <si>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</si>
  <si>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</si>
  <si>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</si>
  <si>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</si>
  <si>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</si>
  <si>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</si>
  <si>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</si>
  <si>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</si>
  <si>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</si>
  <si>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</si>
  <si>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</si>
  <si>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</si>
  <si>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</si>
  <si>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</si>
  <si>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</si>
  <si>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</si>
  <si>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</si>
  <si>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</si>
  <si>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</si>
  <si>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</si>
  <si>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</si>
  <si>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</si>
  <si>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</si>
  <si>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</si>
  <si>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</si>
  <si>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</si>
  <si>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</si>
  <si>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</si>
  <si>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</si>
  <si>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</si>
  <si>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</si>
  <si>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</si>
  <si>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</si>
  <si>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</si>
  <si>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</si>
  <si>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</si>
  <si>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</si>
  <si>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</si>
  <si>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</si>
  <si>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</si>
  <si>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</si>
  <si>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</si>
  <si>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</si>
  <si>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</si>
  <si>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</si>
  <si>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</si>
  <si>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</si>
  <si>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</si>
  <si>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</si>
  <si>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</si>
  <si>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</si>
  <si>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</si>
  <si>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</si>
  <si>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</si>
  <si>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</si>
  <si>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</si>
  <si>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</si>
  <si>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</si>
  <si>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</si>
  <si>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</si>
  <si>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</si>
  <si>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</si>
  <si>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</si>
  <si>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</si>
  <si>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</si>
  <si>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</si>
  <si>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</si>
  <si>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</si>
  <si>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</si>
  <si>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</si>
  <si>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</si>
  <si>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</si>
  <si>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</si>
  <si>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</si>
  <si>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</si>
  <si>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</si>
  <si>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</si>
  <si>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</si>
  <si>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</si>
  <si>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</si>
  <si>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</si>
  <si>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</si>
  <si>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</si>
  <si>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</si>
  <si>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</si>
  <si>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</si>
  <si>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</si>
  <si>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</si>
  <si>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</si>
  <si>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</si>
  <si>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</si>
  <si>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</si>
  <si>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</si>
  <si>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</si>
  <si>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</si>
  <si>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</si>
  <si>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</si>
  <si>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</si>
  <si>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</si>
  <si>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</si>
  <si>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</si>
  <si>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</si>
  <si>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</si>
  <si>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</si>
  <si>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</si>
  <si>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</si>
  <si>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</si>
  <si>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</si>
  <si>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</si>
  <si>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</si>
  <si>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</si>
  <si>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</si>
  <si>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</si>
  <si>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</si>
  <si>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</si>
  <si>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</si>
  <si>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</si>
  <si>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</si>
  <si>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</si>
  <si>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</si>
  <si>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</si>
  <si>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</si>
  <si>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</si>
  <si>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</si>
  <si>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</si>
  <si>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</si>
  <si>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</si>
  <si>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</si>
  <si>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</si>
  <si>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</si>
  <si>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</si>
  <si>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</si>
  <si>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</si>
  <si>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</si>
  <si>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</si>
  <si>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</si>
  <si>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</si>
  <si>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</si>
  <si>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</si>
  <si>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</si>
  <si>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</si>
  <si>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</si>
  <si>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</si>
  <si>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</si>
  <si>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</si>
  <si>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</si>
  <si>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</si>
  <si>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</si>
  <si>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</si>
  <si>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</si>
  <si>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</si>
  <si>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</si>
  <si>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</si>
  <si>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</si>
  <si>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</si>
  <si>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</si>
  <si>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</si>
  <si>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</si>
  <si>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</si>
  <si>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</si>
  <si>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</si>
  <si>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</si>
  <si>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</si>
  <si>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</si>
  <si>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</si>
  <si>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</si>
  <si>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</si>
  <si>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</si>
  <si>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</si>
  <si>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</si>
  <si>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</si>
  <si>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</si>
  <si>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</si>
  <si>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</si>
  <si>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</si>
  <si>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</si>
  <si>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</si>
  <si>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</si>
  <si>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</si>
  <si>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</si>
  <si>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</si>
  <si>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</si>
  <si>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</si>
  <si>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</si>
  <si>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</si>
  <si>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</si>
  <si>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</si>
  <si>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</si>
  <si>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</si>
  <si>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</si>
  <si>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</si>
  <si>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</si>
  <si>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</si>
  <si>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</si>
  <si>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</si>
  <si>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</si>
  <si>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</si>
  <si>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</si>
  <si>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</si>
  <si>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</si>
  <si>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</si>
  <si>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</si>
  <si>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</si>
  <si>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</si>
  <si>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</si>
  <si>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</si>
  <si>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</si>
  <si>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</si>
  <si>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</si>
  <si>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</si>
  <si>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</si>
  <si>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</si>
  <si>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</si>
  <si>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</si>
  <si>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</si>
  <si>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</si>
  <si>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</si>
  <si>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</si>
  <si>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</si>
  <si>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</si>
  <si>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</si>
  <si>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</si>
  <si>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</si>
  <si>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</si>
  <si>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</si>
  <si>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</si>
  <si>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</si>
  <si>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</si>
  <si>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</si>
  <si>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</si>
  <si>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</si>
  <si>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</si>
  <si>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</si>
  <si>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</si>
  <si>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</si>
  <si>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</si>
  <si>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</si>
  <si>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</si>
  <si>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</si>
  <si>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</si>
  <si>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</si>
  <si>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</si>
  <si>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</si>
  <si>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</si>
  <si>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</si>
  <si>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</si>
  <si>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</si>
  <si>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</si>
  <si>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</si>
  <si>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</si>
  <si>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</si>
  <si>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</si>
  <si>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</si>
  <si>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</si>
  <si>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</si>
  <si>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</si>
  <si>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</si>
  <si>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</si>
  <si>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</si>
  <si>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</si>
  <si>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</si>
  <si>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</si>
  <si>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</si>
  <si>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</si>
  <si>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</si>
  <si>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</si>
  <si>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</si>
  <si>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</si>
  <si>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</si>
  <si>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</si>
  <si>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</si>
  <si>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</si>
  <si>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</si>
  <si>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</si>
  <si>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</si>
  <si>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</si>
  <si>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</si>
  <si>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</si>
  <si>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</si>
  <si>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</si>
  <si>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</si>
  <si>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</si>
  <si>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</si>
  <si>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</si>
  <si>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</si>
  <si>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</si>
  <si>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</si>
  <si>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</si>
  <si>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</si>
  <si>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</si>
  <si>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</si>
  <si>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</si>
  <si>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</si>
  <si>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</si>
  <si>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</si>
  <si>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</si>
  <si>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</si>
  <si>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</si>
  <si>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Throwing Blades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</si>
  <si>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</si>
  <si>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</si>
  <si>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</si>
  <si>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</si>
  <si>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</si>
  <si>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</si>
  <si>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</si>
  <si>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</si>
  <si>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</si>
  <si>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</si>
  <si>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</si>
  <si>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</si>
  <si>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</si>
  <si>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</si>
  <si>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</si>
  <si>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</si>
  <si>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</si>
  <si>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</si>
  <si>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</si>
  <si>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</si>
  <si>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</si>
  <si>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</si>
  <si>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</si>
  <si>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</si>
  <si>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</si>
  <si>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</si>
  <si>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</si>
  <si>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</si>
  <si>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</si>
  <si>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</si>
  <si>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</si>
  <si>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</si>
  <si>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</si>
  <si>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</si>
  <si>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</si>
  <si>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</si>
  <si>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</si>
  <si>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</si>
  <si>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</si>
  <si>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</si>
  <si>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</si>
  <si>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</si>
  <si>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</si>
  <si>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</si>
  <si>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</si>
  <si>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</si>
  <si>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</si>
  <si>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</si>
  <si>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</si>
  <si>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</si>
  <si>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</si>
  <si>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</si>
  <si>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</si>
  <si>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</si>
  <si>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</si>
  <si>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</si>
  <si>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</si>
  <si>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</si>
  <si>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</si>
  <si>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</si>
  <si>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</si>
  <si>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</si>
  <si>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</si>
  <si>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</si>
  <si>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</si>
  <si>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</si>
  <si>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</si>
  <si>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</si>
  <si>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</si>
  <si>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</si>
  <si>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</si>
  <si>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</si>
  <si>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</si>
  <si>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</si>
  <si>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</si>
  <si>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</si>
  <si>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</si>
  <si>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</si>
  <si>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</si>
  <si>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</si>
  <si>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</si>
  <si>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</si>
  <si>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</si>
  <si>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</si>
  <si>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</si>
  <si>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</si>
  <si>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</si>
  <si>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</si>
  <si>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</si>
  <si>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</si>
  <si>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</si>
  <si>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</si>
  <si>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</si>
  <si>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</si>
  <si>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</si>
  <si>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</si>
  <si>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</si>
  <si>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</si>
  <si>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</si>
  <si>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</si>
  <si>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</si>
  <si>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</si>
  <si>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</si>
  <si>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</si>
  <si>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</si>
  <si>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</si>
  <si>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</si>
  <si>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</si>
  <si>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</si>
  <si>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</si>
  <si>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</si>
  <si>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</si>
  <si>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</si>
  <si>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</si>
  <si>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</si>
  <si>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</si>
  <si>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</si>
  <si>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</si>
  <si>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</si>
  <si>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</si>
  <si>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</si>
  <si>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</si>
  <si>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</si>
  <si>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</si>
  <si>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</si>
  <si>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</si>
  <si>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</si>
  <si>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</si>
  <si>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</si>
  <si>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</si>
  <si>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</si>
  <si>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</si>
  <si>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</si>
  <si>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</si>
  <si>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</si>
  <si>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</si>
  <si>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</si>
  <si>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</si>
  <si>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</si>
  <si>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</si>
  <si>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</si>
  <si>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</si>
  <si>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</si>
  <si>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</si>
  <si>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</si>
  <si>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</si>
  <si>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</si>
  <si>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</si>
  <si>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</si>
  <si>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</si>
  <si>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</si>
  <si>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</si>
  <si>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</si>
  <si>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</si>
  <si>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</si>
  <si>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</si>
  <si>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</si>
  <si>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</si>
  <si>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</si>
  <si>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</si>
  <si>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</si>
  <si>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</si>
  <si>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</si>
  <si>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</si>
  <si>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</si>
  <si>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</si>
  <si>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</si>
  <si>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</si>
  <si>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</si>
  <si>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</si>
  <si>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</si>
  <si>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</si>
  <si>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</si>
  <si>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</si>
  <si>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</si>
  <si>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</si>
  <si>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</si>
  <si>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</si>
  <si>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</si>
  <si>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</si>
  <si>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</si>
  <si>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</si>
  <si>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</si>
  <si>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</si>
  <si>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</si>
  <si>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</si>
  <si>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</si>
  <si>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</si>
  <si>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</si>
  <si>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</si>
  <si>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</si>
  <si>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</si>
  <si>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</si>
  <si>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</si>
  <si>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</si>
  <si>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</si>
  <si>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</si>
  <si>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</si>
  <si>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</si>
  <si>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</si>
  <si>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</si>
  <si>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</si>
  <si>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</si>
  <si>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</si>
  <si>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</si>
  <si>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</si>
  <si>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</si>
  <si>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</si>
  <si>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</si>
  <si>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</si>
  <si>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</si>
  <si>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</si>
  <si>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</si>
  <si>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</si>
  <si>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</si>
  <si>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</si>
  <si>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</si>
  <si>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</si>
  <si>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</si>
  <si>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</si>
  <si>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</si>
  <si>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</si>
  <si>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</si>
  <si>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</si>
  <si>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</si>
  <si>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</si>
  <si>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</si>
  <si>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</si>
  <si>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</si>
  <si>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</si>
  <si>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</si>
  <si>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</si>
  <si>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</si>
  <si>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</si>
  <si>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</si>
  <si>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</si>
  <si>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</si>
  <si>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</si>
  <si>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</si>
  <si>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</si>
  <si>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</si>
  <si>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</si>
  <si>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</si>
  <si>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</si>
  <si>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</si>
  <si>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</si>
  <si>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</si>
  <si>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</si>
  <si>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</si>
  <si>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</si>
  <si>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</si>
  <si>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</si>
  <si>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</si>
  <si>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</si>
  <si>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</si>
  <si>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</si>
  <si>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</si>
  <si>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</si>
  <si>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</si>
  <si>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</si>
  <si>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</si>
  <si>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</si>
  <si>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</si>
  <si>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</si>
  <si>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</si>
  <si>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</si>
  <si>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</si>
  <si>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</si>
  <si>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</si>
  <si>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</si>
  <si>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</si>
  <si>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</si>
  <si>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</si>
  <si>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</si>
  <si>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</si>
  <si>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</si>
  <si>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</si>
  <si>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</si>
  <si>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</si>
  <si>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</si>
  <si>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</si>
  <si>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</si>
  <si>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</si>
  <si>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</si>
  <si>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</si>
  <si>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</si>
  <si>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</si>
  <si>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</si>
  <si>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</si>
  <si>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</si>
  <si>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</si>
  <si>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</si>
  <si>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</si>
  <si>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</si>
  <si>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</si>
  <si>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</si>
  <si>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</si>
  <si>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</si>
  <si>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</si>
  <si>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</si>
  <si>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</si>
  <si>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</si>
  <si>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</si>
  <si>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</si>
  <si>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</si>
  <si>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</si>
  <si>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</si>
  <si>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</si>
  <si>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</si>
  <si>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</si>
  <si>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</si>
  <si>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</si>
  <si>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</si>
  <si>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</si>
  <si>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</si>
  <si>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</si>
  <si>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</si>
  <si>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</si>
  <si>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</si>
  <si>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</si>
  <si>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</si>
  <si>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</si>
  <si>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</si>
  <si>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</si>
  <si>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</si>
  <si>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</si>
  <si>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</si>
  <si>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</si>
  <si>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</si>
  <si>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</si>
  <si>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</si>
  <si>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</si>
  <si>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</si>
  <si>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</si>
  <si>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</si>
  <si>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</si>
  <si>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</si>
  <si>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</si>
  <si>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</si>
  <si>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</si>
  <si>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</si>
  <si>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</si>
  <si>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</si>
  <si>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</si>
  <si>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</si>
  <si>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</si>
  <si>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</si>
  <si>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</si>
  <si>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</si>
  <si>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</si>
  <si>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</si>
  <si>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</si>
  <si>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</si>
  <si>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</si>
  <si>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</si>
  <si>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</si>
  <si>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</si>
  <si>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</si>
  <si>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</si>
  <si>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</si>
  <si>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</si>
  <si>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</si>
  <si>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</si>
  <si>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</si>
  <si>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</si>
  <si>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</si>
  <si>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</si>
  <si>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</si>
  <si>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</si>
  <si>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</si>
  <si>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</si>
  <si>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</si>
  <si>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</si>
  <si>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</si>
  <si>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</si>
  <si>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</si>
  <si>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</si>
  <si>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</si>
  <si>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</si>
  <si>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</si>
  <si>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</si>
  <si>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</si>
  <si>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</si>
  <si>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</si>
  <si>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</si>
  <si>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</si>
  <si>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</si>
  <si>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</si>
  <si>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</si>
  <si>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</si>
  <si>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</si>
  <si>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</si>
  <si>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</si>
  <si>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</si>
  <si>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</si>
  <si>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</si>
  <si>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</si>
  <si>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</si>
  <si>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</si>
  <si>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</si>
  <si>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</si>
  <si>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</si>
  <si>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</si>
  <si>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</si>
  <si>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</si>
  <si>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</si>
  <si>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</si>
  <si>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</si>
  <si>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</si>
  <si>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</si>
  <si>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</si>
  <si>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</si>
  <si>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</si>
  <si>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</si>
  <si>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</si>
  <si>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</si>
  <si>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</si>
  <si>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</si>
  <si>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</si>
  <si>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</si>
  <si>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</si>
  <si>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</si>
  <si>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</si>
  <si>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</si>
  <si>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</si>
  <si>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</si>
  <si>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</si>
  <si>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</si>
  <si>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</si>
  <si>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</si>
  <si>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</si>
  <si>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</si>
  <si>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</si>
  <si>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</si>
  <si>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</si>
  <si>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</si>
  <si>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</si>
  <si>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</si>
  <si>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</si>
  <si>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</si>
  <si>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</si>
  <si>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</si>
  <si>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</si>
  <si>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</si>
  <si>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</si>
  <si>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</si>
  <si>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</si>
  <si>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</si>
  <si>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</si>
  <si>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</si>
  <si>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</si>
  <si>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</si>
  <si>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</si>
  <si>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</si>
  <si>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</si>
  <si>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</si>
  <si>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</si>
  <si>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</si>
  <si>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</si>
  <si>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</si>
  <si>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</si>
  <si>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</si>
  <si>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</si>
  <si>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</si>
  <si>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</si>
  <si>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</si>
  <si>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</si>
  <si>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</si>
  <si>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</si>
  <si>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</si>
  <si>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</si>
  <si>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</si>
  <si>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</si>
  <si>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</si>
  <si>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</si>
  <si>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</si>
  <si>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</si>
  <si>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</si>
  <si>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</si>
  <si>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</si>
  <si>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</si>
  <si>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</si>
  <si>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</si>
  <si>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</si>
  <si>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</si>
  <si>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</si>
  <si>
    <t>Hohepriester-Robe</t>
  </si>
  <si>
    <t>Trockenblatt-Robe</t>
  </si>
  <si>
    <t>Lederrüstung</t>
  </si>
  <si>
    <t>Grabvogel-Rüstung</t>
  </si>
  <si>
    <t>Schwarzfeder Grabvogel-Rüstung</t>
  </si>
  <si>
    <t>Kleid einer Tänzerin</t>
  </si>
  <si>
    <t>Gewöhnliche Soldatenstoffrüstung</t>
  </si>
  <si>
    <t>Glorreiche Kleidung</t>
  </si>
  <si>
    <t>Eisennieten Rüstung</t>
  </si>
  <si>
    <t>Igons Rüstung</t>
  </si>
  <si>
    <t>Messmer-Soldatenrüstung</t>
  </si>
  <si>
    <t>Freyjas Rüstung</t>
  </si>
  <si>
    <t>Rüstung der Nacht</t>
  </si>
  <si>
    <t>Messmers Rüstung</t>
  </si>
  <si>
    <t>Rellanas Rüstung</t>
  </si>
  <si>
    <t>Rüstung der Schwarzen Ritter</t>
  </si>
  <si>
    <t>Feuerritter-Rüstung</t>
  </si>
  <si>
    <t>Feuerritter-Rüstung (Geänd.)</t>
  </si>
  <si>
    <t>Messmer-Soldatenrüstung (Geänd.)</t>
  </si>
  <si>
    <t>Igons Rüstung (Geänd.)</t>
  </si>
  <si>
    <t>Kleid einer Tänzerin (Geänd.)</t>
  </si>
  <si>
    <t>Trockenblatt-Robe (Geänd.)</t>
  </si>
  <si>
    <t>Freyjas Rüstung (Geänd.)</t>
  </si>
  <si>
    <t>Todesritter-Rüstung</t>
  </si>
  <si>
    <t>Hornkrieger-Rüstung</t>
  </si>
  <si>
    <t>Eidesuchender Ritterrüstung</t>
  </si>
  <si>
    <t>Ledas Rüstung</t>
  </si>
  <si>
    <t>Rakshasa-Rüstung</t>
  </si>
  <si>
    <t>Rüstung der Einsamkeit</t>
  </si>
  <si>
    <t>Rüstung der Einsamkeit (Geänd.)</t>
  </si>
  <si>
    <t>Gaius' Rüstung</t>
  </si>
  <si>
    <t>Grünspan-Rüstung</t>
  </si>
  <si>
    <t>Danes Hut</t>
  </si>
  <si>
    <t>Wichtkopf (Löwe)</t>
  </si>
  <si>
    <t>Grabvogel-Helm</t>
  </si>
  <si>
    <t>Kapuze einer Tänzerin</t>
  </si>
  <si>
    <t>Gewöhnlicher Soldatenhelm</t>
  </si>
  <si>
    <t>Lederstirnband</t>
  </si>
  <si>
    <t>Igons Helm</t>
  </si>
  <si>
    <t>Igons Helm (Geänd.)</t>
  </si>
  <si>
    <t>Ralvas Pelz</t>
  </si>
  <si>
    <t>Messmer-Soldatenhelm</t>
  </si>
  <si>
    <t>Freyjas Helm</t>
  </si>
  <si>
    <t>Helm der Nacht</t>
  </si>
  <si>
    <t>Messmers Helm</t>
  </si>
  <si>
    <t>Rellanas Helm</t>
  </si>
  <si>
    <t>Messmers Helm (Geänd.)</t>
  </si>
  <si>
    <t>Feuerritter-Helm</t>
  </si>
  <si>
    <t>Geflügelter Schlangenhelm</t>
  </si>
  <si>
    <t>Todesmasken-Helm</t>
  </si>
  <si>
    <t>Salzas Kapuze</t>
  </si>
  <si>
    <t>Todesritter-Helm</t>
  </si>
  <si>
    <t>Göttlicher Bestienhelm</t>
  </si>
  <si>
    <t>Eidesuchender Ritterhelm</t>
  </si>
  <si>
    <t>Rakshasa-Helm</t>
  </si>
  <si>
    <t>Helm der Einsamkeit</t>
  </si>
  <si>
    <t>Hammerhelm des Schmelztiegels</t>
  </si>
  <si>
    <t>Gaius' Helm</t>
  </si>
  <si>
    <t>Grünspan-Helm</t>
  </si>
  <si>
    <t>Göttlicher Bestienkopf</t>
  </si>
  <si>
    <t>Großes Gefäß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</si>
</sst>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3306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1784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399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3363</v>
      </c>
      <c r="D28">
        <v>24</v>
      </c>
      <c r="E28" t="s">
        <v>3309</v>
      </c>
      <c r="F28" t="s">
        <v>4133</v>
      </c>
      <c r="J28" t="str">
        <f t="shared" si="0"/>
        <v>sorcery_cariansorceries</v>
      </c>
      <c r="K28" t="s">
        <v>77</v>
      </c>
      <c r="L28" t="s">
        <v>342</v>
      </c>
      <c r="M28" t="s">
        <v>3324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3307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3310</v>
      </c>
      <c r="F37" t="s">
        <v>4134</v>
      </c>
      <c r="J37" t="str">
        <f t="shared" si="2"/>
        <v>sorcery_fullmoonsorceries</v>
      </c>
      <c r="K37" t="s">
        <v>81</v>
      </c>
      <c r="L37" t="s">
        <v>351</v>
      </c>
      <c r="M37" t="s">
        <v>3324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3364</v>
      </c>
      <c r="D44">
        <v>40</v>
      </c>
      <c r="E44" t="s">
        <v>3308</v>
      </c>
      <c r="F44" t="s">
        <v>4135</v>
      </c>
      <c r="J44" t="str">
        <f t="shared" si="2"/>
        <v>sorcery_cariansorceries</v>
      </c>
      <c r="K44" t="s">
        <v>77</v>
      </c>
      <c r="L44" t="s">
        <v>342</v>
      </c>
      <c r="M44" t="s">
        <v>3324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3314</v>
      </c>
      <c r="F64" t="s">
        <v>4136</v>
      </c>
      <c r="J64" t="str">
        <f t="shared" si="2"/>
        <v>sorcery_gravitysorceries</v>
      </c>
      <c r="K64" t="s">
        <v>83</v>
      </c>
      <c r="L64" t="s">
        <v>380</v>
      </c>
      <c r="M64" t="s">
        <v>3324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3313</v>
      </c>
      <c r="F66" t="s">
        <v>4137</v>
      </c>
      <c r="J66" t="str">
        <f t="shared" si="2"/>
        <v>sorcery_gravitysorceries</v>
      </c>
      <c r="K66" t="s">
        <v>83</v>
      </c>
      <c r="L66" t="s">
        <v>380</v>
      </c>
      <c r="M66" t="s">
        <v>3324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3311</v>
      </c>
      <c r="F69" t="s">
        <v>4142</v>
      </c>
      <c r="J69" t="str">
        <f t="shared" si="3"/>
        <v>sorcery_fingersorceries</v>
      </c>
      <c r="K69" t="s">
        <v>3322</v>
      </c>
      <c r="L69" t="s">
        <v>3325</v>
      </c>
      <c r="M69" t="s">
        <v>3324</v>
      </c>
    </row>
    <row r="70" spans="1:13" x14ac:dyDescent="0.25">
      <c r="A70" t="str">
        <f t="shared" si="4"/>
        <v>sorcery_glintstonenails</v>
      </c>
      <c r="D70">
        <v>66</v>
      </c>
      <c r="E70" t="s">
        <v>3312</v>
      </c>
      <c r="F70" t="s">
        <v>4143</v>
      </c>
      <c r="J70" t="str">
        <f t="shared" si="3"/>
        <v>sorcery_fingersorceries</v>
      </c>
      <c r="K70" t="s">
        <v>3322</v>
      </c>
      <c r="L70" t="s">
        <v>3325</v>
      </c>
      <c r="M70" t="s">
        <v>3324</v>
      </c>
    </row>
    <row r="71" spans="1:13" x14ac:dyDescent="0.25">
      <c r="A71" t="str">
        <f t="shared" si="4"/>
        <v>sorcery_fleetingmicrocosm</v>
      </c>
      <c r="D71">
        <v>67</v>
      </c>
      <c r="E71" t="s">
        <v>3320</v>
      </c>
      <c r="F71" t="s">
        <v>4145</v>
      </c>
      <c r="J71" t="str">
        <f t="shared" si="3"/>
        <v>sorcery_fingersorceries</v>
      </c>
      <c r="K71" t="s">
        <v>3322</v>
      </c>
      <c r="L71" t="s">
        <v>3325</v>
      </c>
      <c r="M71" t="s">
        <v>3324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3315</v>
      </c>
      <c r="F76" t="s">
        <v>4138</v>
      </c>
      <c r="J76" t="str">
        <f t="shared" si="3"/>
        <v>sorcery_scadutreesorceries</v>
      </c>
      <c r="K76" t="s">
        <v>3357</v>
      </c>
      <c r="L76" t="s">
        <v>3358</v>
      </c>
      <c r="M76" t="s">
        <v>3324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3317</v>
      </c>
      <c r="F79" t="s">
        <v>4139</v>
      </c>
      <c r="J79" t="str">
        <f t="shared" si="3"/>
        <v>sorcery_deathsorceries</v>
      </c>
      <c r="K79" t="s">
        <v>80</v>
      </c>
      <c r="L79" t="s">
        <v>393</v>
      </c>
      <c r="M79" t="s">
        <v>3324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3362</v>
      </c>
      <c r="D83">
        <v>79</v>
      </c>
      <c r="E83" t="s">
        <v>3319</v>
      </c>
      <c r="F83" t="s">
        <v>4140</v>
      </c>
      <c r="J83" t="str">
        <f t="shared" si="3"/>
        <v>sorcery_deathsorceries</v>
      </c>
      <c r="K83" t="s">
        <v>80</v>
      </c>
      <c r="L83" t="s">
        <v>393</v>
      </c>
      <c r="M83" t="s">
        <v>3324</v>
      </c>
    </row>
    <row r="84" spans="1:13" x14ac:dyDescent="0.25">
      <c r="A84" t="str">
        <f t="shared" si="4"/>
        <v>sorcery_vortexofputrescence</v>
      </c>
      <c r="B84" t="s">
        <v>4144</v>
      </c>
      <c r="D84">
        <v>80</v>
      </c>
      <c r="E84" t="s">
        <v>3318</v>
      </c>
      <c r="F84" t="s">
        <v>4141</v>
      </c>
      <c r="J84" t="str">
        <f t="shared" si="3"/>
        <v>sorcery_deathsorceries</v>
      </c>
      <c r="K84" t="s">
        <v>80</v>
      </c>
      <c r="L84" t="s">
        <v>393</v>
      </c>
      <c r="M84" t="s">
        <v>3324</v>
      </c>
    </row>
    <row r="85" spans="1:13" x14ac:dyDescent="0.25">
      <c r="A85" t="str">
        <f t="shared" si="4"/>
        <v>sorcery_impenetrablethorns</v>
      </c>
      <c r="D85">
        <v>10003</v>
      </c>
      <c r="E85" t="s">
        <v>3316</v>
      </c>
      <c r="F85" t="s">
        <v>4102</v>
      </c>
      <c r="J85" t="str">
        <f t="shared" si="3"/>
        <v>sorcery_scadutreesorceries</v>
      </c>
      <c r="K85" t="s">
        <v>3357</v>
      </c>
      <c r="L85" t="s">
        <v>3358</v>
      </c>
      <c r="M85" t="s">
        <v>3324</v>
      </c>
    </row>
    <row r="86" spans="1:13" x14ac:dyDescent="0.25">
      <c r="A86" t="str">
        <f t="shared" si="4"/>
        <v>sorcery_cherishingfingers</v>
      </c>
      <c r="D86">
        <v>10005</v>
      </c>
      <c r="E86" t="s">
        <v>3321</v>
      </c>
      <c r="F86" t="s">
        <v>4102</v>
      </c>
      <c r="J86" t="str">
        <f t="shared" si="3"/>
        <v>sorcery_fingersorceries</v>
      </c>
      <c r="K86" t="s">
        <v>3322</v>
      </c>
      <c r="L86" t="s">
        <v>3325</v>
      </c>
      <c r="M86" t="s">
        <v>3324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4102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4146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3332</v>
      </c>
      <c r="F24" t="s">
        <v>4147</v>
      </c>
      <c r="J24" t="str">
        <f t="shared" si="0"/>
        <v>incantation_erdtreeincantation</v>
      </c>
      <c r="K24" t="s">
        <v>94</v>
      </c>
      <c r="L24" t="s">
        <v>219</v>
      </c>
      <c r="M24" t="s">
        <v>3324</v>
      </c>
    </row>
    <row r="25" spans="1:15" x14ac:dyDescent="0.25">
      <c r="A25" t="str">
        <f t="shared" si="1"/>
        <v>incantation_healfromafar</v>
      </c>
      <c r="D25">
        <v>21</v>
      </c>
      <c r="E25" t="s">
        <v>3327</v>
      </c>
      <c r="F25" t="s">
        <v>4148</v>
      </c>
      <c r="J25" t="str">
        <f t="shared" si="0"/>
        <v>incantation_erdtreeincantation</v>
      </c>
      <c r="K25" t="s">
        <v>94</v>
      </c>
      <c r="L25" t="s">
        <v>219</v>
      </c>
      <c r="M25" t="s">
        <v>3324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3330</v>
      </c>
      <c r="F29" t="s">
        <v>4149</v>
      </c>
      <c r="J29" t="str">
        <f t="shared" si="0"/>
        <v>incantation_erdtreeincantation</v>
      </c>
      <c r="K29" t="s">
        <v>94</v>
      </c>
      <c r="L29" t="s">
        <v>219</v>
      </c>
      <c r="M29" t="s">
        <v>3324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3594</v>
      </c>
      <c r="D33">
        <v>29</v>
      </c>
      <c r="E33" t="s">
        <v>3328</v>
      </c>
      <c r="F33" t="s">
        <v>4150</v>
      </c>
      <c r="J33" t="str">
        <f t="shared" si="0"/>
        <v>incantation_erdtreeincantation</v>
      </c>
      <c r="K33" t="s">
        <v>94</v>
      </c>
      <c r="L33" t="s">
        <v>219</v>
      </c>
      <c r="M33" t="s">
        <v>3324</v>
      </c>
    </row>
    <row r="34" spans="1:13" x14ac:dyDescent="0.25">
      <c r="A34" t="str">
        <f t="shared" si="1"/>
        <v>incantation_aspectsofthecruciblebloom</v>
      </c>
      <c r="B34" t="s">
        <v>3593</v>
      </c>
      <c r="D34">
        <v>30</v>
      </c>
      <c r="E34" t="s">
        <v>3329</v>
      </c>
      <c r="F34" t="s">
        <v>4151</v>
      </c>
      <c r="J34" t="str">
        <f t="shared" si="0"/>
        <v>incantation_erdtreeincantation</v>
      </c>
      <c r="K34" t="s">
        <v>94</v>
      </c>
      <c r="L34" t="s">
        <v>219</v>
      </c>
      <c r="M34" t="s">
        <v>3324</v>
      </c>
    </row>
    <row r="35" spans="1:13" x14ac:dyDescent="0.25">
      <c r="A35" t="str">
        <f t="shared" si="1"/>
        <v>incantation_landofshadow</v>
      </c>
      <c r="D35">
        <v>31</v>
      </c>
      <c r="E35" t="s">
        <v>3331</v>
      </c>
      <c r="F35" t="s">
        <v>4152</v>
      </c>
      <c r="J35" t="str">
        <f t="shared" si="0"/>
        <v>incantation_erdtreeincantation</v>
      </c>
      <c r="K35" t="s">
        <v>94</v>
      </c>
      <c r="L35" t="s">
        <v>219</v>
      </c>
      <c r="M35" t="s">
        <v>3324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4153</v>
      </c>
      <c r="D40">
        <v>36</v>
      </c>
      <c r="E40" t="s">
        <v>3596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3334</v>
      </c>
      <c r="F41" t="s">
        <v>4154</v>
      </c>
      <c r="J41" t="str">
        <f t="shared" si="2"/>
        <v>incantation_miquellanincantation</v>
      </c>
      <c r="K41" t="s">
        <v>3356</v>
      </c>
      <c r="L41" t="s">
        <v>3361</v>
      </c>
      <c r="M41" t="s">
        <v>3324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3599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3336</v>
      </c>
      <c r="F48" t="s">
        <v>4155</v>
      </c>
      <c r="J48" t="str">
        <f t="shared" si="2"/>
        <v>incantation_dragoncultincantation</v>
      </c>
      <c r="K48" t="s">
        <v>93</v>
      </c>
      <c r="L48" t="s">
        <v>242</v>
      </c>
      <c r="M48" t="s">
        <v>3324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3597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3598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3338</v>
      </c>
      <c r="F57" t="s">
        <v>4156</v>
      </c>
      <c r="J57" t="str">
        <f t="shared" si="2"/>
        <v>incantation_dragoncultincantation</v>
      </c>
      <c r="K57" t="s">
        <v>93</v>
      </c>
      <c r="L57" t="s">
        <v>242</v>
      </c>
      <c r="M57" t="s">
        <v>3324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3592</v>
      </c>
      <c r="D60">
        <v>56</v>
      </c>
      <c r="E60" t="s">
        <v>3351</v>
      </c>
      <c r="F60" t="s">
        <v>4157</v>
      </c>
      <c r="J60" t="str">
        <f t="shared" si="2"/>
        <v>incantation_spiralincantation</v>
      </c>
      <c r="K60" t="s">
        <v>3355</v>
      </c>
      <c r="L60" t="s">
        <v>3360</v>
      </c>
      <c r="M60" t="s">
        <v>3324</v>
      </c>
    </row>
    <row r="61" spans="1:13" x14ac:dyDescent="0.25">
      <c r="A61" t="str">
        <f t="shared" si="1"/>
        <v>incantation_giantgoldenarc</v>
      </c>
      <c r="D61">
        <v>57</v>
      </c>
      <c r="E61" t="s">
        <v>3352</v>
      </c>
      <c r="F61" t="s">
        <v>4158</v>
      </c>
      <c r="J61" t="str">
        <f t="shared" si="2"/>
        <v>incantation_spiralincantation</v>
      </c>
      <c r="K61" t="s">
        <v>3355</v>
      </c>
      <c r="L61" t="s">
        <v>3360</v>
      </c>
      <c r="M61" t="s">
        <v>3324</v>
      </c>
    </row>
    <row r="62" spans="1:13" x14ac:dyDescent="0.25">
      <c r="A62" t="str">
        <f t="shared" si="1"/>
        <v>incantation_spira</v>
      </c>
      <c r="D62">
        <v>58</v>
      </c>
      <c r="E62" t="s">
        <v>3353</v>
      </c>
      <c r="F62" t="s">
        <v>3353</v>
      </c>
      <c r="J62" t="str">
        <f t="shared" si="2"/>
        <v>incantation_spiralincantation</v>
      </c>
      <c r="K62" t="s">
        <v>3355</v>
      </c>
      <c r="L62" t="s">
        <v>3360</v>
      </c>
      <c r="M62" t="s">
        <v>3324</v>
      </c>
    </row>
    <row r="63" spans="1:13" x14ac:dyDescent="0.25">
      <c r="A63" t="str">
        <f t="shared" si="1"/>
        <v>incantation_divinebirdfeathers</v>
      </c>
      <c r="D63">
        <v>59</v>
      </c>
      <c r="E63" t="s">
        <v>3346</v>
      </c>
      <c r="F63" t="s">
        <v>4159</v>
      </c>
      <c r="J63" t="str">
        <f t="shared" si="2"/>
        <v>incantation_spiralincantation</v>
      </c>
      <c r="K63" t="s">
        <v>3355</v>
      </c>
      <c r="L63" t="s">
        <v>3360</v>
      </c>
      <c r="M63" t="s">
        <v>3324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3347</v>
      </c>
      <c r="F77" t="s">
        <v>4160</v>
      </c>
      <c r="J77" t="str">
        <f t="shared" si="3"/>
        <v>incantation_messmersfireincantation</v>
      </c>
      <c r="K77" t="s">
        <v>3354</v>
      </c>
      <c r="L77" t="s">
        <v>3359</v>
      </c>
      <c r="M77" t="s">
        <v>3324</v>
      </c>
    </row>
    <row r="78" spans="1:13" x14ac:dyDescent="0.25">
      <c r="A78" t="str">
        <f t="shared" si="4"/>
        <v>incantation_rainoffire</v>
      </c>
      <c r="D78">
        <v>74</v>
      </c>
      <c r="E78" t="s">
        <v>3348</v>
      </c>
      <c r="F78" t="s">
        <v>4161</v>
      </c>
      <c r="J78" t="str">
        <f t="shared" si="3"/>
        <v>incantation_messmersfireincantation</v>
      </c>
      <c r="K78" t="s">
        <v>3354</v>
      </c>
      <c r="L78" t="s">
        <v>3359</v>
      </c>
      <c r="M78" t="s">
        <v>3324</v>
      </c>
    </row>
    <row r="79" spans="1:13" x14ac:dyDescent="0.25">
      <c r="A79" t="str">
        <f t="shared" si="4"/>
        <v>incantation_messmersorb</v>
      </c>
      <c r="D79">
        <v>75</v>
      </c>
      <c r="E79" t="s">
        <v>3349</v>
      </c>
      <c r="F79" t="s">
        <v>4162</v>
      </c>
      <c r="J79" t="str">
        <f t="shared" si="3"/>
        <v>incantation_messmersfireincantation</v>
      </c>
      <c r="K79" t="s">
        <v>3354</v>
      </c>
      <c r="L79" t="s">
        <v>3359</v>
      </c>
      <c r="M79" t="s">
        <v>3324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3335</v>
      </c>
      <c r="F92" t="s">
        <v>4163</v>
      </c>
      <c r="J92" t="str">
        <f t="shared" si="3"/>
        <v>incantation_bestialincantation</v>
      </c>
      <c r="K92" t="s">
        <v>96</v>
      </c>
      <c r="L92" t="s">
        <v>282</v>
      </c>
      <c r="M92" t="s">
        <v>3324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4168</v>
      </c>
      <c r="D100">
        <v>96</v>
      </c>
      <c r="E100" t="s">
        <v>3343</v>
      </c>
      <c r="F100" t="s">
        <v>4164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3324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3342</v>
      </c>
      <c r="F102" t="s">
        <v>4165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3324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3344</v>
      </c>
      <c r="F105" t="s">
        <v>4166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3324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3339</v>
      </c>
      <c r="F123" t="s">
        <v>4167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3324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3326</v>
      </c>
      <c r="F124" t="s">
        <v>4102</v>
      </c>
      <c r="J124" t="str">
        <f t="shared" si="5"/>
        <v>incantation_bloodincantation</v>
      </c>
      <c r="K124" t="s">
        <v>98</v>
      </c>
      <c r="L124" t="s">
        <v>283</v>
      </c>
      <c r="M124" t="s">
        <v>3324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3333</v>
      </c>
      <c r="F125" t="s">
        <v>4102</v>
      </c>
      <c r="J125" t="str">
        <f t="shared" si="5"/>
        <v>incantation_miquellanincantation</v>
      </c>
      <c r="K125" t="s">
        <v>3356</v>
      </c>
      <c r="L125" t="s">
        <v>3361</v>
      </c>
      <c r="M125" t="s">
        <v>3324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3337</v>
      </c>
      <c r="F126" t="s">
        <v>4102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3324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3340</v>
      </c>
      <c r="F127" t="s">
        <v>4102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3324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3341</v>
      </c>
      <c r="F128" t="s">
        <v>4102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3324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3345</v>
      </c>
      <c r="F129" t="s">
        <v>4102</v>
      </c>
      <c r="J129" t="str">
        <f t="shared" si="5"/>
        <v>incantation_spiralincantation</v>
      </c>
      <c r="K129" t="s">
        <v>3355</v>
      </c>
      <c r="L129" t="s">
        <v>3360</v>
      </c>
      <c r="M129" t="s">
        <v>3324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3350</v>
      </c>
      <c r="F130" t="s">
        <v>4102</v>
      </c>
      <c r="J130" t="str">
        <f t="shared" si="5"/>
        <v>incantation_spiralincantation</v>
      </c>
      <c r="K130" t="s">
        <v>3355</v>
      </c>
      <c r="L130" t="s">
        <v>3360</v>
      </c>
      <c r="M130" t="s">
        <v>3324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3595</v>
      </c>
      <c r="F131" t="s">
        <v>4102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4102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3616</v>
      </c>
      <c r="F8" t="s">
        <v>4120</v>
      </c>
      <c r="M8" t="s">
        <v>3324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3608</v>
      </c>
      <c r="F29" t="s">
        <v>4121</v>
      </c>
      <c r="M29" t="s">
        <v>3324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3613</v>
      </c>
      <c r="F31" t="s">
        <v>4122</v>
      </c>
      <c r="M31" t="s">
        <v>3324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4123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3615</v>
      </c>
      <c r="F56" t="s">
        <v>4124</v>
      </c>
      <c r="M56" t="s">
        <v>3324</v>
      </c>
    </row>
    <row r="57" spans="1:13" x14ac:dyDescent="0.25">
      <c r="A57" t="str">
        <f t="shared" si="0"/>
        <v>ash_of_war_flamespear</v>
      </c>
      <c r="D57">
        <v>53</v>
      </c>
      <c r="E57" t="s">
        <v>3618</v>
      </c>
      <c r="F57" t="s">
        <v>4125</v>
      </c>
      <c r="M57" t="s">
        <v>3324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3628</v>
      </c>
      <c r="C71" s="1" t="s">
        <v>3629</v>
      </c>
      <c r="D71">
        <v>67</v>
      </c>
      <c r="E71" t="s">
        <v>3601</v>
      </c>
      <c r="F71" t="s">
        <v>4126</v>
      </c>
      <c r="M71" t="s">
        <v>3324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3626</v>
      </c>
      <c r="D74">
        <v>70</v>
      </c>
      <c r="E74" t="s">
        <v>3622</v>
      </c>
      <c r="F74" t="s">
        <v>4127</v>
      </c>
      <c r="M74" t="s">
        <v>3324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3627</v>
      </c>
      <c r="D81">
        <v>77</v>
      </c>
      <c r="E81" t="s">
        <v>3621</v>
      </c>
      <c r="F81" t="s">
        <v>4128</v>
      </c>
      <c r="M81" t="s">
        <v>3324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3617</v>
      </c>
      <c r="F83" t="s">
        <v>4129</v>
      </c>
      <c r="M83" t="s">
        <v>3324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3620</v>
      </c>
      <c r="F88" t="s">
        <v>4130</v>
      </c>
      <c r="M88" t="s">
        <v>3324</v>
      </c>
    </row>
    <row r="89" spans="1:13" x14ac:dyDescent="0.25">
      <c r="A89" t="str">
        <f t="shared" si="1"/>
        <v>ash_of_war_dryleafwhirlwind</v>
      </c>
      <c r="D89">
        <v>85</v>
      </c>
      <c r="E89" t="s">
        <v>3600</v>
      </c>
      <c r="F89" t="s">
        <v>4131</v>
      </c>
      <c r="M89" t="s">
        <v>3324</v>
      </c>
    </row>
    <row r="90" spans="1:13" x14ac:dyDescent="0.25">
      <c r="A90" t="str">
        <f t="shared" si="1"/>
        <v>ash_of_war_wallofsparks</v>
      </c>
      <c r="D90">
        <v>86</v>
      </c>
      <c r="E90" t="s">
        <v>3606</v>
      </c>
      <c r="F90" t="s">
        <v>4132</v>
      </c>
      <c r="M90" t="s">
        <v>3324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4102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3602</v>
      </c>
      <c r="F107" t="s">
        <v>4102</v>
      </c>
      <c r="M107" t="s">
        <v>3324</v>
      </c>
    </row>
    <row r="108" spans="1:13" x14ac:dyDescent="0.25">
      <c r="A108" t="str">
        <f t="shared" si="1"/>
        <v>ash_of_war_palmblast</v>
      </c>
      <c r="D108">
        <v>10003</v>
      </c>
      <c r="E108" t="s">
        <v>3603</v>
      </c>
      <c r="F108" t="s">
        <v>4102</v>
      </c>
      <c r="M108" t="s">
        <v>3324</v>
      </c>
    </row>
    <row r="109" spans="1:13" x14ac:dyDescent="0.25">
      <c r="A109" t="str">
        <f t="shared" si="1"/>
        <v>ash_of_war_piercingthrow</v>
      </c>
      <c r="D109">
        <v>10004</v>
      </c>
      <c r="E109" t="s">
        <v>3604</v>
      </c>
      <c r="F109" t="s">
        <v>4102</v>
      </c>
      <c r="M109" t="s">
        <v>3324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3605</v>
      </c>
      <c r="F110" t="s">
        <v>4102</v>
      </c>
      <c r="M110" t="s">
        <v>3324</v>
      </c>
    </row>
    <row r="111" spans="1:13" x14ac:dyDescent="0.25">
      <c r="A111" t="str">
        <f t="shared" si="1"/>
        <v>ash_of_war_rollingsparks</v>
      </c>
      <c r="D111">
        <v>10007</v>
      </c>
      <c r="E111" t="s">
        <v>3607</v>
      </c>
      <c r="F111" t="s">
        <v>4102</v>
      </c>
      <c r="M111" t="s">
        <v>3324</v>
      </c>
    </row>
    <row r="112" spans="1:13" x14ac:dyDescent="0.25">
      <c r="A112" t="str">
        <f t="shared" si="1"/>
        <v>ash_of_war_savageclaws</v>
      </c>
      <c r="D112">
        <v>10009</v>
      </c>
      <c r="E112" t="s">
        <v>3609</v>
      </c>
      <c r="F112" t="s">
        <v>4102</v>
      </c>
      <c r="M112" t="s">
        <v>3324</v>
      </c>
    </row>
    <row r="113" spans="1:13" x14ac:dyDescent="0.25">
      <c r="A113" t="str">
        <f t="shared" si="1"/>
        <v>ash_of_war_blindspot</v>
      </c>
      <c r="D113">
        <v>10010</v>
      </c>
      <c r="E113" t="s">
        <v>3610</v>
      </c>
      <c r="F113" t="s">
        <v>4102</v>
      </c>
      <c r="M113" t="s">
        <v>3324</v>
      </c>
    </row>
    <row r="114" spans="1:13" x14ac:dyDescent="0.25">
      <c r="A114" t="str">
        <f t="shared" si="1"/>
        <v>ash_of_war_swiftslash</v>
      </c>
      <c r="D114">
        <v>10011</v>
      </c>
      <c r="E114" t="s">
        <v>3611</v>
      </c>
      <c r="F114" t="s">
        <v>4102</v>
      </c>
      <c r="M114" t="s">
        <v>3324</v>
      </c>
    </row>
    <row r="115" spans="1:13" x14ac:dyDescent="0.25">
      <c r="A115" t="str">
        <f t="shared" si="1"/>
        <v>ash_of_war_overheadstance</v>
      </c>
      <c r="D115">
        <v>10012</v>
      </c>
      <c r="E115" t="s">
        <v>3612</v>
      </c>
      <c r="F115" t="s">
        <v>4102</v>
      </c>
      <c r="M115" t="s">
        <v>3324</v>
      </c>
    </row>
    <row r="116" spans="1:13" x14ac:dyDescent="0.25">
      <c r="A116" t="str">
        <f t="shared" si="1"/>
        <v>ash_of_war_blinkbolt</v>
      </c>
      <c r="D116">
        <v>10014</v>
      </c>
      <c r="E116" t="s">
        <v>3614</v>
      </c>
      <c r="F116" t="s">
        <v>4102</v>
      </c>
      <c r="M116" t="s">
        <v>3324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3619</v>
      </c>
      <c r="F117" t="s">
        <v>4102</v>
      </c>
      <c r="M117" t="s">
        <v>3324</v>
      </c>
    </row>
    <row r="118" spans="1:13" x14ac:dyDescent="0.25">
      <c r="A118" t="str">
        <f t="shared" si="1"/>
        <v>ash_of_war_igonsdrakehunt</v>
      </c>
      <c r="D118">
        <v>10023</v>
      </c>
      <c r="E118" t="s">
        <v>3623</v>
      </c>
      <c r="F118" t="s">
        <v>4102</v>
      </c>
      <c r="M118" t="s">
        <v>3324</v>
      </c>
    </row>
    <row r="119" spans="1:13" x14ac:dyDescent="0.25">
      <c r="A119" t="str">
        <f t="shared" si="1"/>
        <v>ash_of_war_shieldstrike</v>
      </c>
      <c r="B119" t="s">
        <v>3625</v>
      </c>
      <c r="D119">
        <v>10024</v>
      </c>
      <c r="E119" t="s">
        <v>3624</v>
      </c>
      <c r="F119" t="s">
        <v>4102</v>
      </c>
      <c r="M119" t="s">
        <v>3324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J81" sqref="J81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4115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3641</v>
      </c>
      <c r="F15" t="s">
        <v>4103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3634</v>
      </c>
      <c r="F23" t="s">
        <v>4104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3640</v>
      </c>
      <c r="F25" t="s">
        <v>4105</v>
      </c>
    </row>
    <row r="26" spans="1:6" x14ac:dyDescent="0.25">
      <c r="A26" t="str">
        <f t="shared" si="0"/>
        <v>spirits_gravebirdashes</v>
      </c>
      <c r="D26">
        <v>22</v>
      </c>
      <c r="E26" t="s">
        <v>3632</v>
      </c>
      <c r="F26" t="s">
        <v>4106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3644</v>
      </c>
      <c r="F38" t="s">
        <v>4107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3631</v>
      </c>
      <c r="F43" t="s">
        <v>4108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3635</v>
      </c>
      <c r="F46" t="s">
        <v>4109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3637</v>
      </c>
      <c r="F53" t="s">
        <v>4110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3639</v>
      </c>
      <c r="F58" t="s">
        <v>4111</v>
      </c>
      <c r="M58" t="s">
        <v>3324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3638</v>
      </c>
      <c r="F59" t="s">
        <v>4112</v>
      </c>
      <c r="M59" t="s">
        <v>3324</v>
      </c>
    </row>
    <row r="60" spans="1:13" x14ac:dyDescent="0.25">
      <c r="A60" t="str">
        <f t="shared" si="0"/>
        <v>spirits_fireknighthilde</v>
      </c>
      <c r="D60">
        <v>56</v>
      </c>
      <c r="E60" t="s">
        <v>3633</v>
      </c>
      <c r="F60" t="s">
        <v>4113</v>
      </c>
      <c r="M60" t="s">
        <v>3324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3630</v>
      </c>
      <c r="F67" t="s">
        <v>4114</v>
      </c>
      <c r="M67" t="s">
        <v>3324</v>
      </c>
    </row>
    <row r="68" spans="1:13" x14ac:dyDescent="0.25">
      <c r="A68" t="str">
        <f t="shared" si="0"/>
        <v>spirits_demihumanswordsmanyosh</v>
      </c>
      <c r="D68">
        <v>64</v>
      </c>
      <c r="E68" t="s">
        <v>3636</v>
      </c>
      <c r="F68" t="s">
        <v>4116</v>
      </c>
      <c r="M68" t="s">
        <v>3324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3324</v>
      </c>
    </row>
    <row r="74" spans="1:13" x14ac:dyDescent="0.25">
      <c r="A74" t="str">
        <f t="shared" si="0"/>
        <v>spirits_divinebirdwarriorornis</v>
      </c>
      <c r="B74" t="s">
        <v>4117</v>
      </c>
      <c r="D74">
        <v>70</v>
      </c>
      <c r="E74" t="s">
        <v>3643</v>
      </c>
      <c r="F74" t="s">
        <v>4118</v>
      </c>
      <c r="M74" t="s">
        <v>3324</v>
      </c>
    </row>
    <row r="75" spans="1:13" x14ac:dyDescent="0.25">
      <c r="A75" t="str">
        <f t="shared" si="0"/>
        <v>spirits_taylewthegolemsmith</v>
      </c>
      <c r="D75">
        <v>71</v>
      </c>
      <c r="E75" t="s">
        <v>3642</v>
      </c>
      <c r="F75" t="s">
        <v>4119</v>
      </c>
      <c r="M75" t="s">
        <v>3324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3324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3324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3324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3324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3324</v>
      </c>
    </row>
    <row r="81" spans="1:13" x14ac:dyDescent="0.25">
      <c r="A81" t="str">
        <f t="shared" si="0"/>
        <v>spirits_nephelilouxpuppet</v>
      </c>
      <c r="D81">
        <v>10001</v>
      </c>
      <c r="E81" t="s">
        <v>1019</v>
      </c>
      <c r="F81" t="s">
        <v>4102</v>
      </c>
      <c r="M81" t="s">
        <v>3324</v>
      </c>
    </row>
    <row r="82" spans="1:13" x14ac:dyDescent="0.25">
      <c r="A82" t="str">
        <f t="shared" si="0"/>
        <v>spirits_dungeaterpuppet</v>
      </c>
      <c r="D82">
        <v>10002</v>
      </c>
      <c r="E82" t="s">
        <v>996</v>
      </c>
      <c r="F82" t="s">
        <v>4102</v>
      </c>
      <c r="M82" t="s">
        <v>3324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3645</v>
      </c>
      <c r="F83" t="s">
        <v>4102</v>
      </c>
      <c r="M83" t="s">
        <v>3324</v>
      </c>
    </row>
    <row r="84" spans="1:13" x14ac:dyDescent="0.25">
      <c r="A84" t="str">
        <f t="shared" si="0"/>
        <v>spirits_fingercreeperashes</v>
      </c>
      <c r="D84">
        <v>10004</v>
      </c>
      <c r="E84" t="s">
        <v>3646</v>
      </c>
      <c r="F84" t="s">
        <v>4102</v>
      </c>
      <c r="M84" t="s">
        <v>3324</v>
      </c>
    </row>
    <row r="85" spans="1:13" x14ac:dyDescent="0.25">
      <c r="A85" t="str">
        <f t="shared" si="0"/>
        <v>spirits_fireknightqueelign</v>
      </c>
      <c r="D85">
        <v>10005</v>
      </c>
      <c r="E85" t="s">
        <v>3647</v>
      </c>
      <c r="F85" t="s">
        <v>4102</v>
      </c>
      <c r="M85" t="s">
        <v>3324</v>
      </c>
    </row>
    <row r="86" spans="1:13" x14ac:dyDescent="0.25">
      <c r="A86" t="str">
        <f t="shared" si="0"/>
        <v>spirits_swordhandofnightjolán</v>
      </c>
      <c r="B86" t="s">
        <v>3651</v>
      </c>
      <c r="D86">
        <v>10006</v>
      </c>
      <c r="E86" t="s">
        <v>3648</v>
      </c>
      <c r="F86" t="s">
        <v>4102</v>
      </c>
      <c r="M86" t="s">
        <v>3324</v>
      </c>
    </row>
    <row r="87" spans="1:13" x14ac:dyDescent="0.25">
      <c r="A87" t="str">
        <f t="shared" si="0"/>
        <v>spirits_jolánandanna</v>
      </c>
      <c r="B87" t="s">
        <v>3650</v>
      </c>
      <c r="D87">
        <v>10007</v>
      </c>
      <c r="E87" t="s">
        <v>3649</v>
      </c>
      <c r="F87" t="s">
        <v>4102</v>
      </c>
      <c r="M87" t="s">
        <v>3324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3533</v>
      </c>
      <c r="F63" t="s">
        <v>3977</v>
      </c>
      <c r="M63" t="s">
        <v>3324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3534</v>
      </c>
      <c r="F64" t="s">
        <v>3978</v>
      </c>
      <c r="M64" t="s">
        <v>3324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3535</v>
      </c>
      <c r="F65" t="s">
        <v>3979</v>
      </c>
      <c r="M65" t="s">
        <v>3324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3536</v>
      </c>
      <c r="F66" t="s">
        <v>3980</v>
      </c>
      <c r="M66" t="s">
        <v>3324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3537</v>
      </c>
      <c r="F67" t="s">
        <v>3981</v>
      </c>
      <c r="M67" t="s">
        <v>3324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3538</v>
      </c>
      <c r="F68" t="s">
        <v>3982</v>
      </c>
      <c r="M68" t="s">
        <v>3324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3539</v>
      </c>
      <c r="F69" t="s">
        <v>3983</v>
      </c>
      <c r="M69" t="s">
        <v>3324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3540</v>
      </c>
      <c r="F70" t="s">
        <v>3984</v>
      </c>
      <c r="M70" t="s">
        <v>3324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3541</v>
      </c>
      <c r="F71" t="s">
        <v>3985</v>
      </c>
      <c r="M71" t="s">
        <v>3324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3542</v>
      </c>
      <c r="F72" t="s">
        <v>3986</v>
      </c>
      <c r="M72" t="s">
        <v>3324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3543</v>
      </c>
      <c r="F73" t="s">
        <v>3987</v>
      </c>
      <c r="M73" t="s">
        <v>3324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3544</v>
      </c>
      <c r="F74" t="s">
        <v>3988</v>
      </c>
      <c r="M74" t="s">
        <v>3324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3545</v>
      </c>
      <c r="F75" t="s">
        <v>3989</v>
      </c>
      <c r="M75" t="s">
        <v>3324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3546</v>
      </c>
      <c r="F76" t="s">
        <v>3990</v>
      </c>
      <c r="M76" t="s">
        <v>3324</v>
      </c>
    </row>
    <row r="77" spans="1:13" x14ac:dyDescent="0.25">
      <c r="A77" t="str">
        <f t="shared" si="2"/>
        <v>cookbook_loyalknightscookbook</v>
      </c>
      <c r="B77" s="1" t="s">
        <v>3583</v>
      </c>
      <c r="D77">
        <v>73</v>
      </c>
      <c r="E77" t="s">
        <v>3555</v>
      </c>
      <c r="F77" t="s">
        <v>3991</v>
      </c>
      <c r="M77" t="s">
        <v>3324</v>
      </c>
    </row>
    <row r="78" spans="1:13" x14ac:dyDescent="0.25">
      <c r="A78" t="str">
        <f t="shared" si="2"/>
        <v>cookbook_fireknightscookbook[1]</v>
      </c>
      <c r="D78">
        <v>74</v>
      </c>
      <c r="E78" t="s">
        <v>3553</v>
      </c>
      <c r="F78" t="s">
        <v>3992</v>
      </c>
      <c r="M78" t="s">
        <v>3324</v>
      </c>
    </row>
    <row r="79" spans="1:13" x14ac:dyDescent="0.25">
      <c r="A79" t="str">
        <f t="shared" si="2"/>
        <v>cookbook_fireknightscookbook[2]</v>
      </c>
      <c r="D79">
        <v>75</v>
      </c>
      <c r="E79" t="s">
        <v>3554</v>
      </c>
      <c r="F79" t="s">
        <v>3993</v>
      </c>
      <c r="M79" t="s">
        <v>3324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3556</v>
      </c>
      <c r="F80" t="s">
        <v>3994</v>
      </c>
      <c r="M80" t="s">
        <v>3324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3557</v>
      </c>
      <c r="F81" t="s">
        <v>3995</v>
      </c>
      <c r="M81" t="s">
        <v>3324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3558</v>
      </c>
      <c r="F82" t="s">
        <v>3996</v>
      </c>
      <c r="M82" t="s">
        <v>3324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3559</v>
      </c>
      <c r="F83" t="s">
        <v>3997</v>
      </c>
      <c r="M83" t="s">
        <v>3324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3584</v>
      </c>
      <c r="F84" t="s">
        <v>3998</v>
      </c>
      <c r="M84" t="s">
        <v>3324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3585</v>
      </c>
      <c r="F85" t="s">
        <v>3999</v>
      </c>
      <c r="M85" t="s">
        <v>3324</v>
      </c>
    </row>
    <row r="86" spans="1:13" x14ac:dyDescent="0.25">
      <c r="A86" t="str">
        <f t="shared" si="2"/>
        <v>cookbook_st.trinadisciplescookbook[1]</v>
      </c>
      <c r="B86" t="s">
        <v>4019</v>
      </c>
      <c r="D86">
        <v>82</v>
      </c>
      <c r="E86" t="s">
        <v>3550</v>
      </c>
      <c r="F86" t="s">
        <v>4000</v>
      </c>
      <c r="M86" t="s">
        <v>3324</v>
      </c>
    </row>
    <row r="87" spans="1:13" x14ac:dyDescent="0.25">
      <c r="A87" t="str">
        <f t="shared" si="2"/>
        <v>cookbook_st.trinadisciplescookbook[2]</v>
      </c>
      <c r="B87" t="s">
        <v>4018</v>
      </c>
      <c r="D87">
        <v>83</v>
      </c>
      <c r="E87" t="s">
        <v>3551</v>
      </c>
      <c r="F87" t="s">
        <v>4001</v>
      </c>
      <c r="M87" t="s">
        <v>3324</v>
      </c>
    </row>
    <row r="88" spans="1:13" x14ac:dyDescent="0.25">
      <c r="A88" t="str">
        <f t="shared" si="2"/>
        <v>cookbook_st.trinadisciplescookbook[3]</v>
      </c>
      <c r="B88" t="s">
        <v>4019</v>
      </c>
      <c r="D88">
        <v>84</v>
      </c>
      <c r="E88" t="s">
        <v>3552</v>
      </c>
      <c r="F88" t="s">
        <v>4002</v>
      </c>
      <c r="M88" t="s">
        <v>3324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3547</v>
      </c>
      <c r="F89" t="s">
        <v>4003</v>
      </c>
      <c r="M89" t="s">
        <v>3324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3548</v>
      </c>
      <c r="F90" t="s">
        <v>4004</v>
      </c>
      <c r="M90" t="s">
        <v>3324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3549</v>
      </c>
      <c r="F91" t="s">
        <v>4005</v>
      </c>
      <c r="M91" t="s">
        <v>3324</v>
      </c>
    </row>
    <row r="92" spans="1:13" x14ac:dyDescent="0.25">
      <c r="A92" t="str">
        <f t="shared" si="2"/>
        <v>cookbook_gravekeeperscookbook[1]</v>
      </c>
      <c r="D92">
        <v>88</v>
      </c>
      <c r="E92" t="s">
        <v>3560</v>
      </c>
      <c r="F92" t="s">
        <v>4006</v>
      </c>
      <c r="M92" t="s">
        <v>3324</v>
      </c>
    </row>
    <row r="93" spans="1:13" x14ac:dyDescent="0.25">
      <c r="A93" t="str">
        <f t="shared" si="2"/>
        <v>cookbook_gravekeeperscookbook[2]</v>
      </c>
      <c r="D93">
        <v>89</v>
      </c>
      <c r="E93" t="s">
        <v>3561</v>
      </c>
      <c r="F93" t="s">
        <v>4007</v>
      </c>
      <c r="M93" t="s">
        <v>3324</v>
      </c>
    </row>
    <row r="94" spans="1:13" x14ac:dyDescent="0.25">
      <c r="A94" t="str">
        <f t="shared" si="2"/>
        <v>cookbook_tibiascookbook</v>
      </c>
      <c r="B94" t="s">
        <v>3582</v>
      </c>
      <c r="D94">
        <v>90</v>
      </c>
      <c r="E94" t="s">
        <v>3564</v>
      </c>
      <c r="F94" t="s">
        <v>4008</v>
      </c>
      <c r="M94" t="s">
        <v>3324</v>
      </c>
    </row>
    <row r="95" spans="1:13" x14ac:dyDescent="0.25">
      <c r="A95" t="str">
        <f t="shared" si="2"/>
        <v>cookbook_fingerweaverscookbook[1]</v>
      </c>
      <c r="B95" t="s">
        <v>4017</v>
      </c>
      <c r="D95">
        <v>91</v>
      </c>
      <c r="E95" t="s">
        <v>3531</v>
      </c>
      <c r="F95" t="s">
        <v>4009</v>
      </c>
      <c r="M95" t="s">
        <v>3324</v>
      </c>
    </row>
    <row r="96" spans="1:13" x14ac:dyDescent="0.25">
      <c r="A96" t="str">
        <f t="shared" si="2"/>
        <v>cookbook_fingerweaverscookbook[2]</v>
      </c>
      <c r="B96" t="s">
        <v>4017</v>
      </c>
      <c r="D96">
        <v>92</v>
      </c>
      <c r="E96" t="s">
        <v>3532</v>
      </c>
      <c r="F96" t="s">
        <v>4010</v>
      </c>
      <c r="M96" t="s">
        <v>3324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3562</v>
      </c>
      <c r="F97" t="s">
        <v>4013</v>
      </c>
      <c r="M97" t="s">
        <v>3324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3563</v>
      </c>
      <c r="F98" t="s">
        <v>4014</v>
      </c>
      <c r="M98" t="s">
        <v>3324</v>
      </c>
    </row>
    <row r="99" spans="1:13" x14ac:dyDescent="0.25">
      <c r="A99" t="str">
        <f t="shared" si="2"/>
        <v>cookbook_igonscookbook[1]</v>
      </c>
      <c r="D99">
        <v>95</v>
      </c>
      <c r="E99" t="s">
        <v>4011</v>
      </c>
      <c r="F99" t="s">
        <v>4015</v>
      </c>
      <c r="M99" t="s">
        <v>3324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4012</v>
      </c>
      <c r="F100" t="s">
        <v>4016</v>
      </c>
      <c r="M100" t="s">
        <v>3324</v>
      </c>
    </row>
    <row r="101" spans="1:13" x14ac:dyDescent="0.25">
      <c r="A101" t="str">
        <f t="shared" si="3"/>
        <v>cookbook_foragerbroodcookbook[1]</v>
      </c>
      <c r="B101" t="s">
        <v>3586</v>
      </c>
      <c r="D101">
        <v>10001</v>
      </c>
      <c r="E101" t="s">
        <v>3524</v>
      </c>
      <c r="F101" t="s">
        <v>4102</v>
      </c>
      <c r="M101" t="s">
        <v>3324</v>
      </c>
    </row>
    <row r="102" spans="1:13" x14ac:dyDescent="0.25">
      <c r="A102" t="str">
        <f t="shared" si="3"/>
        <v>cookbook_foragerbroodcookbook[2]</v>
      </c>
      <c r="B102" t="s">
        <v>3587</v>
      </c>
      <c r="D102">
        <v>10002</v>
      </c>
      <c r="E102" t="s">
        <v>3525</v>
      </c>
      <c r="F102" t="s">
        <v>4102</v>
      </c>
      <c r="M102" t="s">
        <v>3324</v>
      </c>
    </row>
    <row r="103" spans="1:13" x14ac:dyDescent="0.25">
      <c r="A103" t="str">
        <f t="shared" si="3"/>
        <v>cookbook_foragerbroodcookbook[3]</v>
      </c>
      <c r="B103" t="s">
        <v>3588</v>
      </c>
      <c r="D103">
        <v>10003</v>
      </c>
      <c r="E103" t="s">
        <v>3526</v>
      </c>
      <c r="F103" t="s">
        <v>4102</v>
      </c>
      <c r="M103" t="s">
        <v>3324</v>
      </c>
    </row>
    <row r="104" spans="1:13" x14ac:dyDescent="0.25">
      <c r="A104" t="str">
        <f t="shared" si="3"/>
        <v>cookbook_foragerbroodcookbook[4]</v>
      </c>
      <c r="B104" t="s">
        <v>3589</v>
      </c>
      <c r="D104">
        <v>10004</v>
      </c>
      <c r="E104" t="s">
        <v>3527</v>
      </c>
      <c r="F104" t="s">
        <v>4102</v>
      </c>
      <c r="M104" t="s">
        <v>3324</v>
      </c>
    </row>
    <row r="105" spans="1:13" x14ac:dyDescent="0.25">
      <c r="A105" t="str">
        <f t="shared" si="3"/>
        <v>cookbook_foragerbroodcookbook[5]</v>
      </c>
      <c r="B105" t="s">
        <v>3590</v>
      </c>
      <c r="D105">
        <v>10005</v>
      </c>
      <c r="E105" t="s">
        <v>3528</v>
      </c>
      <c r="F105" t="s">
        <v>4102</v>
      </c>
      <c r="M105" t="s">
        <v>3324</v>
      </c>
    </row>
    <row r="106" spans="1:13" x14ac:dyDescent="0.25">
      <c r="A106" t="str">
        <f t="shared" si="3"/>
        <v>cookbook_foragerbroodcookbook[6]</v>
      </c>
      <c r="B106" t="s">
        <v>3591</v>
      </c>
      <c r="D106">
        <v>10006</v>
      </c>
      <c r="E106" t="s">
        <v>3529</v>
      </c>
      <c r="F106" t="s">
        <v>4102</v>
      </c>
      <c r="M106" t="s">
        <v>3324</v>
      </c>
    </row>
    <row r="107" spans="1:13" x14ac:dyDescent="0.25">
      <c r="A107" t="str">
        <f t="shared" si="3"/>
        <v>cookbook_foragerbroodcookbook[7]</v>
      </c>
      <c r="B107" s="1" t="s">
        <v>3586</v>
      </c>
      <c r="D107">
        <v>10007</v>
      </c>
      <c r="E107" t="s">
        <v>3530</v>
      </c>
      <c r="F107" t="s">
        <v>4102</v>
      </c>
      <c r="M107" t="s">
        <v>3324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3573</v>
      </c>
      <c r="C22" t="s">
        <v>1536</v>
      </c>
      <c r="D22">
        <v>18</v>
      </c>
      <c r="E22" t="s">
        <v>3566</v>
      </c>
      <c r="F22" t="s">
        <v>4020</v>
      </c>
      <c r="M22" t="s">
        <v>3324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3574</v>
      </c>
      <c r="C35" t="s">
        <v>1536</v>
      </c>
      <c r="D35">
        <v>31</v>
      </c>
      <c r="E35" t="s">
        <v>3565</v>
      </c>
      <c r="F35" t="s">
        <v>4022</v>
      </c>
      <c r="M35" t="s">
        <v>3324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3572</v>
      </c>
      <c r="C53" t="s">
        <v>1536</v>
      </c>
      <c r="D53">
        <v>10001</v>
      </c>
      <c r="E53" t="s">
        <v>3567</v>
      </c>
      <c r="F53" t="s">
        <v>4023</v>
      </c>
      <c r="M53" t="s">
        <v>3324</v>
      </c>
    </row>
    <row r="54" spans="1:13" x14ac:dyDescent="0.25">
      <c r="A54" t="str">
        <f t="shared" si="1"/>
        <v>gesture_omother</v>
      </c>
      <c r="B54" s="1" t="s">
        <v>3571</v>
      </c>
      <c r="C54" t="s">
        <v>1536</v>
      </c>
      <c r="D54">
        <v>10002</v>
      </c>
      <c r="E54" t="s">
        <v>3569</v>
      </c>
      <c r="F54" t="s">
        <v>4021</v>
      </c>
      <c r="M54" t="s">
        <v>3324</v>
      </c>
    </row>
    <row r="55" spans="1:13" x14ac:dyDescent="0.25">
      <c r="A55" t="str">
        <f t="shared" si="1"/>
        <v>gesture_letusgotogether</v>
      </c>
      <c r="B55" t="s">
        <v>3570</v>
      </c>
      <c r="C55" t="s">
        <v>1536</v>
      </c>
      <c r="D55">
        <v>10003</v>
      </c>
      <c r="E55" t="s">
        <v>3568</v>
      </c>
      <c r="F55" t="s">
        <v>4102</v>
      </c>
      <c r="M55" t="s">
        <v>3324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3576</v>
      </c>
      <c r="E3">
        <f>COUNTIF(E4:E502,"*")</f>
        <v>40</v>
      </c>
      <c r="G3" t="s">
        <v>3575</v>
      </c>
      <c r="H3" t="s">
        <v>3491</v>
      </c>
      <c r="I3" t="s">
        <v>3492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4066</v>
      </c>
      <c r="C4" s="1" t="s">
        <v>4067</v>
      </c>
      <c r="D4">
        <v>0</v>
      </c>
      <c r="E4" t="s">
        <v>4054</v>
      </c>
      <c r="F4" t="s">
        <v>4058</v>
      </c>
    </row>
    <row r="5" spans="1:13" x14ac:dyDescent="0.25">
      <c r="A5" t="str">
        <f t="shared" si="0"/>
        <v>crystaltear_crimsoncrystaltear(2)</v>
      </c>
      <c r="B5" t="s">
        <v>4066</v>
      </c>
      <c r="C5" s="1" t="s">
        <v>4067</v>
      </c>
      <c r="D5">
        <v>1</v>
      </c>
      <c r="E5" t="s">
        <v>4055</v>
      </c>
      <c r="F5" t="s">
        <v>4059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3500</v>
      </c>
      <c r="F6" t="s">
        <v>4024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3501</v>
      </c>
      <c r="F7" t="s">
        <v>4025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3493</v>
      </c>
      <c r="F8" t="s">
        <v>4026</v>
      </c>
      <c r="M8" t="s">
        <v>3324</v>
      </c>
    </row>
    <row r="9" spans="1:13" x14ac:dyDescent="0.25">
      <c r="A9" t="str">
        <f t="shared" si="0"/>
        <v>crystaltear_ceruleancrystaltear(1)</v>
      </c>
      <c r="B9" t="s">
        <v>4068</v>
      </c>
      <c r="C9" s="1" t="s">
        <v>4069</v>
      </c>
      <c r="D9">
        <v>5</v>
      </c>
      <c r="E9" t="s">
        <v>4056</v>
      </c>
      <c r="F9" t="s">
        <v>4060</v>
      </c>
    </row>
    <row r="10" spans="1:13" x14ac:dyDescent="0.25">
      <c r="A10" t="str">
        <f t="shared" si="0"/>
        <v>crystaltear_ceruleancrystaltear(2)</v>
      </c>
      <c r="B10" t="s">
        <v>4068</v>
      </c>
      <c r="C10" s="1" t="s">
        <v>4069</v>
      </c>
      <c r="D10">
        <v>6</v>
      </c>
      <c r="E10" t="s">
        <v>4057</v>
      </c>
      <c r="F10" t="s">
        <v>4061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3502</v>
      </c>
      <c r="F11" t="s">
        <v>4027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3503</v>
      </c>
      <c r="F12" t="s">
        <v>4028</v>
      </c>
    </row>
    <row r="13" spans="1:13" x14ac:dyDescent="0.25">
      <c r="A13" t="str">
        <f t="shared" si="0"/>
        <v>crystaltear_dexterityknotcrystaltear</v>
      </c>
      <c r="B13" t="s">
        <v>3580</v>
      </c>
      <c r="C13" s="1"/>
      <c r="D13">
        <v>9</v>
      </c>
      <c r="E13" t="s">
        <v>3505</v>
      </c>
      <c r="F13" t="s">
        <v>4029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3506</v>
      </c>
      <c r="F14" t="s">
        <v>4030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3507</v>
      </c>
      <c r="F15" t="s">
        <v>4031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3508</v>
      </c>
      <c r="F16" t="s">
        <v>4032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3509</v>
      </c>
      <c r="F17" t="s">
        <v>4033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3510</v>
      </c>
      <c r="F18" t="s">
        <v>4034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3499</v>
      </c>
      <c r="F19" t="s">
        <v>4035</v>
      </c>
      <c r="M19" t="s">
        <v>3324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3511</v>
      </c>
      <c r="F20" t="s">
        <v>4036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3512</v>
      </c>
      <c r="F21" t="s">
        <v>4037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3581</v>
      </c>
      <c r="F22" t="s">
        <v>4038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3513</v>
      </c>
      <c r="F23" t="s">
        <v>4039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3514</v>
      </c>
      <c r="F24" t="s">
        <v>4040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3515</v>
      </c>
      <c r="F25" t="s">
        <v>4041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3516</v>
      </c>
      <c r="F26" t="s">
        <v>4042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3495</v>
      </c>
      <c r="F27" t="s">
        <v>4043</v>
      </c>
      <c r="M27" t="s">
        <v>3324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3497</v>
      </c>
      <c r="F28" t="s">
        <v>4044</v>
      </c>
      <c r="M28" t="s">
        <v>3324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3517</v>
      </c>
      <c r="F29" t="s">
        <v>4045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3518</v>
      </c>
      <c r="F30" t="s">
        <v>4046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3519</v>
      </c>
      <c r="F31" t="s">
        <v>4047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3520</v>
      </c>
      <c r="F32" t="s">
        <v>4048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3522</v>
      </c>
      <c r="F33" t="s">
        <v>4049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4051</v>
      </c>
      <c r="F34" t="s">
        <v>4050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3577</v>
      </c>
      <c r="F35" t="s">
        <v>4052</v>
      </c>
      <c r="M35" t="s">
        <v>3324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3523</v>
      </c>
      <c r="F36" t="s">
        <v>4053</v>
      </c>
    </row>
    <row r="37" spans="1:13" x14ac:dyDescent="0.25">
      <c r="A37" t="str">
        <f t="shared" si="0"/>
        <v>crystaltear_rupturedcrystaltear(1)</v>
      </c>
      <c r="B37" t="s">
        <v>4070</v>
      </c>
      <c r="C37" s="1" t="s">
        <v>4071</v>
      </c>
      <c r="D37">
        <v>33</v>
      </c>
      <c r="E37" t="s">
        <v>4062</v>
      </c>
      <c r="F37" t="s">
        <v>4064</v>
      </c>
    </row>
    <row r="38" spans="1:13" x14ac:dyDescent="0.25">
      <c r="A38" t="str">
        <f t="shared" si="0"/>
        <v>crystaltear_rupturedcrystaltear(2)</v>
      </c>
      <c r="B38" t="s">
        <v>4070</v>
      </c>
      <c r="C38" s="1" t="s">
        <v>4071</v>
      </c>
      <c r="D38">
        <v>34</v>
      </c>
      <c r="E38" t="s">
        <v>4063</v>
      </c>
      <c r="F38" t="s">
        <v>4065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3496</v>
      </c>
      <c r="F39" t="s">
        <v>4072</v>
      </c>
      <c r="M39" t="s">
        <v>3324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3494</v>
      </c>
      <c r="F40" t="s">
        <v>4102</v>
      </c>
      <c r="M40" t="s">
        <v>3324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3498</v>
      </c>
      <c r="F41" t="s">
        <v>4102</v>
      </c>
      <c r="M41" t="s">
        <v>3324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3504</v>
      </c>
      <c r="F42" t="s">
        <v>4102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3521</v>
      </c>
      <c r="F43" t="s">
        <v>4102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3462</v>
      </c>
      <c r="E3">
        <f>COUNTIF(E4:E500,"*")</f>
        <v>25</v>
      </c>
      <c r="G3" t="s">
        <v>3463</v>
      </c>
      <c r="H3" t="s">
        <v>3464</v>
      </c>
      <c r="I3" t="s">
        <v>3465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3466</v>
      </c>
      <c r="F4" t="s">
        <v>4102</v>
      </c>
      <c r="M4" t="s">
        <v>3324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3467</v>
      </c>
      <c r="F5" t="s">
        <v>4102</v>
      </c>
      <c r="M5" t="s">
        <v>3324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3468</v>
      </c>
      <c r="F6" t="s">
        <v>4102</v>
      </c>
      <c r="M6" t="s">
        <v>3324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3469</v>
      </c>
      <c r="F7" t="s">
        <v>4102</v>
      </c>
      <c r="M7" t="s">
        <v>3324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3470</v>
      </c>
      <c r="F8" t="s">
        <v>4102</v>
      </c>
      <c r="M8" t="s">
        <v>3324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3471</v>
      </c>
      <c r="F9" t="s">
        <v>4102</v>
      </c>
      <c r="M9" t="s">
        <v>3324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3472</v>
      </c>
      <c r="F10" t="s">
        <v>4102</v>
      </c>
      <c r="M10" t="s">
        <v>3324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3473</v>
      </c>
      <c r="F11" t="s">
        <v>4102</v>
      </c>
      <c r="M11" t="s">
        <v>3324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3474</v>
      </c>
      <c r="F12" t="s">
        <v>4102</v>
      </c>
      <c r="M12" t="s">
        <v>3324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3475</v>
      </c>
      <c r="F13" t="s">
        <v>4102</v>
      </c>
      <c r="M13" t="s">
        <v>3324</v>
      </c>
    </row>
    <row r="14" spans="1:13" x14ac:dyDescent="0.25">
      <c r="A14" t="str">
        <f t="shared" si="0"/>
        <v>remembrance_heartofbayle</v>
      </c>
      <c r="B14" t="s">
        <v>3578</v>
      </c>
      <c r="C14" s="1"/>
      <c r="D14">
        <v>10011</v>
      </c>
      <c r="E14" t="s">
        <v>3476</v>
      </c>
      <c r="F14" t="s">
        <v>4102</v>
      </c>
      <c r="M14" t="s">
        <v>3324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3477</v>
      </c>
      <c r="F15" t="s">
        <v>4102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3478</v>
      </c>
      <c r="F16" t="s">
        <v>4102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3479</v>
      </c>
      <c r="F17" t="s">
        <v>4102</v>
      </c>
    </row>
    <row r="18" spans="1:6" x14ac:dyDescent="0.25">
      <c r="A18" t="str">
        <f t="shared" si="0"/>
        <v>remembrance_remembranceofthegrafted</v>
      </c>
      <c r="B18" t="s">
        <v>3579</v>
      </c>
      <c r="C18" s="1"/>
      <c r="D18">
        <v>10015</v>
      </c>
      <c r="E18" t="s">
        <v>3480</v>
      </c>
      <c r="F18" t="s">
        <v>4102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3481</v>
      </c>
      <c r="F19" t="s">
        <v>4102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3482</v>
      </c>
      <c r="F20" t="s">
        <v>4102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3483</v>
      </c>
      <c r="F21" t="s">
        <v>4102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3484</v>
      </c>
      <c r="F22" t="s">
        <v>4102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3485</v>
      </c>
      <c r="F23" t="s">
        <v>4102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3486</v>
      </c>
      <c r="F24" t="s">
        <v>4102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3487</v>
      </c>
      <c r="F25" t="s">
        <v>4102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3488</v>
      </c>
      <c r="F26" t="s">
        <v>4102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3489</v>
      </c>
      <c r="F27" t="s">
        <v>4102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3490</v>
      </c>
      <c r="F28" t="s">
        <v>4102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abSelected="1" topLeftCell="A148" zoomScale="85" zoomScaleNormal="85" workbookViewId="0">
      <selection activeCell="L203" sqref="L203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10</v>
      </c>
    </row>
    <row r="4" spans="1:15" x14ac:dyDescent="0.25">
      <c r="A4" t="str">
        <f>_xlfn.CONCAT($A$3, SUBSTITUTE(SUBSTITUTE(SUBSTITUTE(SUBSTITUTE(SUBSTITUTE(SUBSTITUTE(LOWER(E4)," ",""),",",""),":",""),"!",""),"'",""),"-",""))</f>
        <v>helm_commonersheadband</v>
      </c>
      <c r="D4">
        <v>0</v>
      </c>
      <c r="E4" t="s">
        <v>1790</v>
      </c>
      <c r="F4" t="s">
        <v>2950</v>
      </c>
    </row>
    <row r="5" spans="1:15" x14ac:dyDescent="0.25">
      <c r="A5" t="str">
        <f>_xlfn.CONCAT($A$3, SUBSTITUTE(SUBSTITUTE(SUBSTITUTE(SUBSTITUTE(SUBSTITUTE(SUBSTITUTE(LOWER(E5)," ",""),",",""),":",""),"!",""),"'",""),"-",""))</f>
        <v>helm_commonersheadband(altered)</v>
      </c>
      <c r="D5">
        <v>1</v>
      </c>
      <c r="E5" t="s">
        <v>1791</v>
      </c>
      <c r="F5" t="s">
        <v>2951</v>
      </c>
      <c r="O5">
        <v>1</v>
      </c>
    </row>
    <row r="6" spans="1:15" x14ac:dyDescent="0.25">
      <c r="A6" t="str">
        <f>_xlfn.CONCAT($A$3, SUBSTITUTE(SUBSTITUTE(SUBSTITUTE(SUBSTITUTE(SUBSTITUTE(SUBSTITUTE(LOWER(E6)," ",""),",",""),":",""),"!",""),"'",""),"-",""))</f>
        <v>helm_oldaristocratcowl</v>
      </c>
      <c r="D6">
        <v>2</v>
      </c>
      <c r="E6" t="s">
        <v>1881</v>
      </c>
      <c r="F6" t="s">
        <v>2952</v>
      </c>
    </row>
    <row r="7" spans="1:15" x14ac:dyDescent="0.25">
      <c r="A7" t="str">
        <f>_xlfn.CONCAT($A$3, SUBSTITUTE(SUBSTITUTE(SUBSTITUTE(SUBSTITUTE(SUBSTITUTE(SUBSTITUTE(LOWER(E7)," ",""),",",""),":",""),"!",""),"'",""),"-",""))</f>
        <v>helm_pagehood</v>
      </c>
      <c r="D7">
        <v>3</v>
      </c>
      <c r="E7" t="s">
        <v>1885</v>
      </c>
      <c r="F7" t="s">
        <v>2953</v>
      </c>
    </row>
    <row r="8" spans="1:15" x14ac:dyDescent="0.25">
      <c r="A8" t="str">
        <f>_xlfn.CONCAT($A$3, SUBSTITUTE(SUBSTITUTE(SUBSTITUTE(SUBSTITUTE(SUBSTITUTE(SUBSTITUTE(LOWER(E8)," ",""),",",""),":",""),"!",""),"'",""),"-",""))</f>
        <v>helm_guardianmask</v>
      </c>
      <c r="D8">
        <v>4</v>
      </c>
      <c r="E8" t="s">
        <v>1830</v>
      </c>
      <c r="F8" t="s">
        <v>2954</v>
      </c>
    </row>
    <row r="9" spans="1:15" x14ac:dyDescent="0.25">
      <c r="A9" t="str">
        <f>_xlfn.CONCAT($A$3, SUBSTITUTE(SUBSTITUTE(SUBSTITUTE(SUBSTITUTE(SUBSTITUTE(SUBSTITUTE(LOWER(E9)," ",""),",",""),":",""),"!",""),"'",""),"-",""))</f>
        <v>helm_guiltyhood</v>
      </c>
      <c r="D9">
        <v>5</v>
      </c>
      <c r="E9" t="s">
        <v>1831</v>
      </c>
      <c r="F9" t="s">
        <v>2955</v>
      </c>
    </row>
    <row r="10" spans="1:15" x14ac:dyDescent="0.25">
      <c r="A10" t="str">
        <f>_xlfn.CONCAT($A$3, SUBSTITUTE(SUBSTITUTE(SUBSTITUTE(SUBSTITUTE(SUBSTITUTE(SUBSTITUTE(LOWER(E10)," ",""),",",""),":",""),"!",""),"'",""),"-",""))</f>
        <v>helm_prisonerironmask</v>
      </c>
      <c r="D10">
        <v>6</v>
      </c>
      <c r="E10" t="s">
        <v>1888</v>
      </c>
      <c r="F10" t="s">
        <v>2956</v>
      </c>
    </row>
    <row r="11" spans="1:15" x14ac:dyDescent="0.25">
      <c r="A11" t="str">
        <f>_xlfn.CONCAT($A$3, SUBSTITUTE(SUBSTITUTE(SUBSTITUTE(SUBSTITUTE(SUBSTITUTE(SUBSTITUTE(LOWER(E11)," ",""),",",""),":",""),"!",""),"'",""),"-",""))</f>
        <v>helm_blackguardsironmask</v>
      </c>
      <c r="D11">
        <v>7</v>
      </c>
      <c r="E11" t="s">
        <v>1776</v>
      </c>
      <c r="F11" t="s">
        <v>2957</v>
      </c>
    </row>
    <row r="12" spans="1:15" x14ac:dyDescent="0.25">
      <c r="A12" t="str">
        <f>_xlfn.CONCAT($A$3, SUBSTITUTE(SUBSTITUTE(SUBSTITUTE(SUBSTITUTE(SUBSTITUTE(SUBSTITUTE(LOWER(E12)," ",""),",",""),":",""),"!",""),"'",""),"-",""))</f>
        <v>helm_bloodsoakedmask</v>
      </c>
      <c r="D12">
        <v>8</v>
      </c>
      <c r="E12" t="s">
        <v>1778</v>
      </c>
      <c r="F12" t="s">
        <v>2958</v>
      </c>
    </row>
    <row r="13" spans="1:15" x14ac:dyDescent="0.25">
      <c r="A13" t="str">
        <f>_xlfn.CONCAT($A$3, SUBSTITUTE(SUBSTITUTE(SUBSTITUTE(SUBSTITUTE(SUBSTITUTE(SUBSTITUTE(LOWER(E13)," ",""),",",""),":",""),"!",""),"'",""),"-",""))</f>
        <v>helm_mushroomhead</v>
      </c>
      <c r="D13">
        <v>9</v>
      </c>
      <c r="E13" t="s">
        <v>1868</v>
      </c>
      <c r="F13" t="s">
        <v>2959</v>
      </c>
    </row>
    <row r="14" spans="1:15" x14ac:dyDescent="0.25">
      <c r="A14" t="str">
        <f>_xlfn.CONCAT($A$3, SUBSTITUTE(SUBSTITUTE(SUBSTITUTE(SUBSTITUTE(SUBSTITUTE(SUBSTITUTE(LOWER(E14)," ",""),",",""),":",""),"!",""),"'",""),"-",""))</f>
        <v>helm_mushroomcrown</v>
      </c>
      <c r="D14">
        <v>10</v>
      </c>
      <c r="E14" t="s">
        <v>1867</v>
      </c>
      <c r="F14" t="s">
        <v>2960</v>
      </c>
    </row>
    <row r="15" spans="1:15" x14ac:dyDescent="0.25">
      <c r="A15" t="str">
        <f>_xlfn.CONCAT($A$3, SUBSTITUTE(SUBSTITUTE(SUBSTITUTE(SUBSTITUTE(SUBSTITUTE(SUBSTITUTE(LOWER(E15)," ",""),",",""),":",""),"!",""),"'",""),"-",""))</f>
        <v>helm_astrologerhood</v>
      </c>
      <c r="D15">
        <v>11</v>
      </c>
      <c r="E15" t="s">
        <v>1765</v>
      </c>
      <c r="F15" t="s">
        <v>2961</v>
      </c>
    </row>
    <row r="16" spans="1:15" x14ac:dyDescent="0.25">
      <c r="A16" t="str">
        <f>_xlfn.CONCAT($A$3, SUBSTITUTE(SUBSTITUTE(SUBSTITUTE(SUBSTITUTE(SUBSTITUTE(SUBSTITUTE(LOWER(E16)," ",""),",",""),":",""),"!",""),"'",""),"-",""))</f>
        <v>helm_juvenilescholarcap</v>
      </c>
      <c r="D16">
        <v>12</v>
      </c>
      <c r="E16" t="s">
        <v>1850</v>
      </c>
      <c r="F16" t="s">
        <v>3069</v>
      </c>
    </row>
    <row r="17" spans="1:15" x14ac:dyDescent="0.25">
      <c r="A17" t="str">
        <f>_xlfn.CONCAT($A$3, SUBSTITUTE(SUBSTITUTE(SUBSTITUTE(SUBSTITUTE(SUBSTITUTE(SUBSTITUTE(LOWER(E17)," ",""),",",""),":",""),"!",""),"'",""),"-",""))</f>
        <v>helm_karolosglintstonecrown</v>
      </c>
      <c r="D17">
        <v>13</v>
      </c>
      <c r="E17" t="s">
        <v>1852</v>
      </c>
      <c r="F17" t="s">
        <v>2962</v>
      </c>
    </row>
    <row r="18" spans="1:15" x14ac:dyDescent="0.25">
      <c r="A18" t="str">
        <f>_xlfn.CONCAT($A$3, SUBSTITUTE(SUBSTITUTE(SUBSTITUTE(SUBSTITUTE(SUBSTITUTE(SUBSTITUTE(LOWER(E18)," ",""),",",""),":",""),"!",""),"'",""),"-",""))</f>
        <v>helm_olivinusglintstonecrown</v>
      </c>
      <c r="D18">
        <v>14</v>
      </c>
      <c r="E18" t="s">
        <v>1882</v>
      </c>
      <c r="F18" t="s">
        <v>2963</v>
      </c>
    </row>
    <row r="19" spans="1:15" x14ac:dyDescent="0.25">
      <c r="A19" t="str">
        <f>_xlfn.CONCAT($A$3, SUBSTITUTE(SUBSTITUTE(SUBSTITUTE(SUBSTITUTE(SUBSTITUTE(SUBSTITUTE(LOWER(E19)," ",""),",",""),":",""),"!",""),"'",""),"-",""))</f>
        <v>helm_twinsageglintstonecrown</v>
      </c>
      <c r="D19">
        <v>15</v>
      </c>
      <c r="E19" t="s">
        <v>1915</v>
      </c>
      <c r="F19" t="s">
        <v>2964</v>
      </c>
    </row>
    <row r="20" spans="1:15" x14ac:dyDescent="0.25">
      <c r="A20" t="str">
        <f>_xlfn.CONCAT($A$3, SUBSTITUTE(SUBSTITUTE(SUBSTITUTE(SUBSTITUTE(SUBSTITUTE(SUBSTITUTE(LOWER(E20)," ",""),",",""),":",""),"!",""),"'",""),"-",""))</f>
        <v>helm_witchsglintstonecrown</v>
      </c>
      <c r="D20">
        <v>16</v>
      </c>
      <c r="E20" t="s">
        <v>1920</v>
      </c>
      <c r="F20" t="s">
        <v>2965</v>
      </c>
    </row>
    <row r="21" spans="1:15" x14ac:dyDescent="0.25">
      <c r="A21" t="str">
        <f>_xlfn.CONCAT($A$3, SUBSTITUTE(SUBSTITUTE(SUBSTITUTE(SUBSTITUTE(SUBSTITUTE(SUBSTITUTE(LOWER(E21)," ",""),",",""),":",""),"!",""),"'",""),"-",""))</f>
        <v>helm_lazuliglintstonecrown</v>
      </c>
      <c r="D21">
        <v>17</v>
      </c>
      <c r="E21" t="s">
        <v>1855</v>
      </c>
      <c r="F21" t="s">
        <v>2966</v>
      </c>
    </row>
    <row r="22" spans="1:15" x14ac:dyDescent="0.25">
      <c r="A22" t="str">
        <f>_xlfn.CONCAT($A$3, SUBSTITUTE(SUBSTITUTE(SUBSTITUTE(SUBSTITUTE(SUBSTITUTE(SUBSTITUTE(LOWER(E22)," ",""),",",""),":",""),"!",""),"'",""),"-",""))</f>
        <v>helm_haimaglintstonecrown</v>
      </c>
      <c r="D22">
        <v>18</v>
      </c>
      <c r="E22" t="s">
        <v>1832</v>
      </c>
      <c r="F22" t="s">
        <v>2967</v>
      </c>
    </row>
    <row r="23" spans="1:15" x14ac:dyDescent="0.25">
      <c r="A23" t="str">
        <f>_xlfn.CONCAT($A$3, SUBSTITUTE(SUBSTITUTE(SUBSTITUTE(SUBSTITUTE(SUBSTITUTE(SUBSTITUTE(LOWER(E23)," ",""),",",""),":",""),"!",""),"'",""),"-",""))</f>
        <v>helm_hierodasglintstonecrown</v>
      </c>
      <c r="D23">
        <v>19</v>
      </c>
      <c r="E23" t="s">
        <v>1835</v>
      </c>
      <c r="F23" t="s">
        <v>2968</v>
      </c>
    </row>
    <row r="24" spans="1:15" x14ac:dyDescent="0.25">
      <c r="A24" t="str">
        <f>_xlfn.CONCAT($A$3, SUBSTITUTE(SUBSTITUTE(SUBSTITUTE(SUBSTITUTE(SUBSTITUTE(SUBSTITUTE(LOWER(E24)," ",""),",",""),":",""),"!",""),"'",""),"-",""))</f>
        <v>helm_spellbladespointedhat</v>
      </c>
      <c r="D24">
        <v>20</v>
      </c>
      <c r="E24" t="s">
        <v>1910</v>
      </c>
      <c r="F24" t="s">
        <v>2969</v>
      </c>
    </row>
    <row r="25" spans="1:15" x14ac:dyDescent="0.25">
      <c r="A25" t="str">
        <f>_xlfn.CONCAT($A$3, SUBSTITUTE(SUBSTITUTE(SUBSTITUTE(SUBSTITUTE(SUBSTITUTE(SUBSTITUTE(LOWER(E25)," ",""),",",""),":",""),"!",""),"'",""),"-",""))</f>
        <v>helm_alberichspointedhat</v>
      </c>
      <c r="D25">
        <v>21</v>
      </c>
      <c r="E25" t="s">
        <v>1758</v>
      </c>
      <c r="F25" t="s">
        <v>2970</v>
      </c>
    </row>
    <row r="26" spans="1:15" x14ac:dyDescent="0.25">
      <c r="A26" t="str">
        <f>_xlfn.CONCAT($A$3, SUBSTITUTE(SUBSTITUTE(SUBSTITUTE(SUBSTITUTE(SUBSTITUTE(SUBSTITUTE(LOWER(E26)," ",""),",",""),":",""),"!",""),"'",""),"-",""))</f>
        <v>helm_alberichspointedhat(altered)</v>
      </c>
      <c r="D26">
        <v>22</v>
      </c>
      <c r="E26" t="s">
        <v>1759</v>
      </c>
      <c r="F26" t="s">
        <v>2971</v>
      </c>
      <c r="O26">
        <v>1</v>
      </c>
    </row>
    <row r="27" spans="1:15" x14ac:dyDescent="0.25">
      <c r="A27" t="str">
        <f>_xlfn.CONCAT($A$3, SUBSTITUTE(SUBSTITUTE(SUBSTITUTE(SUBSTITUTE(SUBSTITUTE(SUBSTITUTE(LOWER(E27)," ",""),",",""),":",""),"!",""),"'",""),"-",""))</f>
        <v>helm_preceptorsbighat</v>
      </c>
      <c r="D27">
        <v>23</v>
      </c>
      <c r="E27" t="s">
        <v>1887</v>
      </c>
      <c r="F27" t="s">
        <v>2972</v>
      </c>
    </row>
    <row r="28" spans="1:15" x14ac:dyDescent="0.25">
      <c r="A28" t="str">
        <f>_xlfn.CONCAT($A$3, SUBSTITUTE(SUBSTITUTE(SUBSTITUTE(SUBSTITUTE(SUBSTITUTE(SUBSTITUTE(LOWER(E28)," ",""),",",""),":",""),"!",""),"'",""),"-",""))</f>
        <v>helm_maskofconfidence</v>
      </c>
      <c r="D28">
        <v>24</v>
      </c>
      <c r="E28" t="s">
        <v>1866</v>
      </c>
      <c r="F28" t="s">
        <v>2973</v>
      </c>
    </row>
    <row r="29" spans="1:15" x14ac:dyDescent="0.25">
      <c r="A29" t="str">
        <f>_xlfn.CONCAT($A$3, SUBSTITUTE(SUBSTITUTE(SUBSTITUTE(SUBSTITUTE(SUBSTITUTE(SUBSTITUTE(LOWER(E29)," ",""),",",""),":",""),"!",""),"'",""),"-",""))</f>
        <v>helm_lusatsglintstonecrown</v>
      </c>
      <c r="D29">
        <v>25</v>
      </c>
      <c r="E29" t="s">
        <v>1859</v>
      </c>
      <c r="F29" t="s">
        <v>2974</v>
      </c>
    </row>
    <row r="30" spans="1:15" x14ac:dyDescent="0.25">
      <c r="A30" t="str">
        <f>_xlfn.CONCAT($A$3, SUBSTITUTE(SUBSTITUTE(SUBSTITUTE(SUBSTITUTE(SUBSTITUTE(SUBSTITUTE(LOWER(E30)," ",""),",",""),":",""),"!",""),"'",""),"-",""))</f>
        <v>helm_queenscrescentcrown</v>
      </c>
      <c r="D30">
        <v>26</v>
      </c>
      <c r="E30" t="s">
        <v>1891</v>
      </c>
      <c r="F30" t="s">
        <v>2975</v>
      </c>
    </row>
    <row r="31" spans="1:15" x14ac:dyDescent="0.25">
      <c r="A31" t="str">
        <f>_xlfn.CONCAT($A$3, SUBSTITUTE(SUBSTITUTE(SUBSTITUTE(SUBSTITUTE(SUBSTITUTE(SUBSTITUTE(LOWER(E31)," ",""),",",""),":",""),"!",""),"'",""),"-",""))</f>
        <v>helm_snowwitchhat</v>
      </c>
      <c r="D31">
        <v>27</v>
      </c>
      <c r="E31" t="s">
        <v>1909</v>
      </c>
      <c r="F31" t="s">
        <v>2976</v>
      </c>
    </row>
    <row r="32" spans="1:15" x14ac:dyDescent="0.25">
      <c r="A32" t="str">
        <f>_xlfn.CONCAT($A$3, SUBSTITUTE(SUBSTITUTE(SUBSTITUTE(SUBSTITUTE(SUBSTITUTE(SUBSTITUTE(LOWER(E32)," ",""),",",""),":",""),"!",""),"'",""),"-",""))</f>
        <v>helm_fiashood</v>
      </c>
      <c r="D32">
        <v>28</v>
      </c>
      <c r="E32" t="s">
        <v>1812</v>
      </c>
      <c r="F32" t="s">
        <v>2977</v>
      </c>
    </row>
    <row r="33" spans="1:13" x14ac:dyDescent="0.25">
      <c r="A33" t="str">
        <f>_xlfn.CONCAT($A$3, SUBSTITUTE(SUBSTITUTE(SUBSTITUTE(SUBSTITUTE(SUBSTITUTE(SUBSTITUTE(LOWER(E33)," ",""),",",""),":",""),"!",""),"'",""),"-",""))</f>
        <v>helm_prophetblindfold</v>
      </c>
      <c r="D33">
        <v>29</v>
      </c>
      <c r="E33" t="s">
        <v>1889</v>
      </c>
      <c r="F33" t="s">
        <v>2978</v>
      </c>
    </row>
    <row r="34" spans="1:13" x14ac:dyDescent="0.25">
      <c r="A34" t="str">
        <f>_xlfn.CONCAT($A$3, SUBSTITUTE(SUBSTITUTE(SUBSTITUTE(SUBSTITUTE(SUBSTITUTE(SUBSTITUTE(LOWER(E34)," ",""),",",""),":",""),"!",""),"'",""),"-",""))</f>
        <v>helm_travelingmaidenhood</v>
      </c>
      <c r="D34">
        <v>30</v>
      </c>
      <c r="E34" t="s">
        <v>1912</v>
      </c>
      <c r="F34" t="s">
        <v>2979</v>
      </c>
    </row>
    <row r="35" spans="1:13" x14ac:dyDescent="0.25">
      <c r="A35" t="str">
        <f>_xlfn.CONCAT($A$3, SUBSTITUTE(SUBSTITUTE(SUBSTITUTE(SUBSTITUTE(SUBSTITUTE(SUBSTITUTE(LOWER(E35)," ",""),",",""),":",""),"!",""),"'",""),"-",""))</f>
        <v>helm_fingermaidenfillet</v>
      </c>
      <c r="D35">
        <v>31</v>
      </c>
      <c r="E35" t="s">
        <v>1813</v>
      </c>
      <c r="F35" t="s">
        <v>3068</v>
      </c>
    </row>
    <row r="36" spans="1:13" x14ac:dyDescent="0.25">
      <c r="A36" t="str">
        <f>_xlfn.CONCAT($A$3, SUBSTITUTE(SUBSTITUTE(SUBSTITUTE(SUBSTITUTE(SUBSTITUTE(SUBSTITUTE(LOWER(E36)," ",""),",",""),":",""),"!",""),"'",""),"-",""))</f>
        <v>helm_sagehood</v>
      </c>
      <c r="D36">
        <v>32</v>
      </c>
      <c r="E36" t="s">
        <v>1903</v>
      </c>
      <c r="F36" t="s">
        <v>2980</v>
      </c>
    </row>
    <row r="37" spans="1:13" x14ac:dyDescent="0.25">
      <c r="A37" t="str">
        <f>_xlfn.CONCAT($A$3, SUBSTITUTE(SUBSTITUTE(SUBSTITUTE(SUBSTITUTE(SUBSTITUTE(SUBSTITUTE(LOWER(E37)," ",""),",",""),":",""),"!",""),"'",""),"-",""))</f>
        <v>helm_greathood</v>
      </c>
      <c r="D37">
        <v>33</v>
      </c>
      <c r="E37" t="s">
        <v>1829</v>
      </c>
      <c r="F37" t="s">
        <v>2981</v>
      </c>
    </row>
    <row r="38" spans="1:13" x14ac:dyDescent="0.25">
      <c r="A38" t="str">
        <f>_xlfn.CONCAT($A$3, SUBSTITUTE(SUBSTITUTE(SUBSTITUTE(SUBSTITUTE(SUBSTITUTE(SUBSTITUTE(LOWER(E38)," ",""),",",""),":",""),"!",""),"'",""),"-",""))</f>
        <v>helm_daneshat</v>
      </c>
      <c r="D38">
        <v>34</v>
      </c>
      <c r="E38" t="s">
        <v>3932</v>
      </c>
      <c r="F38" t="s">
        <v>4256</v>
      </c>
      <c r="M38" t="s">
        <v>3324</v>
      </c>
    </row>
    <row r="39" spans="1:13" x14ac:dyDescent="0.25">
      <c r="A39" t="str">
        <f>_xlfn.CONCAT($A$3, SUBSTITUTE(SUBSTITUTE(SUBSTITUTE(SUBSTITUTE(SUBSTITUTE(SUBSTITUTE(LOWER(E39)," ",""),",",""),":",""),"!",""),"'",""),"-",""))</f>
        <v>helm_perfumerhood</v>
      </c>
      <c r="D39">
        <v>35</v>
      </c>
      <c r="E39" t="s">
        <v>1886</v>
      </c>
      <c r="F39" t="s">
        <v>2982</v>
      </c>
    </row>
    <row r="40" spans="1:13" x14ac:dyDescent="0.25">
      <c r="A40" t="str">
        <f>_xlfn.CONCAT($A$3, SUBSTITUTE(SUBSTITUTE(SUBSTITUTE(SUBSTITUTE(SUBSTITUTE(SUBSTITUTE(LOWER(E40)," ",""),",",""),":",""),"!",""),"'",""),"-",""))</f>
        <v>helm_travelershat</v>
      </c>
      <c r="D40">
        <v>36</v>
      </c>
      <c r="E40" t="s">
        <v>1911</v>
      </c>
      <c r="F40" t="s">
        <v>2983</v>
      </c>
    </row>
    <row r="41" spans="1:13" x14ac:dyDescent="0.25">
      <c r="A41" t="str">
        <f>_xlfn.CONCAT($A$3, SUBSTITUTE(SUBSTITUTE(SUBSTITUTE(SUBSTITUTE(SUBSTITUTE(SUBSTITUTE(LOWER(E41)," ",""),",",""),":",""),"!",""),"'",""),"-",""))</f>
        <v>helm_rulersmask</v>
      </c>
      <c r="D41">
        <v>37</v>
      </c>
      <c r="E41" t="s">
        <v>1901</v>
      </c>
      <c r="F41" t="s">
        <v>3071</v>
      </c>
    </row>
    <row r="42" spans="1:13" x14ac:dyDescent="0.25">
      <c r="A42" t="str">
        <f>_xlfn.CONCAT($A$3, SUBSTITUTE(SUBSTITUTE(SUBSTITUTE(SUBSTITUTE(SUBSTITUTE(SUBSTITUTE(LOWER(E42)," ",""),",",""),":",""),"!",""),"'",""),"-",""))</f>
        <v>helm_consortsmask</v>
      </c>
      <c r="D42">
        <v>38</v>
      </c>
      <c r="E42" t="s">
        <v>1794</v>
      </c>
      <c r="F42" t="s">
        <v>2984</v>
      </c>
    </row>
    <row r="43" spans="1:13" x14ac:dyDescent="0.25">
      <c r="A43" t="str">
        <f>_xlfn.CONCAT($A$3, SUBSTITUTE(SUBSTITUTE(SUBSTITUTE(SUBSTITUTE(SUBSTITUTE(SUBSTITUTE(LOWER(E43)," ",""),",",""),":",""),"!",""),"'",""),"-",""))</f>
        <v>helm_shininghornedheadband</v>
      </c>
      <c r="D43">
        <v>39</v>
      </c>
      <c r="E43" t="s">
        <v>1906</v>
      </c>
      <c r="F43" t="s">
        <v>2985</v>
      </c>
    </row>
    <row r="44" spans="1:13" x14ac:dyDescent="0.25">
      <c r="A44" t="str">
        <f>_xlfn.CONCAT($A$3, SUBSTITUTE(SUBSTITUTE(SUBSTITUTE(SUBSTITUTE(SUBSTITUTE(SUBSTITUTE(LOWER(E44)," ",""),",",""),":",""),"!",""),"'",""),"-",""))</f>
        <v>helm_godskinapostlehood</v>
      </c>
      <c r="D44">
        <v>40</v>
      </c>
      <c r="E44" t="s">
        <v>1825</v>
      </c>
      <c r="F44" t="s">
        <v>2986</v>
      </c>
    </row>
    <row r="45" spans="1:13" x14ac:dyDescent="0.25">
      <c r="A45" t="str">
        <f>_xlfn.CONCAT($A$3, SUBSTITUTE(SUBSTITUTE(SUBSTITUTE(SUBSTITUTE(SUBSTITUTE(SUBSTITUTE(LOWER(E45)," ",""),",",""),":",""),"!",""),"'",""),"-",""))</f>
        <v>helm_godskinnoblehood</v>
      </c>
      <c r="D45">
        <v>41</v>
      </c>
      <c r="E45" t="s">
        <v>1826</v>
      </c>
      <c r="F45" t="s">
        <v>2987</v>
      </c>
    </row>
    <row r="46" spans="1:13" x14ac:dyDescent="0.25">
      <c r="A46" t="str">
        <f>_xlfn.CONCAT($A$3, SUBSTITUTE(SUBSTITUTE(SUBSTITUTE(SUBSTITUTE(SUBSTITUTE(SUBSTITUTE(LOWER(E46)," ",""),",",""),":",""),"!",""),"'",""),"-",""))</f>
        <v>helm_sanguinenoblehood</v>
      </c>
      <c r="D46">
        <v>42</v>
      </c>
      <c r="E46" t="s">
        <v>1904</v>
      </c>
      <c r="F46" t="s">
        <v>3072</v>
      </c>
    </row>
    <row r="47" spans="1:13" x14ac:dyDescent="0.25">
      <c r="A47" t="str">
        <f>_xlfn.CONCAT($A$3, SUBSTITUTE(SUBSTITUTE(SUBSTITUTE(SUBSTITUTE(SUBSTITUTE(SUBSTITUTE(LOWER(E47)," ",""),",",""),":",""),"!",""),"'",""),"-",""))</f>
        <v>helm_crimsontearscarab</v>
      </c>
      <c r="D47">
        <v>43</v>
      </c>
      <c r="E47" t="s">
        <v>1796</v>
      </c>
      <c r="F47" t="s">
        <v>2988</v>
      </c>
    </row>
    <row r="48" spans="1:13" x14ac:dyDescent="0.25">
      <c r="A48" t="str">
        <f>_xlfn.CONCAT($A$3, SUBSTITUTE(SUBSTITUTE(SUBSTITUTE(SUBSTITUTE(SUBSTITUTE(SUBSTITUTE(LOWER(E48)," ",""),",",""),":",""),"!",""),"'",""),"-",""))</f>
        <v>helm_ceruleantearscarab</v>
      </c>
      <c r="D48">
        <v>44</v>
      </c>
      <c r="E48" t="s">
        <v>1785</v>
      </c>
      <c r="F48" t="s">
        <v>2989</v>
      </c>
    </row>
    <row r="49" spans="1:13" x14ac:dyDescent="0.25">
      <c r="A49" t="str">
        <f>_xlfn.CONCAT($A$3, SUBSTITUTE(SUBSTITUTE(SUBSTITUTE(SUBSTITUTE(SUBSTITUTE(SUBSTITUTE(LOWER(E49)," ",""),",",""),":",""),"!",""),"'",""),"-",""))</f>
        <v>helm_incantationscarab</v>
      </c>
      <c r="D49">
        <v>45</v>
      </c>
      <c r="E49" t="s">
        <v>1846</v>
      </c>
      <c r="F49" t="s">
        <v>2990</v>
      </c>
    </row>
    <row r="50" spans="1:13" x14ac:dyDescent="0.25">
      <c r="A50" t="str">
        <f>_xlfn.CONCAT($A$3, SUBSTITUTE(SUBSTITUTE(SUBSTITUTE(SUBSTITUTE(SUBSTITUTE(SUBSTITUTE(LOWER(E50)," ",""),",",""),":",""),"!",""),"'",""),"-",""))</f>
        <v>helm_imphead(cat)</v>
      </c>
      <c r="D50">
        <v>46</v>
      </c>
      <c r="E50" t="s">
        <v>1840</v>
      </c>
      <c r="F50" t="s">
        <v>2991</v>
      </c>
    </row>
    <row r="51" spans="1:13" x14ac:dyDescent="0.25">
      <c r="A51" t="str">
        <f>_xlfn.CONCAT($A$3, SUBSTITUTE(SUBSTITUTE(SUBSTITUTE(SUBSTITUTE(SUBSTITUTE(SUBSTITUTE(LOWER(E51)," ",""),",",""),":",""),"!",""),"'",""),"-",""))</f>
        <v>helm_imphead(wolf)</v>
      </c>
      <c r="D51">
        <v>47</v>
      </c>
      <c r="E51" t="s">
        <v>1845</v>
      </c>
      <c r="F51" t="s">
        <v>2992</v>
      </c>
    </row>
    <row r="52" spans="1:13" x14ac:dyDescent="0.25">
      <c r="A52" t="str">
        <f>_xlfn.CONCAT($A$3, SUBSTITUTE(SUBSTITUTE(SUBSTITUTE(SUBSTITUTE(SUBSTITUTE(SUBSTITUTE(LOWER(E52)," ",""),",",""),":",""),"!",""),"'",""),"-",""))</f>
        <v>helm_imphead(corpse)</v>
      </c>
      <c r="D52">
        <v>48</v>
      </c>
      <c r="E52" t="s">
        <v>1841</v>
      </c>
      <c r="F52" t="s">
        <v>2993</v>
      </c>
    </row>
    <row r="53" spans="1:13" x14ac:dyDescent="0.25">
      <c r="A53" t="str">
        <f>_xlfn.CONCAT($A$3, SUBSTITUTE(SUBSTITUTE(SUBSTITUTE(SUBSTITUTE(SUBSTITUTE(SUBSTITUTE(LOWER(E53)," ",""),",",""),":",""),"!",""),"'",""),"-",""))</f>
        <v>helm_imphead(lion)</v>
      </c>
      <c r="D53">
        <v>49</v>
      </c>
      <c r="E53" t="s">
        <v>3973</v>
      </c>
      <c r="F53" t="s">
        <v>4257</v>
      </c>
      <c r="M53" t="s">
        <v>3324</v>
      </c>
    </row>
    <row r="54" spans="1:13" x14ac:dyDescent="0.25">
      <c r="A54" t="str">
        <f>_xlfn.CONCAT($A$3, SUBSTITUTE(SUBSTITUTE(SUBSTITUTE(SUBSTITUTE(SUBSTITUTE(SUBSTITUTE(LOWER(E54)," ",""),",",""),":",""),"!",""),"'",""),"-",""))</f>
        <v>helm_noxmirrorhelm</v>
      </c>
      <c r="D54">
        <v>50</v>
      </c>
      <c r="E54" t="s">
        <v>1874</v>
      </c>
      <c r="F54" t="s">
        <v>2994</v>
      </c>
    </row>
    <row r="55" spans="1:13" x14ac:dyDescent="0.25">
      <c r="A55" t="str">
        <f>_xlfn.CONCAT($A$3, SUBSTITUTE(SUBSTITUTE(SUBSTITUTE(SUBSTITUTE(SUBSTITUTE(SUBSTITUTE(LOWER(E55)," ",""),",",""),":",""),"!",""),"'",""),"-",""))</f>
        <v>helm_silvertearmask</v>
      </c>
      <c r="D55">
        <v>51</v>
      </c>
      <c r="E55" t="s">
        <v>1907</v>
      </c>
      <c r="F55" t="s">
        <v>2995</v>
      </c>
    </row>
    <row r="56" spans="1:13" x14ac:dyDescent="0.25">
      <c r="A56" t="str">
        <f>_xlfn.CONCAT($A$3, SUBSTITUTE(SUBSTITUTE(SUBSTITUTE(SUBSTITUTE(SUBSTITUTE(SUBSTITUTE(LOWER(E56)," ",""),",",""),":",""),"!",""),"'",""),"-",""))</f>
        <v>helm_envoycrown</v>
      </c>
      <c r="D56">
        <v>52</v>
      </c>
      <c r="E56" t="s">
        <v>1808</v>
      </c>
      <c r="F56" t="s">
        <v>3067</v>
      </c>
    </row>
    <row r="57" spans="1:13" x14ac:dyDescent="0.25">
      <c r="A57" t="str">
        <f>_xlfn.CONCAT($A$3, SUBSTITUTE(SUBSTITUTE(SUBSTITUTE(SUBSTITUTE(SUBSTITUTE(SUBSTITUTE(LOWER(E57)," ",""),",",""),":",""),"!",""),"'",""),"-",""))</f>
        <v>helm_greatjar</v>
      </c>
      <c r="D57">
        <v>53</v>
      </c>
      <c r="E57" t="s">
        <v>3972</v>
      </c>
      <c r="F57" t="s">
        <v>4284</v>
      </c>
      <c r="M57" t="s">
        <v>3324</v>
      </c>
    </row>
    <row r="58" spans="1:13" x14ac:dyDescent="0.25">
      <c r="A58" t="str">
        <f>_xlfn.CONCAT($A$3, SUBSTITUTE(SUBSTITUTE(SUBSTITUTE(SUBSTITUTE(SUBSTITUTE(SUBSTITUTE(LOWER(E58)," ",""),",",""),":",""),"!",""),"'",""),"-",""))</f>
        <v>helm_albinauricmask</v>
      </c>
      <c r="D58">
        <v>54</v>
      </c>
      <c r="E58" t="s">
        <v>1760</v>
      </c>
      <c r="F58" t="s">
        <v>2996</v>
      </c>
    </row>
    <row r="59" spans="1:13" x14ac:dyDescent="0.25">
      <c r="A59" t="str">
        <f>_xlfn.CONCAT($A$3, SUBSTITUTE(SUBSTITUTE(SUBSTITUTE(SUBSTITUTE(SUBSTITUTE(SUBSTITUTE(LOWER(E59)," ",""),",",""),":",""),"!",""),"'",""),"-",""))</f>
        <v>helm_blackwolfmask</v>
      </c>
      <c r="D59">
        <v>55</v>
      </c>
      <c r="E59" t="s">
        <v>1774</v>
      </c>
      <c r="F59" t="s">
        <v>2997</v>
      </c>
    </row>
    <row r="60" spans="1:13" x14ac:dyDescent="0.25">
      <c r="A60" t="str">
        <f>_xlfn.CONCAT($A$3, SUBSTITUTE(SUBSTITUTE(SUBSTITUTE(SUBSTITUTE(SUBSTITUTE(SUBSTITUTE(LOWER(E60)," ",""),",",""),":",""),"!",""),"'",""),"-",""))</f>
        <v>helm_blueclothcowl</v>
      </c>
      <c r="D60">
        <v>56</v>
      </c>
      <c r="E60" t="s">
        <v>1779</v>
      </c>
      <c r="F60" t="s">
        <v>2999</v>
      </c>
    </row>
    <row r="61" spans="1:13" x14ac:dyDescent="0.25">
      <c r="A61" t="str">
        <f>_xlfn.CONCAT($A$3, SUBSTITUTE(SUBSTITUTE(SUBSTITUTE(SUBSTITUTE(SUBSTITUTE(SUBSTITUTE(LOWER(E61)," ",""),",",""),":",""),"!",""),"'",""),"-",""))</f>
        <v>helm_crimsonhood</v>
      </c>
      <c r="D61">
        <v>57</v>
      </c>
      <c r="E61" t="s">
        <v>1795</v>
      </c>
      <c r="F61" t="s">
        <v>2998</v>
      </c>
    </row>
    <row r="62" spans="1:13" x14ac:dyDescent="0.25">
      <c r="A62" t="str">
        <f>_xlfn.CONCAT($A$3, SUBSTITUTE(SUBSTITUTE(SUBSTITUTE(SUBSTITUTE(SUBSTITUTE(SUBSTITUTE(LOWER(E62)," ",""),",",""),":",""),"!",""),"'",""),"-",""))</f>
        <v>helm_navyhood</v>
      </c>
      <c r="D62">
        <v>58</v>
      </c>
      <c r="E62" t="s">
        <v>1869</v>
      </c>
      <c r="F62" t="s">
        <v>3000</v>
      </c>
    </row>
    <row r="63" spans="1:13" x14ac:dyDescent="0.25">
      <c r="A63" t="str">
        <f>_xlfn.CONCAT($A$3, SUBSTITUTE(SUBSTITUTE(SUBSTITUTE(SUBSTITUTE(SUBSTITUTE(SUBSTITUTE(LOWER(E63)," ",""),",",""),":",""),"!",""),"'",""),"-",""))</f>
        <v>helm_whitemask</v>
      </c>
      <c r="D63">
        <v>59</v>
      </c>
      <c r="E63" t="s">
        <v>1919</v>
      </c>
      <c r="F63" t="s">
        <v>3001</v>
      </c>
    </row>
    <row r="64" spans="1:13" x14ac:dyDescent="0.25">
      <c r="A64" t="str">
        <f>_xlfn.CONCAT($A$3, SUBSTITUTE(SUBSTITUTE(SUBSTITUTE(SUBSTITUTE(SUBSTITUTE(SUBSTITUTE(LOWER(E64)," ",""),",",""),":",""),"!",""),"'",""),"-",""))</f>
        <v>helm_banditmask</v>
      </c>
      <c r="D64">
        <v>60</v>
      </c>
      <c r="E64" t="s">
        <v>1767</v>
      </c>
      <c r="F64" t="s">
        <v>3002</v>
      </c>
    </row>
    <row r="65" spans="1:15" x14ac:dyDescent="0.25">
      <c r="A65" t="str">
        <f>_xlfn.CONCAT($A$3, SUBSTITUTE(SUBSTITUTE(SUBSTITUTE(SUBSTITUTE(SUBSTITUTE(SUBSTITUTE(LOWER(E65)," ",""),",",""),":",""),"!",""),"'",""),"-",""))</f>
        <v>helm_blackhood</v>
      </c>
      <c r="D65">
        <v>61</v>
      </c>
      <c r="E65" t="s">
        <v>1772</v>
      </c>
      <c r="F65" t="s">
        <v>3003</v>
      </c>
    </row>
    <row r="66" spans="1:15" x14ac:dyDescent="0.25">
      <c r="A66" t="str">
        <f>_xlfn.CONCAT($A$3, SUBSTITUTE(SUBSTITUTE(SUBSTITUTE(SUBSTITUTE(SUBSTITUTE(SUBSTITUTE(LOWER(E66)," ",""),",",""),":",""),"!",""),"'",""),"-",""))</f>
        <v>helm_confessorhood</v>
      </c>
      <c r="D66">
        <v>62</v>
      </c>
      <c r="E66" t="s">
        <v>1792</v>
      </c>
      <c r="F66" t="s">
        <v>3004</v>
      </c>
    </row>
    <row r="67" spans="1:15" x14ac:dyDescent="0.25">
      <c r="A67" t="str">
        <f>_xlfn.CONCAT($A$3, SUBSTITUTE(SUBSTITUTE(SUBSTITUTE(SUBSTITUTE(SUBSTITUTE(SUBSTITUTE(LOWER(E67)," ",""),",",""),":",""),"!",""),"'",""),"-",""))</f>
        <v>helm_confessorhood(altered)</v>
      </c>
      <c r="D67">
        <v>63</v>
      </c>
      <c r="E67" t="s">
        <v>1793</v>
      </c>
      <c r="F67" t="s">
        <v>3005</v>
      </c>
      <c r="O67">
        <v>1</v>
      </c>
    </row>
    <row r="68" spans="1:15" x14ac:dyDescent="0.25">
      <c r="A68" t="str">
        <f>_xlfn.CONCAT($A$3, SUBSTITUTE(SUBSTITUTE(SUBSTITUTE(SUBSTITUTE(SUBSTITUTE(SUBSTITUTE(LOWER(E68)," ",""),",",""),":",""),"!",""),"'",""),"-",""))</f>
        <v>helm_omensmirkmask</v>
      </c>
      <c r="D68">
        <v>64</v>
      </c>
      <c r="E68" t="s">
        <v>1884</v>
      </c>
      <c r="F68" t="s">
        <v>3070</v>
      </c>
    </row>
    <row r="69" spans="1:15" x14ac:dyDescent="0.25">
      <c r="A69" t="str">
        <f>_xlfn.CONCAT($A$3, SUBSTITUTE(SUBSTITUTE(SUBSTITUTE(SUBSTITUTE(SUBSTITUTE(SUBSTITUTE(LOWER(E69)," ",""),",",""),":",""),"!",""),"'",""),"-",""))</f>
        <v>helm_skeletalmask</v>
      </c>
      <c r="D69">
        <v>65</v>
      </c>
      <c r="E69" t="s">
        <v>1908</v>
      </c>
      <c r="F69" t="s">
        <v>3006</v>
      </c>
    </row>
    <row r="70" spans="1:15" x14ac:dyDescent="0.25">
      <c r="A70" t="str">
        <f>_xlfn.CONCAT($A$3, SUBSTITUTE(SUBSTITUTE(SUBSTITUTE(SUBSTITUTE(SUBSTITUTE(SUBSTITUTE(LOWER(E70)," ",""),",",""),":",""),"!",""),"'",""),"-",""))</f>
        <v>helm_gravebirdhelm</v>
      </c>
      <c r="D70">
        <v>66</v>
      </c>
      <c r="E70" t="s">
        <v>3960</v>
      </c>
      <c r="F70" t="s">
        <v>4258</v>
      </c>
      <c r="M70" t="s">
        <v>3324</v>
      </c>
    </row>
    <row r="71" spans="1:15" x14ac:dyDescent="0.25">
      <c r="A71" t="str">
        <f>_xlfn.CONCAT($A$3, SUBSTITUTE(SUBSTITUTE(SUBSTITUTE(SUBSTITUTE(SUBSTITUTE(SUBSTITUTE(LOWER(E71)," ",""),",",""),":",""),"!",""),"'",""),"-",""))</f>
        <v>helm_dancershood</v>
      </c>
      <c r="D71">
        <v>67</v>
      </c>
      <c r="E71" t="s">
        <v>3940</v>
      </c>
      <c r="F71" t="s">
        <v>4259</v>
      </c>
      <c r="M71" t="s">
        <v>3324</v>
      </c>
    </row>
    <row r="72" spans="1:15" x14ac:dyDescent="0.25">
      <c r="A72" t="str">
        <f>_xlfn.CONCAT($A$3, SUBSTITUTE(SUBSTITUTE(SUBSTITUTE(SUBSTITUTE(SUBSTITUTE(SUBSTITUTE(LOWER(E72)," ",""),",",""),":",""),"!",""),"'",""),"-",""))</f>
        <v>helm_footsoldierhelm</v>
      </c>
      <c r="D72">
        <v>68</v>
      </c>
      <c r="E72" t="s">
        <v>1818</v>
      </c>
      <c r="F72" t="s">
        <v>3007</v>
      </c>
    </row>
    <row r="73" spans="1:15" x14ac:dyDescent="0.25">
      <c r="A73" t="str">
        <f>_xlfn.CONCAT($A$3, SUBSTITUTE(SUBSTITUTE(SUBSTITUTE(SUBSTITUTE(SUBSTITUTE(SUBSTITUTE(LOWER(E73)," ",""),",",""),":",""),"!",""),"'",""),"-",""))</f>
        <v>helm_footsoldierhelmet</v>
      </c>
      <c r="D73">
        <v>69</v>
      </c>
      <c r="E73" t="s">
        <v>1819</v>
      </c>
      <c r="F73" t="s">
        <v>3008</v>
      </c>
    </row>
    <row r="74" spans="1:15" x14ac:dyDescent="0.25">
      <c r="A74" t="str">
        <f>_xlfn.CONCAT($A$3, SUBSTITUTE(SUBSTITUTE(SUBSTITUTE(SUBSTITUTE(SUBSTITUTE(SUBSTITUTE(LOWER(E74)," ",""),",",""),":",""),"!",""),"'",""),"-",""))</f>
        <v>helm_footsoldiercap</v>
      </c>
      <c r="D74">
        <v>70</v>
      </c>
      <c r="E74" t="s">
        <v>1817</v>
      </c>
      <c r="F74" t="s">
        <v>3009</v>
      </c>
    </row>
    <row r="75" spans="1:15" x14ac:dyDescent="0.25">
      <c r="A75" t="str">
        <f>_xlfn.CONCAT($A$3, SUBSTITUTE(SUBSTITUTE(SUBSTITUTE(SUBSTITUTE(SUBSTITUTE(SUBSTITUTE(LOWER(E75)," ",""),",",""),":",""),"!",""),"'",""),"-",""))</f>
        <v>helm_gildedfootsoldiercap</v>
      </c>
      <c r="D75">
        <v>71</v>
      </c>
      <c r="E75" t="s">
        <v>1821</v>
      </c>
      <c r="F75" t="s">
        <v>3010</v>
      </c>
    </row>
    <row r="76" spans="1:15" x14ac:dyDescent="0.25">
      <c r="A76" t="str">
        <f>_xlfn.CONCAT($A$3, SUBSTITUTE(SUBSTITUTE(SUBSTITUTE(SUBSTITUTE(SUBSTITUTE(SUBSTITUTE(LOWER(E76)," ",""),",",""),":",""),"!",""),"'",""),"-",""))</f>
        <v>helm_sacredcrownhelm</v>
      </c>
      <c r="D76">
        <v>72</v>
      </c>
      <c r="E76" t="s">
        <v>1902</v>
      </c>
      <c r="F76" t="s">
        <v>3011</v>
      </c>
    </row>
    <row r="77" spans="1:15" x14ac:dyDescent="0.25">
      <c r="A77" t="str">
        <f>_xlfn.CONCAT($A$3, SUBSTITUTE(SUBSTITUTE(SUBSTITUTE(SUBSTITUTE(SUBSTITUTE(SUBSTITUTE(LOWER(E77)," ",""),",",""),":",""),"!",""),"'",""),"-",""))</f>
        <v>helm_commonsoldierhelm</v>
      </c>
      <c r="D77">
        <v>73</v>
      </c>
      <c r="E77" t="s">
        <v>3961</v>
      </c>
      <c r="F77" t="s">
        <v>4260</v>
      </c>
      <c r="M77" t="s">
        <v>3324</v>
      </c>
    </row>
    <row r="78" spans="1:15" x14ac:dyDescent="0.25">
      <c r="A78" t="str">
        <f>_xlfn.CONCAT($A$3, SUBSTITUTE(SUBSTITUTE(SUBSTITUTE(SUBSTITUTE(SUBSTITUTE(SUBSTITUTE(LOWER(E78)," ",""),",",""),":",""),"!",""),"'",""),"-",""))</f>
        <v>helm_fanghelm</v>
      </c>
      <c r="D78">
        <v>74</v>
      </c>
      <c r="E78" t="s">
        <v>3974</v>
      </c>
      <c r="F78" t="s">
        <v>3974</v>
      </c>
      <c r="M78" t="s">
        <v>3324</v>
      </c>
    </row>
    <row r="79" spans="1:15" x14ac:dyDescent="0.25">
      <c r="A79" t="str">
        <f>_xlfn.CONCAT($A$3, SUBSTITUTE(SUBSTITUTE(SUBSTITUTE(SUBSTITUTE(SUBSTITUTE(SUBSTITUTE(LOWER(E79)," ",""),",",""),":",""),"!",""),"'",""),"-",""))</f>
        <v>helm_igonshelm</v>
      </c>
      <c r="D79">
        <v>75</v>
      </c>
      <c r="E79" t="s">
        <v>3942</v>
      </c>
      <c r="F79" t="s">
        <v>4262</v>
      </c>
      <c r="M79" t="s">
        <v>3324</v>
      </c>
    </row>
    <row r="80" spans="1:15" x14ac:dyDescent="0.25">
      <c r="A80" t="str">
        <f>_xlfn.CONCAT($A$3, SUBSTITUTE(SUBSTITUTE(SUBSTITUTE(SUBSTITUTE(SUBSTITUTE(SUBSTITUTE(LOWER(E80)," ",""),",",""),":",""),"!",""),"'",""),"-",""))</f>
        <v>helm_igonshelm(altered)</v>
      </c>
      <c r="D80">
        <v>76</v>
      </c>
      <c r="E80" t="s">
        <v>3943</v>
      </c>
      <c r="F80" t="s">
        <v>4263</v>
      </c>
      <c r="M80" t="s">
        <v>3324</v>
      </c>
      <c r="O80">
        <v>1</v>
      </c>
    </row>
    <row r="81" spans="1:15" x14ac:dyDescent="0.25">
      <c r="A81" t="str">
        <f>_xlfn.CONCAT($A$3, SUBSTITUTE(SUBSTITUTE(SUBSTITUTE(SUBSTITUTE(SUBSTITUTE(SUBSTITUTE(LOWER(E81)," ",""),",",""),":",""),"!",""),"'",""),"-",""))</f>
        <v>helm_peltofralva</v>
      </c>
      <c r="D81">
        <v>77</v>
      </c>
      <c r="E81" t="s">
        <v>3936</v>
      </c>
      <c r="F81" t="s">
        <v>4264</v>
      </c>
      <c r="M81" t="s">
        <v>3324</v>
      </c>
    </row>
    <row r="82" spans="1:15" x14ac:dyDescent="0.25">
      <c r="A82" t="str">
        <f>_xlfn.CONCAT($A$3, SUBSTITUTE(SUBSTITUTE(SUBSTITUTE(SUBSTITUTE(SUBSTITUTE(SUBSTITUTE(LOWER(E82)," ",""),",",""),":",""),"!",""),"'",""),"-",""))</f>
        <v>helm_vulgarmilitiahelm</v>
      </c>
      <c r="D82">
        <v>78</v>
      </c>
      <c r="E82" t="s">
        <v>1918</v>
      </c>
      <c r="F82" t="s">
        <v>3012</v>
      </c>
    </row>
    <row r="83" spans="1:15" x14ac:dyDescent="0.25">
      <c r="A83" t="str">
        <f>_xlfn.CONCAT($A$3, SUBSTITUTE(SUBSTITUTE(SUBSTITUTE(SUBSTITUTE(SUBSTITUTE(SUBSTITUTE(LOWER(E83)," ",""),",",""),":",""),"!",""),"'",""),"-",""))</f>
        <v>helm_rottenduelisthelm</v>
      </c>
      <c r="D83">
        <v>79</v>
      </c>
      <c r="E83" t="s">
        <v>1898</v>
      </c>
      <c r="F83" t="s">
        <v>3013</v>
      </c>
    </row>
    <row r="84" spans="1:15" x14ac:dyDescent="0.25">
      <c r="A84" t="str">
        <f>_xlfn.CONCAT($A$3, SUBSTITUTE(SUBSTITUTE(SUBSTITUTE(SUBSTITUTE(SUBSTITUTE(SUBSTITUTE(LOWER(E84)," ",""),",",""),":",""),"!",""),"'",""),"-",""))</f>
        <v>helm_noxswordstresscrown</v>
      </c>
      <c r="D84">
        <v>80</v>
      </c>
      <c r="E84" t="s">
        <v>1877</v>
      </c>
      <c r="F84" t="s">
        <v>3014</v>
      </c>
    </row>
    <row r="85" spans="1:15" x14ac:dyDescent="0.25">
      <c r="A85" t="str">
        <f>_xlfn.CONCAT($A$3, SUBSTITUTE(SUBSTITUTE(SUBSTITUTE(SUBSTITUTE(SUBSTITUTE(SUBSTITUTE(LOWER(E85)," ",""),",",""),":",""),"!",""),"'",""),"-",""))</f>
        <v>helm_noxswordstresscrown(altered)</v>
      </c>
      <c r="D85">
        <v>81</v>
      </c>
      <c r="E85" t="s">
        <v>1878</v>
      </c>
      <c r="F85" t="s">
        <v>3015</v>
      </c>
      <c r="O85">
        <v>1</v>
      </c>
    </row>
    <row r="86" spans="1:15" x14ac:dyDescent="0.25">
      <c r="A86" t="str">
        <f>_xlfn.CONCAT($A$3, SUBSTITUTE(SUBSTITUTE(SUBSTITUTE(SUBSTITUTE(SUBSTITUTE(SUBSTITUTE(LOWER(E86)," ",""),",",""),":",""),"!",""),"'",""),"-",""))</f>
        <v>helm_championheadband</v>
      </c>
      <c r="D86">
        <v>82</v>
      </c>
      <c r="E86" t="s">
        <v>1787</v>
      </c>
      <c r="F86" t="s">
        <v>3016</v>
      </c>
    </row>
    <row r="87" spans="1:15" x14ac:dyDescent="0.25">
      <c r="A87" t="str">
        <f>_xlfn.CONCAT($A$3, SUBSTITUTE(SUBSTITUTE(SUBSTITUTE(SUBSTITUTE(SUBSTITUTE(SUBSTITUTE(LOWER(E87)," ",""),",",""),":",""),"!",""),"'",""),"-",""))</f>
        <v>helm_leatherheadband</v>
      </c>
      <c r="D87">
        <v>83</v>
      </c>
      <c r="E87" t="s">
        <v>3954</v>
      </c>
      <c r="F87" t="s">
        <v>4261</v>
      </c>
      <c r="M87" t="s">
        <v>3324</v>
      </c>
    </row>
    <row r="88" spans="1:15" x14ac:dyDescent="0.25">
      <c r="A88" t="str">
        <f>_xlfn.CONCAT($A$3, SUBSTITUTE(SUBSTITUTE(SUBSTITUTE(SUBSTITUTE(SUBSTITUTE(SUBSTITUTE(LOWER(E88)," ",""),",",""),":",""),"!",""),"'",""),"-",""))</f>
        <v>helm_chaincoif</v>
      </c>
      <c r="D88">
        <v>84</v>
      </c>
      <c r="E88" t="s">
        <v>1786</v>
      </c>
      <c r="F88" t="s">
        <v>3017</v>
      </c>
    </row>
    <row r="89" spans="1:15" x14ac:dyDescent="0.25">
      <c r="A89" t="str">
        <f>_xlfn.CONCAT($A$3, SUBSTITUTE(SUBSTITUTE(SUBSTITUTE(SUBSTITUTE(SUBSTITUTE(SUBSTITUTE(LOWER(E89)," ",""),",",""),":",""),"!",""),"'",""),"-",""))</f>
        <v>helm_ironhelmet</v>
      </c>
      <c r="D89">
        <v>85</v>
      </c>
      <c r="E89" t="s">
        <v>1847</v>
      </c>
      <c r="F89" t="s">
        <v>3018</v>
      </c>
    </row>
    <row r="90" spans="1:15" x14ac:dyDescent="0.25">
      <c r="A90" t="str">
        <f>_xlfn.CONCAT($A$3, SUBSTITUTE(SUBSTITUTE(SUBSTITUTE(SUBSTITUTE(SUBSTITUTE(SUBSTITUTE(LOWER(E90)," ",""),",",""),":",""),"!",""),"'",""),"-",""))</f>
        <v>helm_godricksoldierhelm</v>
      </c>
      <c r="D90">
        <v>86</v>
      </c>
      <c r="E90" t="s">
        <v>1824</v>
      </c>
      <c r="F90" t="s">
        <v>3020</v>
      </c>
    </row>
    <row r="91" spans="1:15" x14ac:dyDescent="0.25">
      <c r="A91" t="str">
        <f>_xlfn.CONCAT($A$3, SUBSTITUTE(SUBSTITUTE(SUBSTITUTE(SUBSTITUTE(SUBSTITUTE(SUBSTITUTE(LOWER(E91)," ",""),",",""),":",""),"!",""),"'",""),"-",""))</f>
        <v>helm_rayalucarianhelm</v>
      </c>
      <c r="D91">
        <v>87</v>
      </c>
      <c r="E91" t="s">
        <v>1896</v>
      </c>
      <c r="F91" t="s">
        <v>3021</v>
      </c>
    </row>
    <row r="92" spans="1:15" x14ac:dyDescent="0.25">
      <c r="A92" t="str">
        <f>_xlfn.CONCAT($A$3, SUBSTITUTE(SUBSTITUTE(SUBSTITUTE(SUBSTITUTE(SUBSTITUTE(SUBSTITUTE(LOWER(E92)," ",""),",",""),":",""),"!",""),"'",""),"-",""))</f>
        <v>helm_radahnsoldierhelm</v>
      </c>
      <c r="D92">
        <v>88</v>
      </c>
      <c r="E92" t="s">
        <v>1892</v>
      </c>
      <c r="F92" t="s">
        <v>3022</v>
      </c>
    </row>
    <row r="93" spans="1:15" x14ac:dyDescent="0.25">
      <c r="A93" t="str">
        <f>_xlfn.CONCAT($A$3, SUBSTITUTE(SUBSTITUTE(SUBSTITUTE(SUBSTITUTE(SUBSTITUTE(SUBSTITUTE(LOWER(E93)," ",""),",",""),":",""),"!",""),"'",""),"-",""))</f>
        <v>helm_leyndellsoldierhelm</v>
      </c>
      <c r="D93">
        <v>89</v>
      </c>
      <c r="E93" t="s">
        <v>1857</v>
      </c>
      <c r="F93" t="s">
        <v>3023</v>
      </c>
    </row>
    <row r="94" spans="1:15" x14ac:dyDescent="0.25">
      <c r="A94" t="str">
        <f>_xlfn.CONCAT($A$3, SUBSTITUTE(SUBSTITUTE(SUBSTITUTE(SUBSTITUTE(SUBSTITUTE(SUBSTITUTE(LOWER(E94)," ",""),",",""),":",""),"!",""),"'",""),"-",""))</f>
        <v>helm_haligtreehelm</v>
      </c>
      <c r="D94">
        <v>90</v>
      </c>
      <c r="E94" t="s">
        <v>1833</v>
      </c>
      <c r="F94" t="s">
        <v>3024</v>
      </c>
    </row>
    <row r="95" spans="1:15" x14ac:dyDescent="0.25">
      <c r="A95" t="str">
        <f>_xlfn.CONCAT($A$3, SUBSTITUTE(SUBSTITUTE(SUBSTITUTE(SUBSTITUTE(SUBSTITUTE(SUBSTITUTE(LOWER(E95)," ",""),",",""),":",""),"!",""),"'",""),"-",""))</f>
        <v>helm_messmersoldierhelm</v>
      </c>
      <c r="D95">
        <v>91</v>
      </c>
      <c r="E95" t="s">
        <v>3947</v>
      </c>
      <c r="F95" t="s">
        <v>4265</v>
      </c>
      <c r="M95" t="s">
        <v>3324</v>
      </c>
    </row>
    <row r="96" spans="1:15" x14ac:dyDescent="0.25">
      <c r="A96" t="str">
        <f>_xlfn.CONCAT($A$3, SUBSTITUTE(SUBSTITUTE(SUBSTITUTE(SUBSTITUTE(SUBSTITUTE(SUBSTITUTE(LOWER(E96)," ",""),",",""),":",""),"!",""),"'",""),"-",""))</f>
        <v>helm_exilehood</v>
      </c>
      <c r="D96">
        <v>92</v>
      </c>
      <c r="E96" t="s">
        <v>1809</v>
      </c>
      <c r="F96" t="s">
        <v>3025</v>
      </c>
    </row>
    <row r="97" spans="1:15" x14ac:dyDescent="0.25">
      <c r="A97" t="str">
        <f>_xlfn.CONCAT($A$3, SUBSTITUTE(SUBSTITUTE(SUBSTITUTE(SUBSTITUTE(SUBSTITUTE(SUBSTITUTE(LOWER(E97)," ",""),",",""),":",""),"!",""),"'",""),"-",""))</f>
        <v>helm_landofreedshelm</v>
      </c>
      <c r="D97">
        <v>93</v>
      </c>
      <c r="E97" t="s">
        <v>1854</v>
      </c>
      <c r="F97" t="s">
        <v>3026</v>
      </c>
    </row>
    <row r="98" spans="1:15" x14ac:dyDescent="0.25">
      <c r="A98" t="str">
        <f>_xlfn.CONCAT($A$3, SUBSTITUTE(SUBSTITUTE(SUBSTITUTE(SUBSTITUTE(SUBSTITUTE(SUBSTITUTE(LOWER(E98)," ",""),",",""),":",""),"!",""),"'",""),"-",""))</f>
        <v>helm_okinamask</v>
      </c>
      <c r="D98">
        <v>94</v>
      </c>
      <c r="E98" t="s">
        <v>1880</v>
      </c>
      <c r="F98" t="s">
        <v>3027</v>
      </c>
    </row>
    <row r="99" spans="1:15" x14ac:dyDescent="0.25">
      <c r="A99" t="str">
        <f>_xlfn.CONCAT($A$3, SUBSTITUTE(SUBSTITUTE(SUBSTITUTE(SUBSTITUTE(SUBSTITUTE(SUBSTITUTE(LOWER(E99)," ",""),",",""),":",""),"!",""),"'",""),"-",""))</f>
        <v>helm_ironkasa</v>
      </c>
      <c r="D99">
        <v>95</v>
      </c>
      <c r="E99" t="s">
        <v>1848</v>
      </c>
      <c r="F99" t="s">
        <v>3019</v>
      </c>
    </row>
    <row r="100" spans="1:15" x14ac:dyDescent="0.25">
      <c r="A100" t="str">
        <f>_xlfn.CONCAT($A$3, SUBSTITUTE(SUBSTITUTE(SUBSTITUTE(SUBSTITUTE(SUBSTITUTE(SUBSTITUTE(LOWER(E100)," ",""),",",""),":",""),"!",""),"'",""),"-",""))</f>
        <v>helm_eccentricshood</v>
      </c>
      <c r="D100">
        <v>96</v>
      </c>
      <c r="E100" t="s">
        <v>1805</v>
      </c>
      <c r="F100" t="s">
        <v>3028</v>
      </c>
    </row>
    <row r="101" spans="1:15" x14ac:dyDescent="0.25">
      <c r="A101" t="str">
        <f>_xlfn.CONCAT($A$3, SUBSTITUTE(SUBSTITUTE(SUBSTITUTE(SUBSTITUTE(SUBSTITUTE(SUBSTITUTE(LOWER(E101)," ",""),",",""),":",""),"!",""),"'",""),"-",""))</f>
        <v>helm_eccentricshood(altered)</v>
      </c>
      <c r="D101">
        <v>97</v>
      </c>
      <c r="E101" t="s">
        <v>1806</v>
      </c>
      <c r="F101" t="s">
        <v>3029</v>
      </c>
      <c r="O101">
        <v>1</v>
      </c>
    </row>
    <row r="102" spans="1:15" x14ac:dyDescent="0.25">
      <c r="A102" t="str">
        <f>_xlfn.CONCAT($A$3, SUBSTITUTE(SUBSTITUTE(SUBSTITUTE(SUBSTITUTE(SUBSTITUTE(SUBSTITUTE(LOWER(E102)," ",""),",",""),":",""),"!",""),"'",""),"-",""))</f>
        <v>helm_freyjashelm</v>
      </c>
      <c r="D102">
        <v>98</v>
      </c>
      <c r="E102" t="s">
        <v>3945</v>
      </c>
      <c r="F102" t="s">
        <v>4266</v>
      </c>
      <c r="M102" t="s">
        <v>3324</v>
      </c>
    </row>
    <row r="103" spans="1:15" x14ac:dyDescent="0.25">
      <c r="A103" t="str">
        <f>_xlfn.CONCAT($A$3, SUBSTITUTE(SUBSTITUTE(SUBSTITUTE(SUBSTITUTE(SUBSTITUTE(SUBSTITUTE(LOWER(E103)," ",""),",",""),":",""),"!",""),"'",""),"-",""))</f>
        <v>helm_marionettesoldierbirdhelm</v>
      </c>
      <c r="D103">
        <v>99</v>
      </c>
      <c r="E103" t="s">
        <v>1864</v>
      </c>
      <c r="F103" t="s">
        <v>3030</v>
      </c>
    </row>
    <row r="104" spans="1:15" x14ac:dyDescent="0.25">
      <c r="A104" t="str">
        <f>_xlfn.CONCAT($A$3, SUBSTITUTE(SUBSTITUTE(SUBSTITUTE(SUBSTITUTE(SUBSTITUTE(SUBSTITUTE(LOWER(E104)," ",""),",",""),":",""),"!",""),"'",""),"-",""))</f>
        <v>helm_blackflamemonkhood</v>
      </c>
      <c r="D104">
        <v>100</v>
      </c>
      <c r="E104" t="s">
        <v>1775</v>
      </c>
      <c r="F104" t="s">
        <v>3031</v>
      </c>
    </row>
    <row r="105" spans="1:15" x14ac:dyDescent="0.25">
      <c r="A105" t="str">
        <f>_xlfn.CONCAT($A$3, SUBSTITUTE(SUBSTITUTE(SUBSTITUTE(SUBSTITUTE(SUBSTITUTE(SUBSTITUTE(LOWER(E105)," ",""),",",""),":",""),"!",""),"'",""),"-",""))</f>
        <v>helm_zamormask</v>
      </c>
      <c r="D105">
        <v>101</v>
      </c>
      <c r="E105" t="s">
        <v>1921</v>
      </c>
      <c r="F105" t="s">
        <v>3032</v>
      </c>
    </row>
    <row r="106" spans="1:15" x14ac:dyDescent="0.25">
      <c r="A106" t="str">
        <f>_xlfn.CONCAT($A$3, SUBSTITUTE(SUBSTITUTE(SUBSTITUTE(SUBSTITUTE(SUBSTITUTE(SUBSTITUTE(LOWER(E106)," ",""),",",""),":",""),"!",""),"'",""),"-",""))</f>
        <v>helm_blackknifehood</v>
      </c>
      <c r="D106">
        <v>102</v>
      </c>
      <c r="E106" t="s">
        <v>1773</v>
      </c>
      <c r="F106" t="s">
        <v>3033</v>
      </c>
    </row>
    <row r="107" spans="1:15" x14ac:dyDescent="0.25">
      <c r="A107" t="str">
        <f>_xlfn.CONCAT($A$3, SUBSTITUTE(SUBSTITUTE(SUBSTITUTE(SUBSTITUTE(SUBSTITUTE(SUBSTITUTE(LOWER(E107)," ",""),",",""),":",""),"!",""),"'",""),"-",""))</f>
        <v>helm_helmofnight</v>
      </c>
      <c r="D107">
        <v>103</v>
      </c>
      <c r="E107" t="s">
        <v>3941</v>
      </c>
      <c r="F107" t="s">
        <v>4267</v>
      </c>
      <c r="M107" t="s">
        <v>3324</v>
      </c>
    </row>
    <row r="108" spans="1:15" x14ac:dyDescent="0.25">
      <c r="A108" t="str">
        <f>_xlfn.CONCAT($A$3, SUBSTITUTE(SUBSTITUTE(SUBSTITUTE(SUBSTITUTE(SUBSTITUTE(SUBSTITUTE(LOWER(E108)," ",""),",",""),":",""),"!",""),"'",""),"-",""))</f>
        <v>helm_maleniaswingedhelm</v>
      </c>
      <c r="D108">
        <v>104</v>
      </c>
      <c r="E108" t="s">
        <v>1860</v>
      </c>
      <c r="F108" t="s">
        <v>3034</v>
      </c>
    </row>
    <row r="109" spans="1:15" x14ac:dyDescent="0.25">
      <c r="A109" t="str">
        <f>_xlfn.CONCAT($A$3, SUBSTITUTE(SUBSTITUTE(SUBSTITUTE(SUBSTITUTE(SUBSTITUTE(SUBSTITUTE(LOWER(E109)," ",""),",",""),":",""),"!",""),"'",""),"-",""))</f>
        <v>helm_eldenlordcrown</v>
      </c>
      <c r="D109">
        <v>105</v>
      </c>
      <c r="E109" t="s">
        <v>1807</v>
      </c>
      <c r="F109" t="s">
        <v>3035</v>
      </c>
    </row>
    <row r="110" spans="1:15" x14ac:dyDescent="0.25">
      <c r="A110" t="str">
        <f>_xlfn.CONCAT($A$3, SUBSTITUTE(SUBSTITUTE(SUBSTITUTE(SUBSTITUTE(SUBSTITUTE(SUBSTITUTE(LOWER(E110)," ",""),",",""),":",""),"!",""),"'",""),"-",""))</f>
        <v>helm_messmershelm</v>
      </c>
      <c r="D110">
        <v>106</v>
      </c>
      <c r="E110" t="s">
        <v>3958</v>
      </c>
      <c r="F110" t="s">
        <v>4268</v>
      </c>
      <c r="M110" t="s">
        <v>3324</v>
      </c>
    </row>
    <row r="111" spans="1:15" x14ac:dyDescent="0.25">
      <c r="A111" t="str">
        <f>_xlfn.CONCAT($A$3, SUBSTITUTE(SUBSTITUTE(SUBSTITUTE(SUBSTITUTE(SUBSTITUTE(SUBSTITUTE(LOWER(E111)," ",""),",",""),":",""),"!",""),"'",""),"-",""))</f>
        <v>helm_messmershelm(altered)</v>
      </c>
      <c r="D111">
        <v>107</v>
      </c>
      <c r="E111" t="s">
        <v>3959</v>
      </c>
      <c r="F111" t="s">
        <v>4270</v>
      </c>
      <c r="M111" t="s">
        <v>3324</v>
      </c>
      <c r="O111">
        <v>1</v>
      </c>
    </row>
    <row r="112" spans="1:15" x14ac:dyDescent="0.25">
      <c r="A112" t="str">
        <f>_xlfn.CONCAT($A$3, SUBSTITUTE(SUBSTITUTE(SUBSTITUTE(SUBSTITUTE(SUBSTITUTE(SUBSTITUTE(LOWER(E112)," ",""),",",""),":",""),"!",""),"'",""),"-",""))</f>
        <v>helm_knighthelm</v>
      </c>
      <c r="D112">
        <v>108</v>
      </c>
      <c r="E112" t="s">
        <v>1853</v>
      </c>
      <c r="F112" t="s">
        <v>3036</v>
      </c>
    </row>
    <row r="113" spans="1:13" x14ac:dyDescent="0.25">
      <c r="A113" t="str">
        <f>_xlfn.CONCAT($A$3, SUBSTITUTE(SUBSTITUTE(SUBSTITUTE(SUBSTITUTE(SUBSTITUTE(SUBSTITUTE(LOWER(E113)," ",""),",",""),":",""),"!",""),"'",""),"-",""))</f>
        <v>helm_vagabondknighthelm</v>
      </c>
      <c r="D113">
        <v>109</v>
      </c>
      <c r="E113" t="s">
        <v>1916</v>
      </c>
      <c r="F113" t="s">
        <v>3037</v>
      </c>
    </row>
    <row r="114" spans="1:13" x14ac:dyDescent="0.25">
      <c r="A114" t="str">
        <f>_xlfn.CONCAT($A$3, SUBSTITUTE(SUBSTITUTE(SUBSTITUTE(SUBSTITUTE(SUBSTITUTE(SUBSTITUTE(LOWER(E114)," ",""),",",""),":",""),"!",""),"'",""),"-",""))</f>
        <v>helm_greathelm</v>
      </c>
      <c r="D114">
        <v>110</v>
      </c>
      <c r="E114" t="s">
        <v>1828</v>
      </c>
      <c r="F114" t="s">
        <v>3038</v>
      </c>
    </row>
    <row r="115" spans="1:13" x14ac:dyDescent="0.25">
      <c r="A115" t="str">
        <f>_xlfn.CONCAT($A$3, SUBSTITUTE(SUBSTITUTE(SUBSTITUTE(SUBSTITUTE(SUBSTITUTE(SUBSTITUTE(LOWER(E115)," ",""),",",""),":",""),"!",""),"'",""),"-",""))</f>
        <v>helm_carianknighthelm</v>
      </c>
      <c r="D115">
        <v>111</v>
      </c>
      <c r="E115" t="s">
        <v>1784</v>
      </c>
      <c r="F115" t="s">
        <v>3039</v>
      </c>
    </row>
    <row r="116" spans="1:13" x14ac:dyDescent="0.25">
      <c r="A116" t="str">
        <f>_xlfn.CONCAT($A$3, SUBSTITUTE(SUBSTITUTE(SUBSTITUTE(SUBSTITUTE(SUBSTITUTE(SUBSTITUTE(LOWER(E116)," ",""),",",""),":",""),"!",""),"'",""),"-",""))</f>
        <v>helm_godrickknighthelm</v>
      </c>
      <c r="D116">
        <v>112</v>
      </c>
      <c r="E116" t="s">
        <v>1823</v>
      </c>
      <c r="F116" t="s">
        <v>3040</v>
      </c>
    </row>
    <row r="117" spans="1:13" x14ac:dyDescent="0.25">
      <c r="A117" t="str">
        <f>_xlfn.CONCAT($A$3, SUBSTITUTE(SUBSTITUTE(SUBSTITUTE(SUBSTITUTE(SUBSTITUTE(SUBSTITUTE(LOWER(E117)," ",""),",",""),":",""),"!",""),"'",""),"-",""))</f>
        <v>helm_cuckooknighthelm</v>
      </c>
      <c r="D117">
        <v>113</v>
      </c>
      <c r="E117" t="s">
        <v>1799</v>
      </c>
      <c r="F117" t="s">
        <v>3041</v>
      </c>
    </row>
    <row r="118" spans="1:13" x14ac:dyDescent="0.25">
      <c r="A118" t="str">
        <f>_xlfn.CONCAT($A$3, SUBSTITUTE(SUBSTITUTE(SUBSTITUTE(SUBSTITUTE(SUBSTITUTE(SUBSTITUTE(LOWER(E118)," ",""),",",""),":",""),"!",""),"'",""),"-",""))</f>
        <v>helm_gelmirknighthelm</v>
      </c>
      <c r="D118">
        <v>114</v>
      </c>
      <c r="E118" t="s">
        <v>1820</v>
      </c>
      <c r="F118" t="s">
        <v>3042</v>
      </c>
    </row>
    <row r="119" spans="1:13" x14ac:dyDescent="0.25">
      <c r="A119" t="str">
        <f>_xlfn.CONCAT($A$3, SUBSTITUTE(SUBSTITUTE(SUBSTITUTE(SUBSTITUTE(SUBSTITUTE(SUBSTITUTE(LOWER(E119)," ",""),",",""),":",""),"!",""),"'",""),"-",""))</f>
        <v>helm_leyndellknighthelm</v>
      </c>
      <c r="D119">
        <v>115</v>
      </c>
      <c r="E119" t="s">
        <v>1856</v>
      </c>
      <c r="F119" t="s">
        <v>3043</v>
      </c>
    </row>
    <row r="120" spans="1:13" x14ac:dyDescent="0.25">
      <c r="A120" t="str">
        <f>_xlfn.CONCAT($A$3, SUBSTITUTE(SUBSTITUTE(SUBSTITUTE(SUBSTITUTE(SUBSTITUTE(SUBSTITUTE(LOWER(E120)," ",""),",",""),":",""),"!",""),"'",""),"-",""))</f>
        <v>helm_bloodhoundknighthelm</v>
      </c>
      <c r="D120">
        <v>116</v>
      </c>
      <c r="E120" t="s">
        <v>1777</v>
      </c>
      <c r="F120" t="s">
        <v>3044</v>
      </c>
    </row>
    <row r="121" spans="1:13" x14ac:dyDescent="0.25">
      <c r="A121" t="str">
        <f>_xlfn.CONCAT($A$3, SUBSTITUTE(SUBSTITUTE(SUBSTITUTE(SUBSTITUTE(SUBSTITUTE(SUBSTITUTE(LOWER(E121)," ",""),",",""),":",""),"!",""),"'",""),"-",""))</f>
        <v>helm_fireknighthelm</v>
      </c>
      <c r="D121">
        <v>117</v>
      </c>
      <c r="E121" t="s">
        <v>3950</v>
      </c>
      <c r="F121" t="s">
        <v>4271</v>
      </c>
      <c r="M121" t="s">
        <v>3324</v>
      </c>
    </row>
    <row r="122" spans="1:13" x14ac:dyDescent="0.25">
      <c r="A122" t="str">
        <f>_xlfn.CONCAT($A$3, SUBSTITUTE(SUBSTITUTE(SUBSTITUTE(SUBSTITUTE(SUBSTITUTE(SUBSTITUTE(LOWER(E122)," ",""),",",""),":",""),"!",""),"'",""),"-",""))</f>
        <v>helm_wingedserpenthelm</v>
      </c>
      <c r="D122">
        <v>118</v>
      </c>
      <c r="E122" t="s">
        <v>3952</v>
      </c>
      <c r="F122" t="s">
        <v>4272</v>
      </c>
      <c r="M122" t="s">
        <v>3324</v>
      </c>
    </row>
    <row r="123" spans="1:13" x14ac:dyDescent="0.25">
      <c r="A123" t="str">
        <f>_xlfn.CONCAT($A$3, SUBSTITUTE(SUBSTITUTE(SUBSTITUTE(SUBSTITUTE(SUBSTITUTE(SUBSTITUTE(LOWER(E123)," ",""),",",""),":",""),"!",""),"'",""),"-",""))</f>
        <v>helm_deathmaskhelm</v>
      </c>
      <c r="D123">
        <v>119</v>
      </c>
      <c r="E123" t="s">
        <v>3951</v>
      </c>
      <c r="F123" t="s">
        <v>4273</v>
      </c>
      <c r="M123" t="s">
        <v>3324</v>
      </c>
    </row>
    <row r="124" spans="1:13" x14ac:dyDescent="0.25">
      <c r="A124" t="str">
        <f>_xlfn.CONCAT($A$3, SUBSTITUTE(SUBSTITUTE(SUBSTITUTE(SUBSTITUTE(SUBSTITUTE(SUBSTITUTE(LOWER(E124)," ",""),",",""),":",""),"!",""),"'",""),"-",""))</f>
        <v>helm_salzashood</v>
      </c>
      <c r="D124">
        <v>120</v>
      </c>
      <c r="E124" t="s">
        <v>3953</v>
      </c>
      <c r="F124" t="s">
        <v>4274</v>
      </c>
      <c r="M124" t="s">
        <v>3324</v>
      </c>
    </row>
    <row r="125" spans="1:13" x14ac:dyDescent="0.25">
      <c r="A125" t="str">
        <f>_xlfn.CONCAT($A$3, SUBSTITUTE(SUBSTITUTE(SUBSTITUTE(SUBSTITUTE(SUBSTITUTE(SUBSTITUTE(LOWER(E125)," ",""),",",""),":",""),"!",""),"'",""),"-",""))</f>
        <v>helm_deathknighthelm</v>
      </c>
      <c r="D125">
        <v>121</v>
      </c>
      <c r="E125" t="s">
        <v>3956</v>
      </c>
      <c r="F125" t="s">
        <v>4275</v>
      </c>
      <c r="M125" t="s">
        <v>3324</v>
      </c>
    </row>
    <row r="126" spans="1:13" x14ac:dyDescent="0.25">
      <c r="A126" t="str">
        <f>_xlfn.CONCAT($A$3, SUBSTITUTE(SUBSTITUTE(SUBSTITUTE(SUBSTITUTE(SUBSTITUTE(SUBSTITUTE(LOWER(E126)," ",""),",",""),":",""),"!",""),"'",""),"-",""))</f>
        <v>helm_divinebeasthelm</v>
      </c>
      <c r="D126">
        <v>122</v>
      </c>
      <c r="E126" t="s">
        <v>3963</v>
      </c>
      <c r="F126" t="s">
        <v>4276</v>
      </c>
      <c r="M126" t="s">
        <v>3324</v>
      </c>
    </row>
    <row r="127" spans="1:13" x14ac:dyDescent="0.25">
      <c r="A127" t="str">
        <f>_xlfn.CONCAT($A$3, SUBSTITUTE(SUBSTITUTE(SUBSTITUTE(SUBSTITUTE(SUBSTITUTE(SUBSTITUTE(LOWER(E127)," ",""),",",""),":",""),"!",""),"'",""),"-",""))</f>
        <v>helm_oathseekerknighthelm</v>
      </c>
      <c r="D127">
        <v>123</v>
      </c>
      <c r="E127" t="s">
        <v>3934</v>
      </c>
      <c r="F127" t="s">
        <v>4277</v>
      </c>
      <c r="M127" t="s">
        <v>3324</v>
      </c>
    </row>
    <row r="128" spans="1:13" x14ac:dyDescent="0.25">
      <c r="A128" t="str">
        <f>_xlfn.CONCAT($A$3, SUBSTITUTE(SUBSTITUTE(SUBSTITUTE(SUBSTITUTE(SUBSTITUTE(SUBSTITUTE(LOWER(E128)," ",""),",",""),":",""),"!",""),"'",""),"-",""))</f>
        <v>helm_ragingwolfhelm</v>
      </c>
      <c r="D128">
        <v>124</v>
      </c>
      <c r="E128" t="s">
        <v>1895</v>
      </c>
      <c r="F128" t="s">
        <v>3045</v>
      </c>
    </row>
    <row r="129" spans="1:15" x14ac:dyDescent="0.25">
      <c r="A129" t="str">
        <f>_xlfn.CONCAT($A$3, SUBSTITUTE(SUBSTITUTE(SUBSTITUTE(SUBSTITUTE(SUBSTITUTE(SUBSTITUTE(LOWER(E129)," ",""),",",""),":",""),"!",""),"'",""),"-",""))</f>
        <v>helm_hoslowshelm</v>
      </c>
      <c r="D129">
        <v>125</v>
      </c>
      <c r="E129" t="s">
        <v>1838</v>
      </c>
      <c r="F129" t="s">
        <v>3046</v>
      </c>
    </row>
    <row r="130" spans="1:15" x14ac:dyDescent="0.25">
      <c r="A130" t="str">
        <f>_xlfn.CONCAT($A$3, SUBSTITUTE(SUBSTITUTE(SUBSTITUTE(SUBSTITUTE(SUBSTITUTE(SUBSTITUTE(LOWER(E130)," ",""),",",""),":",""),"!",""),"'",""),"-",""))</f>
        <v>helm_twinnedhelm</v>
      </c>
      <c r="D130">
        <v>126</v>
      </c>
      <c r="E130" t="s">
        <v>1914</v>
      </c>
      <c r="F130" t="s">
        <v>3048</v>
      </c>
    </row>
    <row r="131" spans="1:15" x14ac:dyDescent="0.25">
      <c r="A131" t="str">
        <f>_xlfn.CONCAT($A$3, SUBSTITUTE(SUBSTITUTE(SUBSTITUTE(SUBSTITUTE(SUBSTITUTE(SUBSTITUTE(LOWER(E131)," ",""),",",""),":",""),"!",""),"'",""),"-",""))</f>
        <v>helm_drakeknighthelm</v>
      </c>
      <c r="D131">
        <v>127</v>
      </c>
      <c r="E131" t="s">
        <v>1802</v>
      </c>
      <c r="F131" t="s">
        <v>3049</v>
      </c>
    </row>
    <row r="132" spans="1:15" x14ac:dyDescent="0.25">
      <c r="A132" t="str">
        <f>_xlfn.CONCAT($A$3, SUBSTITUTE(SUBSTITUTE(SUBSTITUTE(SUBSTITUTE(SUBSTITUTE(SUBSTITUTE(LOWER(E132)," ",""),",",""),":",""),"!",""),"'",""),"-",""))</f>
        <v>helm_drakeknighthelm(altered)</v>
      </c>
      <c r="D132">
        <v>128</v>
      </c>
      <c r="E132" t="s">
        <v>1803</v>
      </c>
      <c r="F132" t="s">
        <v>3050</v>
      </c>
      <c r="O132">
        <v>1</v>
      </c>
    </row>
    <row r="133" spans="1:15" x14ac:dyDescent="0.25">
      <c r="A133" t="str">
        <f>_xlfn.CONCAT($A$3, SUBSTITUTE(SUBSTITUTE(SUBSTITUTE(SUBSTITUTE(SUBSTITUTE(SUBSTITUTE(LOWER(E133)," ",""),",",""),":",""),"!",""),"'",""),"-",""))</f>
        <v>helm_briarhelm</v>
      </c>
      <c r="D133">
        <v>129</v>
      </c>
      <c r="E133" t="s">
        <v>1782</v>
      </c>
      <c r="F133" t="s">
        <v>3051</v>
      </c>
    </row>
    <row r="134" spans="1:15" x14ac:dyDescent="0.25">
      <c r="A134" t="str">
        <f>_xlfn.CONCAT($A$3, SUBSTITUTE(SUBSTITUTE(SUBSTITUTE(SUBSTITUTE(SUBSTITUTE(SUBSTITUTE(LOWER(E134)," ",""),",",""),":",""),"!",""),"'",""),"-",""))</f>
        <v>helm_fingerprinthelm</v>
      </c>
      <c r="B134" t="s">
        <v>3303</v>
      </c>
      <c r="D134">
        <v>130</v>
      </c>
      <c r="E134" t="s">
        <v>1814</v>
      </c>
      <c r="F134" t="s">
        <v>3052</v>
      </c>
    </row>
    <row r="135" spans="1:15" x14ac:dyDescent="0.25">
      <c r="A135" t="str">
        <f>_xlfn.CONCAT($A$3, SUBSTITUTE(SUBSTITUTE(SUBSTITUTE(SUBSTITUTE(SUBSTITUTE(SUBSTITUTE(LOWER(E135)," ",""),",",""),":",""),"!",""),"'",""),"-",""))</f>
        <v>helm_rakshasahelm</v>
      </c>
      <c r="D135">
        <v>131</v>
      </c>
      <c r="E135" t="s">
        <v>3949</v>
      </c>
      <c r="F135" t="s">
        <v>4278</v>
      </c>
      <c r="M135" t="s">
        <v>3324</v>
      </c>
    </row>
    <row r="136" spans="1:15" x14ac:dyDescent="0.25">
      <c r="A136" t="str">
        <f>_xlfn.CONCAT($A$3, SUBSTITUTE(SUBSTITUTE(SUBSTITUTE(SUBSTITUTE(SUBSTITUTE(SUBSTITUTE(LOWER(E136)," ",""),",",""),":",""),"!",""),"'",""),"-",""))</f>
        <v>helm_royalremainshelm</v>
      </c>
      <c r="D136">
        <v>132</v>
      </c>
      <c r="E136" t="s">
        <v>1900</v>
      </c>
      <c r="F136" t="s">
        <v>3053</v>
      </c>
    </row>
    <row r="137" spans="1:15" x14ac:dyDescent="0.25">
      <c r="A137" t="str">
        <f>_xlfn.CONCAT($A$3, SUBSTITUTE(SUBSTITUTE(SUBSTITUTE(SUBSTITUTE(SUBSTITUTE(SUBSTITUTE(LOWER(E137)," ",""),",",""),":",""),"!",""),"'",""),"-",""))</f>
        <v>helm_allknowinghelm</v>
      </c>
      <c r="D137">
        <v>133</v>
      </c>
      <c r="E137" t="s">
        <v>1761</v>
      </c>
      <c r="F137" t="s">
        <v>3054</v>
      </c>
    </row>
    <row r="138" spans="1:15" x14ac:dyDescent="0.25">
      <c r="A138" t="str">
        <f>_xlfn.CONCAT($A$3, SUBSTITUTE(SUBSTITUTE(SUBSTITUTE(SUBSTITUTE(SUBSTITUTE(SUBSTITUTE(LOWER(E138)," ",""),",",""),":",""),"!",""),"'",""),"-",""))</f>
        <v>helm_royalknighthelm</v>
      </c>
      <c r="D138">
        <v>134</v>
      </c>
      <c r="E138" t="s">
        <v>1899</v>
      </c>
      <c r="F138" t="s">
        <v>3055</v>
      </c>
    </row>
    <row r="139" spans="1:15" x14ac:dyDescent="0.25">
      <c r="A139" t="str">
        <f>_xlfn.CONCAT($A$3, SUBSTITUTE(SUBSTITUTE(SUBSTITUTE(SUBSTITUTE(SUBSTITUTE(SUBSTITUTE(LOWER(E139)," ",""),",",""),":",""),"!",""),"'",""),"-",""))</f>
        <v>helm_rellanashelm</v>
      </c>
      <c r="D139">
        <v>135</v>
      </c>
      <c r="E139" t="s">
        <v>3965</v>
      </c>
      <c r="F139" t="s">
        <v>4269</v>
      </c>
      <c r="M139" t="s">
        <v>3324</v>
      </c>
    </row>
    <row r="140" spans="1:15" x14ac:dyDescent="0.25">
      <c r="A140" t="str">
        <f>_xlfn.CONCAT($A$3, SUBSTITUTE(SUBSTITUTE(SUBSTITUTE(SUBSTITUTE(SUBSTITUTE(SUBSTITUTE(LOWER(E140)," ",""),",",""),":",""),"!",""),"'",""),"-",""))</f>
        <v>helm_malikethshelm</v>
      </c>
      <c r="D140">
        <v>136</v>
      </c>
      <c r="E140" t="s">
        <v>1862</v>
      </c>
      <c r="F140" t="s">
        <v>3056</v>
      </c>
    </row>
    <row r="141" spans="1:15" x14ac:dyDescent="0.25">
      <c r="A141" t="str">
        <f>_xlfn.CONCAT($A$3, SUBSTITUTE(SUBSTITUTE(SUBSTITUTE(SUBSTITUTE(SUBSTITUTE(SUBSTITUTE(LOWER(E141)," ",""),",",""),":",""),"!",""),"'",""),"-",""))</f>
        <v>helm_banishedknighthelm</v>
      </c>
      <c r="D141">
        <v>137</v>
      </c>
      <c r="E141" t="s">
        <v>1768</v>
      </c>
      <c r="F141" t="s">
        <v>3057</v>
      </c>
    </row>
    <row r="142" spans="1:15" x14ac:dyDescent="0.25">
      <c r="A142" t="str">
        <f>_xlfn.CONCAT($A$3, SUBSTITUTE(SUBSTITUTE(SUBSTITUTE(SUBSTITUTE(SUBSTITUTE(SUBSTITUTE(LOWER(E142)," ",""),",",""),":",""),"!",""),"'",""),"-",""))</f>
        <v>helm_banishedknighthelm(altered)</v>
      </c>
      <c r="D142">
        <v>138</v>
      </c>
      <c r="E142" t="s">
        <v>1769</v>
      </c>
      <c r="F142" t="s">
        <v>3058</v>
      </c>
      <c r="O142">
        <v>1</v>
      </c>
    </row>
    <row r="143" spans="1:15" x14ac:dyDescent="0.25">
      <c r="A143" t="str">
        <f>_xlfn.CONCAT($A$3, SUBSTITUTE(SUBSTITUTE(SUBSTITUTE(SUBSTITUTE(SUBSTITUTE(SUBSTITUTE(LOWER(E143)," ",""),",",""),":",""),"!",""),"'",""),"-",""))</f>
        <v>helm_helmofsolitude</v>
      </c>
      <c r="D143">
        <v>139</v>
      </c>
      <c r="E143" t="s">
        <v>3946</v>
      </c>
      <c r="F143" t="s">
        <v>4279</v>
      </c>
      <c r="M143" t="s">
        <v>3324</v>
      </c>
    </row>
    <row r="144" spans="1:15" x14ac:dyDescent="0.25">
      <c r="A144" t="str">
        <f>_xlfn.CONCAT($A$3, SUBSTITUTE(SUBSTITUTE(SUBSTITUTE(SUBSTITUTE(SUBSTITUTE(SUBSTITUTE(LOWER(E144)," ",""),",",""),":",""),"!",""),"'",""),"-",""))</f>
        <v>helm_veteranshelm</v>
      </c>
      <c r="D144">
        <v>140</v>
      </c>
      <c r="E144" t="s">
        <v>1917</v>
      </c>
      <c r="F144" t="s">
        <v>3059</v>
      </c>
    </row>
    <row r="145" spans="1:13" x14ac:dyDescent="0.25">
      <c r="A145" t="str">
        <f>_xlfn.CONCAT($A$3, SUBSTITUTE(SUBSTITUTE(SUBSTITUTE(SUBSTITUTE(SUBSTITUTE(SUBSTITUTE(LOWER(E145)," ",""),",",""),":",""),"!",""),"'",""),"-",""))</f>
        <v>helm_scaledhelm</v>
      </c>
      <c r="D145">
        <v>141</v>
      </c>
      <c r="E145" t="s">
        <v>1905</v>
      </c>
      <c r="F145" t="s">
        <v>3060</v>
      </c>
    </row>
    <row r="146" spans="1:13" x14ac:dyDescent="0.25">
      <c r="A146" t="str">
        <f>_xlfn.CONCAT($A$3, SUBSTITUTE(SUBSTITUTE(SUBSTITUTE(SUBSTITUTE(SUBSTITUTE(SUBSTITUTE(LOWER(E146)," ",""),",",""),":",""),"!",""),"'",""),"-",""))</f>
        <v>helm_beastchampionhelm</v>
      </c>
      <c r="D146">
        <v>142</v>
      </c>
      <c r="E146" t="s">
        <v>1770</v>
      </c>
      <c r="F146" t="s">
        <v>3061</v>
      </c>
    </row>
    <row r="147" spans="1:13" x14ac:dyDescent="0.25">
      <c r="A147" t="str">
        <f>_xlfn.CONCAT($A$3, SUBSTITUTE(SUBSTITUTE(SUBSTITUTE(SUBSTITUTE(SUBSTITUTE(SUBSTITUTE(LOWER(E147)," ",""),",",""),":",""),"!",""),"'",""),"-",""))</f>
        <v>helm_treesentinelhelm</v>
      </c>
      <c r="D147">
        <v>143</v>
      </c>
      <c r="E147" t="s">
        <v>1913</v>
      </c>
      <c r="F147" t="s">
        <v>3062</v>
      </c>
    </row>
    <row r="148" spans="1:13" x14ac:dyDescent="0.25">
      <c r="A148" t="str">
        <f>_xlfn.CONCAT($A$3, SUBSTITUTE(SUBSTITUTE(SUBSTITUTE(SUBSTITUTE(SUBSTITUTE(SUBSTITUTE(LOWER(E148)," ",""),",",""),":",""),"!",""),"'",""),"-",""))</f>
        <v>helm_malformeddragonhelm</v>
      </c>
      <c r="D148">
        <v>144</v>
      </c>
      <c r="E148" t="s">
        <v>1861</v>
      </c>
      <c r="F148" t="s">
        <v>3063</v>
      </c>
    </row>
    <row r="149" spans="1:13" x14ac:dyDescent="0.25">
      <c r="A149" t="str">
        <f>_xlfn.CONCAT($A$3, SUBSTITUTE(SUBSTITUTE(SUBSTITUTE(SUBSTITUTE(SUBSTITUTE(SUBSTITUTE(LOWER(E149)," ",""),",",""),":",""),"!",""),"'",""),"-",""))</f>
        <v>helm_crucibleaxehelm</v>
      </c>
      <c r="D149">
        <v>145</v>
      </c>
      <c r="E149" t="s">
        <v>1797</v>
      </c>
      <c r="F149" t="s">
        <v>3064</v>
      </c>
    </row>
    <row r="150" spans="1:13" x14ac:dyDescent="0.25">
      <c r="A150" t="str">
        <f>_xlfn.CONCAT($A$3, SUBSTITUTE(SUBSTITUTE(SUBSTITUTE(SUBSTITUTE(SUBSTITUTE(SUBSTITUTE(LOWER(E150)," ",""),",",""),":",""),"!",""),"'",""),"-",""))</f>
        <v>helm_cruciblehammerhelm</v>
      </c>
      <c r="D150">
        <v>146</v>
      </c>
      <c r="E150" t="s">
        <v>3971</v>
      </c>
      <c r="F150" t="s">
        <v>4280</v>
      </c>
      <c r="M150" t="s">
        <v>3324</v>
      </c>
    </row>
    <row r="151" spans="1:13" x14ac:dyDescent="0.25">
      <c r="A151" t="str">
        <f>_xlfn.CONCAT($A$3, SUBSTITUTE(SUBSTITUTE(SUBSTITUTE(SUBSTITUTE(SUBSTITUTE(SUBSTITUTE(LOWER(E151)," ",""),",",""),":",""),"!",""),"'",""),"-",""))</f>
        <v>helm_gaiusshelm</v>
      </c>
      <c r="D151">
        <v>147</v>
      </c>
      <c r="E151" t="s">
        <v>3933</v>
      </c>
      <c r="F151" t="s">
        <v>4281</v>
      </c>
      <c r="M151" t="s">
        <v>3324</v>
      </c>
    </row>
    <row r="152" spans="1:13" x14ac:dyDescent="0.25">
      <c r="A152" t="str">
        <f>_xlfn.CONCAT($A$3, SUBSTITUTE(SUBSTITUTE(SUBSTITUTE(SUBSTITUTE(SUBSTITUTE(SUBSTITUTE(LOWER(E152)," ",""),",",""),":",""),"!",""),"'",""),"-",""))</f>
        <v>helm_radahnsredmanehelm</v>
      </c>
      <c r="D152">
        <v>148</v>
      </c>
      <c r="E152" t="s">
        <v>1893</v>
      </c>
      <c r="F152" t="s">
        <v>3065</v>
      </c>
    </row>
    <row r="153" spans="1:13" x14ac:dyDescent="0.25">
      <c r="A153" t="str">
        <f>_xlfn.CONCAT($A$3, SUBSTITUTE(SUBSTITUTE(SUBSTITUTE(SUBSTITUTE(SUBSTITUTE(SUBSTITUTE(LOWER(E153)," ",""),",",""),":",""),"!",""),"'",""),"-",""))</f>
        <v>helm_lionelshelm</v>
      </c>
      <c r="D153">
        <v>149</v>
      </c>
      <c r="E153" t="s">
        <v>1858</v>
      </c>
      <c r="F153" t="s">
        <v>3047</v>
      </c>
    </row>
    <row r="154" spans="1:13" x14ac:dyDescent="0.25">
      <c r="A154" t="str">
        <f>_xlfn.CONCAT($A$3, SUBSTITUTE(SUBSTITUTE(SUBSTITUTE(SUBSTITUTE(SUBSTITUTE(SUBSTITUTE(LOWER(E154)," ",""),",",""),":",""),"!",""),"'",""),"-",""))</f>
        <v>helm_verdigrishelm</v>
      </c>
      <c r="D154">
        <v>150</v>
      </c>
      <c r="E154" t="s">
        <v>3935</v>
      </c>
      <c r="F154" t="s">
        <v>4282</v>
      </c>
      <c r="M154" t="s">
        <v>3324</v>
      </c>
    </row>
    <row r="155" spans="1:13" x14ac:dyDescent="0.25">
      <c r="A155" t="str">
        <f>_xlfn.CONCAT($A$3, SUBSTITUTE(SUBSTITUTE(SUBSTITUTE(SUBSTITUTE(SUBSTITUTE(SUBSTITUTE(LOWER(E155)," ",""),",",""),":",""),"!",""),"'",""),"-",""))</f>
        <v>helm_pumpkinhelm</v>
      </c>
      <c r="D155">
        <v>151</v>
      </c>
      <c r="E155" t="s">
        <v>1890</v>
      </c>
      <c r="F155" t="s">
        <v>3066</v>
      </c>
    </row>
    <row r="156" spans="1:13" x14ac:dyDescent="0.25">
      <c r="A156" t="str">
        <f>_xlfn.CONCAT($A$3, SUBSTITUTE(SUBSTITUTE(SUBSTITUTE(SUBSTITUTE(SUBSTITUTE(SUBSTITUTE(LOWER(E156)," ",""),",",""),":",""),"!",""),"'",""),"-",""))</f>
        <v>helm_divinebeasthead</v>
      </c>
      <c r="D156">
        <v>152</v>
      </c>
      <c r="E156" t="s">
        <v>3969</v>
      </c>
      <c r="F156" t="s">
        <v>4283</v>
      </c>
      <c r="M156" t="s">
        <v>3324</v>
      </c>
    </row>
    <row r="157" spans="1:13" x14ac:dyDescent="0.25">
      <c r="A157" t="str">
        <f>_xlfn.CONCAT($A$3, SUBSTITUTE(SUBSTITUTE(SUBSTITUTE(SUBSTITUTE(SUBSTITUTE(SUBSTITUTE(LOWER(E157)," ",""),",",""),":",""),"!",""),"'",""),"-",""))</f>
        <v>helm_thiolliersmask</v>
      </c>
      <c r="D157">
        <v>10001</v>
      </c>
      <c r="E157" t="s">
        <v>3937</v>
      </c>
      <c r="F157" t="s">
        <v>4102</v>
      </c>
      <c r="M157" t="s">
        <v>3324</v>
      </c>
    </row>
    <row r="158" spans="1:13" x14ac:dyDescent="0.25">
      <c r="A158" t="str">
        <f>_xlfn.CONCAT($A$3, SUBSTITUTE(SUBSTITUTE(SUBSTITUTE(SUBSTITUTE(SUBSTITUTE(SUBSTITUTE(LOWER(E158)," ",""),",",""),":",""),"!",""),"'",""),"-",""))</f>
        <v>helm_highpriesthat</v>
      </c>
      <c r="D158">
        <v>10002</v>
      </c>
      <c r="E158" t="s">
        <v>3938</v>
      </c>
      <c r="F158" t="s">
        <v>4102</v>
      </c>
      <c r="M158" t="s">
        <v>3324</v>
      </c>
    </row>
    <row r="159" spans="1:13" x14ac:dyDescent="0.25">
      <c r="A159" t="str">
        <f>_xlfn.CONCAT($A$3, SUBSTITUTE(SUBSTITUTE(SUBSTITUTE(SUBSTITUTE(SUBSTITUTE(SUBSTITUTE(LOWER(E159)," ",""),",",""),":",""),"!",""),"'",""),"-",""))</f>
        <v>helm_caterpillarmask</v>
      </c>
      <c r="D159">
        <v>10003</v>
      </c>
      <c r="E159" t="s">
        <v>3939</v>
      </c>
      <c r="F159" t="s">
        <v>4102</v>
      </c>
      <c r="M159" t="s">
        <v>3324</v>
      </c>
    </row>
    <row r="160" spans="1:13" x14ac:dyDescent="0.25">
      <c r="A160" t="str">
        <f>_xlfn.CONCAT($A$3, SUBSTITUTE(SUBSTITUTE(SUBSTITUTE(SUBSTITUTE(SUBSTITUTE(SUBSTITUTE(LOWER(E160)," ",""),",",""),":",""),"!",""),"'",""),"-",""))</f>
        <v>helm_wisemansmask</v>
      </c>
      <c r="D160">
        <v>10004</v>
      </c>
      <c r="E160" t="s">
        <v>3944</v>
      </c>
      <c r="F160" t="s">
        <v>4102</v>
      </c>
      <c r="M160" t="s">
        <v>3324</v>
      </c>
    </row>
    <row r="161" spans="1:15" x14ac:dyDescent="0.25">
      <c r="A161" t="str">
        <f>_xlfn.CONCAT($A$3, SUBSTITUTE(SUBSTITUTE(SUBSTITUTE(SUBSTITUTE(SUBSTITUTE(SUBSTITUTE(LOWER(E161)," ",""),",",""),":",""),"!",""),"'",""),"-",""))</f>
        <v>helm_blackknighthelm</v>
      </c>
      <c r="D161">
        <v>10005</v>
      </c>
      <c r="E161" t="s">
        <v>3948</v>
      </c>
      <c r="F161" t="s">
        <v>4102</v>
      </c>
      <c r="M161" t="s">
        <v>3324</v>
      </c>
    </row>
    <row r="162" spans="1:15" x14ac:dyDescent="0.25">
      <c r="A162" t="str">
        <f>_xlfn.CONCAT($A$3, SUBSTITUTE(SUBSTITUTE(SUBSTITUTE(SUBSTITUTE(SUBSTITUTE(SUBSTITUTE(LOWER(E162)," ",""),",",""),":",""),"!",""),"'",""),"-",""))</f>
        <v>helm_leathercrown</v>
      </c>
      <c r="D162">
        <v>10006</v>
      </c>
      <c r="E162" t="s">
        <v>3955</v>
      </c>
      <c r="F162" t="s">
        <v>4102</v>
      </c>
      <c r="M162" t="s">
        <v>3324</v>
      </c>
    </row>
    <row r="163" spans="1:15" x14ac:dyDescent="0.25">
      <c r="A163" t="str">
        <f>_xlfn.CONCAT($A$3, SUBSTITUTE(SUBSTITUTE(SUBSTITUTE(SUBSTITUTE(SUBSTITUTE(SUBSTITUTE(LOWER(E163)," ",""),",",""),":",""),"!",""),"'",""),"-",""))</f>
        <v>helm_curseblademask</v>
      </c>
      <c r="D163">
        <v>10007</v>
      </c>
      <c r="E163" t="s">
        <v>3957</v>
      </c>
      <c r="F163" t="s">
        <v>4102</v>
      </c>
      <c r="M163" t="s">
        <v>3324</v>
      </c>
    </row>
    <row r="164" spans="1:15" x14ac:dyDescent="0.25">
      <c r="A164" t="str">
        <f>_xlfn.CONCAT($A$3, SUBSTITUTE(SUBSTITUTE(SUBSTITUTE(SUBSTITUTE(SUBSTITUTE(SUBSTITUTE(LOWER(E164)," ",""),",",""),":",""),"!",""),"'",""),"-",""))</f>
        <v>helm_hornedwarriorhelm</v>
      </c>
      <c r="D164">
        <v>10008</v>
      </c>
      <c r="E164" t="s">
        <v>3962</v>
      </c>
      <c r="F164" t="s">
        <v>4102</v>
      </c>
      <c r="M164" t="s">
        <v>3324</v>
      </c>
    </row>
    <row r="165" spans="1:15" x14ac:dyDescent="0.25">
      <c r="A165" t="str">
        <f>_xlfn.CONCAT($A$3, SUBSTITUTE(SUBSTITUTE(SUBSTITUTE(SUBSTITUTE(SUBSTITUTE(SUBSTITUTE(LOWER(E165)," ",""),",",""),":",""),"!",""),"'",""),"-",""))</f>
        <v>helm_divinebirdhelm</v>
      </c>
      <c r="D165">
        <v>10009</v>
      </c>
      <c r="E165" t="s">
        <v>3964</v>
      </c>
      <c r="F165" t="s">
        <v>4102</v>
      </c>
      <c r="M165" t="s">
        <v>3324</v>
      </c>
    </row>
    <row r="166" spans="1:15" x14ac:dyDescent="0.25">
      <c r="A166" t="str">
        <f>_xlfn.CONCAT($A$3, SUBSTITUTE(SUBSTITUTE(SUBSTITUTE(SUBSTITUTE(SUBSTITUTE(SUBSTITUTE(LOWER(E166)," ",""),",",""),":",""),"!",""),"'",""),"-",""))</f>
        <v>helm_younglionshelm</v>
      </c>
      <c r="D166">
        <v>10010</v>
      </c>
      <c r="E166" t="s">
        <v>3966</v>
      </c>
      <c r="F166" t="s">
        <v>4102</v>
      </c>
      <c r="M166" t="s">
        <v>3324</v>
      </c>
    </row>
    <row r="167" spans="1:15" x14ac:dyDescent="0.25">
      <c r="A167" t="str">
        <f>_xlfn.CONCAT($A$3, SUBSTITUTE(SUBSTITUTE(SUBSTITUTE(SUBSTITUTE(SUBSTITUTE(SUBSTITUTE(LOWER(E167)," ",""),",",""),":",""),"!",""),"'",""),"-",""))</f>
        <v>helm_circletoflight</v>
      </c>
      <c r="D167">
        <v>10011</v>
      </c>
      <c r="E167" t="s">
        <v>3967</v>
      </c>
      <c r="F167" t="s">
        <v>4102</v>
      </c>
      <c r="M167" t="s">
        <v>3324</v>
      </c>
    </row>
    <row r="168" spans="1:15" x14ac:dyDescent="0.25">
      <c r="A168" t="str">
        <f>_xlfn.CONCAT($A$3, SUBSTITUTE(SUBSTITUTE(SUBSTITUTE(SUBSTITUTE(SUBSTITUTE(SUBSTITUTE(LOWER(E168)," ",""),",",""),":",""),"!",""),"'",""),"-",""))</f>
        <v>helm_shadowmilitiamanhelm</v>
      </c>
      <c r="D168">
        <v>10012</v>
      </c>
      <c r="E168" t="s">
        <v>3968</v>
      </c>
      <c r="F168" t="s">
        <v>4102</v>
      </c>
      <c r="M168" t="s">
        <v>3324</v>
      </c>
    </row>
    <row r="169" spans="1:15" x14ac:dyDescent="0.25">
      <c r="A169" t="str">
        <f>_xlfn.CONCAT($A$3, SUBSTITUTE(SUBSTITUTE(SUBSTITUTE(SUBSTITUTE(SUBSTITUTE(SUBSTITUTE(LOWER(E169)," ",""),",",""),":",""),"!",""),"'",""),"-",""))</f>
        <v>helm_st.trinasblossom</v>
      </c>
      <c r="D169">
        <v>10013</v>
      </c>
      <c r="E169" t="s">
        <v>3970</v>
      </c>
      <c r="F169" t="s">
        <v>4102</v>
      </c>
      <c r="M169" t="s">
        <v>3324</v>
      </c>
    </row>
    <row r="170" spans="1:15" x14ac:dyDescent="0.25">
      <c r="A170" t="str">
        <f>_xlfn.CONCAT($A$3, SUBSTITUTE(SUBSTITUTE(SUBSTITUTE(SUBSTITUTE(SUBSTITUTE(SUBSTITUTE(LOWER(E170)," ",""),",",""),":",""),"!",""),"'",""),"-",""))</f>
        <v>helm_aristocratheadband</v>
      </c>
      <c r="D170">
        <v>10014</v>
      </c>
      <c r="E170" t="s">
        <v>1763</v>
      </c>
      <c r="F170" t="s">
        <v>4102</v>
      </c>
    </row>
    <row r="171" spans="1:15" x14ac:dyDescent="0.25">
      <c r="A171" t="str">
        <f>_xlfn.CONCAT($A$3, SUBSTITUTE(SUBSTITUTE(SUBSTITUTE(SUBSTITUTE(SUBSTITUTE(SUBSTITUTE(LOWER(E171)," ",""),",",""),":",""),"!",""),"'",""),"-",""))</f>
        <v>helm_aristocrathat</v>
      </c>
      <c r="D171">
        <v>10015</v>
      </c>
      <c r="E171" t="s">
        <v>1762</v>
      </c>
      <c r="F171" t="s">
        <v>4102</v>
      </c>
    </row>
    <row r="172" spans="1:15" x14ac:dyDescent="0.25">
      <c r="A172" t="str">
        <f>_xlfn.CONCAT($A$3, SUBSTITUTE(SUBSTITUTE(SUBSTITUTE(SUBSTITUTE(SUBSTITUTE(SUBSTITUTE(LOWER(E172)," ",""),",",""),":",""),"!",""),"'",""),"-",""))</f>
        <v>helm_highpagehood</v>
      </c>
      <c r="D172">
        <v>10016</v>
      </c>
      <c r="E172" t="s">
        <v>1836</v>
      </c>
      <c r="F172" t="s">
        <v>4102</v>
      </c>
    </row>
    <row r="173" spans="1:15" x14ac:dyDescent="0.25">
      <c r="A173" t="str">
        <f>_xlfn.CONCAT($A$3, SUBSTITUTE(SUBSTITUTE(SUBSTITUTE(SUBSTITUTE(SUBSTITUTE(SUBSTITUTE(LOWER(E173)," ",""),",",""),":",""),"!",""),"'",""),"-",""))</f>
        <v>helm_festivehood</v>
      </c>
      <c r="D173">
        <v>10017</v>
      </c>
      <c r="E173" t="s">
        <v>1810</v>
      </c>
      <c r="F173" t="s">
        <v>4102</v>
      </c>
    </row>
    <row r="174" spans="1:15" x14ac:dyDescent="0.25">
      <c r="A174" t="str">
        <f>_xlfn.CONCAT($A$3, SUBSTITUTE(SUBSTITUTE(SUBSTITUTE(SUBSTITUTE(SUBSTITUTE(SUBSTITUTE(LOWER(E174)," ",""),",",""),":",""),"!",""),"'",""),"-",""))</f>
        <v>helm_festivehood(altered)</v>
      </c>
      <c r="D174">
        <v>10018</v>
      </c>
      <c r="E174" t="s">
        <v>1811</v>
      </c>
      <c r="F174" t="s">
        <v>4102</v>
      </c>
      <c r="O174">
        <v>1</v>
      </c>
    </row>
    <row r="175" spans="1:15" x14ac:dyDescent="0.25">
      <c r="A175" t="str">
        <f>_xlfn.CONCAT($A$3, SUBSTITUTE(SUBSTITUTE(SUBSTITUTE(SUBSTITUTE(SUBSTITUTE(SUBSTITUTE(LOWER(E175)," ",""),",",""),":",""),"!",""),"'",""),"-",""))</f>
        <v>helm_bluefestivehood</v>
      </c>
      <c r="D175">
        <v>10019</v>
      </c>
      <c r="E175" t="s">
        <v>1780</v>
      </c>
      <c r="F175" t="s">
        <v>4102</v>
      </c>
    </row>
    <row r="176" spans="1:15" x14ac:dyDescent="0.25">
      <c r="A176" t="str">
        <f>_xlfn.CONCAT($A$3, SUBSTITUTE(SUBSTITUTE(SUBSTITUTE(SUBSTITUTE(SUBSTITUTE(SUBSTITUTE(LOWER(E176)," ",""),",",""),":",""),"!",""),"'",""),"-",""))</f>
        <v>helm_blackdumpling</v>
      </c>
      <c r="D176">
        <v>10020</v>
      </c>
      <c r="E176" t="s">
        <v>1771</v>
      </c>
      <c r="F176" t="s">
        <v>4102</v>
      </c>
    </row>
    <row r="177" spans="1:6" x14ac:dyDescent="0.25">
      <c r="A177" t="str">
        <f>_xlfn.CONCAT($A$3, SUBSTITUTE(SUBSTITUTE(SUBSTITUTE(SUBSTITUTE(SUBSTITUTE(SUBSTITUTE(LOWER(E177)," ",""),",",""),":",""),"!",""),"'",""),"-",""))</f>
        <v>helm_azursglintstonecrown</v>
      </c>
      <c r="D177">
        <v>10021</v>
      </c>
      <c r="E177" t="s">
        <v>1766</v>
      </c>
      <c r="F177" t="s">
        <v>4102</v>
      </c>
    </row>
    <row r="178" spans="1:6" x14ac:dyDescent="0.25">
      <c r="A178" t="str">
        <f>_xlfn.CONCAT($A$3, SUBSTITUTE(SUBSTITUTE(SUBSTITUTE(SUBSTITUTE(SUBSTITUTE(SUBSTITUTE(LOWER(E178)," ",""),",",""),":",""),"!",""),"'",""),"-",""))</f>
        <v>helm_radiantgoldmask</v>
      </c>
      <c r="D178">
        <v>10022</v>
      </c>
      <c r="E178" t="s">
        <v>1894</v>
      </c>
      <c r="F178" t="s">
        <v>4102</v>
      </c>
    </row>
    <row r="179" spans="1:6" x14ac:dyDescent="0.25">
      <c r="A179" t="str">
        <f>_xlfn.CONCAT($A$3, SUBSTITUTE(SUBSTITUTE(SUBSTITUTE(SUBSTITUTE(SUBSTITUTE(SUBSTITUTE(LOWER(E179)," ",""),",",""),":",""),"!",""),"'",""),"-",""))</f>
        <v>helm_depravedperfumerheadscarf</v>
      </c>
      <c r="D179">
        <v>10023</v>
      </c>
      <c r="E179" t="s">
        <v>1800</v>
      </c>
      <c r="F179" t="s">
        <v>4102</v>
      </c>
    </row>
    <row r="180" spans="1:6" x14ac:dyDescent="0.25">
      <c r="A180" t="str">
        <f>_xlfn.CONCAT($A$3, SUBSTITUTE(SUBSTITUTE(SUBSTITUTE(SUBSTITUTE(SUBSTITUTE(SUBSTITUTE(LOWER(E180)," ",""),",",""),":",""),"!",""),"'",""),"-",""))</f>
        <v>helm_maraismask</v>
      </c>
      <c r="D180">
        <v>10024</v>
      </c>
      <c r="E180" t="s">
        <v>1863</v>
      </c>
      <c r="F180" t="s">
        <v>4102</v>
      </c>
    </row>
    <row r="181" spans="1:6" x14ac:dyDescent="0.25">
      <c r="A181" t="str">
        <f>_xlfn.CONCAT($A$3, SUBSTITUTE(SUBSTITUTE(SUBSTITUTE(SUBSTITUTE(SUBSTITUTE(SUBSTITUTE(LOWER(E181)," ",""),",",""),":",""),"!",""),"'",""),"-",""))</f>
        <v>helm_greathornedheadband</v>
      </c>
      <c r="D181">
        <v>10025</v>
      </c>
      <c r="E181" t="s">
        <v>1827</v>
      </c>
      <c r="F181" t="s">
        <v>4102</v>
      </c>
    </row>
    <row r="182" spans="1:6" x14ac:dyDescent="0.25">
      <c r="A182" t="str">
        <f>_xlfn.CONCAT($A$3, SUBSTITUTE(SUBSTITUTE(SUBSTITUTE(SUBSTITUTE(SUBSTITUTE(SUBSTITUTE(LOWER(E182)," ",""),",",""),":",""),"!",""),"'",""),"-",""))</f>
        <v>helm_ashofwarscarab</v>
      </c>
      <c r="D182">
        <v>10026</v>
      </c>
      <c r="E182" t="s">
        <v>1764</v>
      </c>
      <c r="F182" t="s">
        <v>4102</v>
      </c>
    </row>
    <row r="183" spans="1:6" x14ac:dyDescent="0.25">
      <c r="A183" t="str">
        <f>_xlfn.CONCAT($A$3, SUBSTITUTE(SUBSTITUTE(SUBSTITUTE(SUBSTITUTE(SUBSTITUTE(SUBSTITUTE(LOWER(E183)," ",""),",",""),":",""),"!",""),"'",""),"-",""))</f>
        <v>helm_glintstonescarab</v>
      </c>
      <c r="D183">
        <v>10027</v>
      </c>
      <c r="E183" t="s">
        <v>1822</v>
      </c>
      <c r="F183" t="s">
        <v>4102</v>
      </c>
    </row>
    <row r="184" spans="1:6" x14ac:dyDescent="0.25">
      <c r="A184" t="str">
        <f>_xlfn.CONCAT($A$3, SUBSTITUTE(SUBSTITUTE(SUBSTITUTE(SUBSTITUTE(SUBSTITUTE(SUBSTITUTE(LOWER(E184)," ",""),",",""),":",""),"!",""),"'",""),"-",""))</f>
        <v>helm_imphead(longtongued)</v>
      </c>
      <c r="D184">
        <v>10028</v>
      </c>
      <c r="E184" t="s">
        <v>1844</v>
      </c>
      <c r="F184" t="s">
        <v>4102</v>
      </c>
    </row>
    <row r="185" spans="1:6" x14ac:dyDescent="0.25">
      <c r="A185" t="str">
        <f>_xlfn.CONCAT($A$3, SUBSTITUTE(SUBSTITUTE(SUBSTITUTE(SUBSTITUTE(SUBSTITUTE(SUBSTITUTE(LOWER(E185)," ",""),",",""),":",""),"!",""),"'",""),"-",""))</f>
        <v>helm_imphead(elder)</v>
      </c>
      <c r="D185">
        <v>10029</v>
      </c>
      <c r="E185" t="s">
        <v>1842</v>
      </c>
      <c r="F185" t="s">
        <v>4102</v>
      </c>
    </row>
    <row r="186" spans="1:6" x14ac:dyDescent="0.25">
      <c r="A186" t="str">
        <f>_xlfn.CONCAT($A$3, SUBSTITUTE(SUBSTITUTE(SUBSTITUTE(SUBSTITUTE(SUBSTITUTE(SUBSTITUTE(LOWER(E186)," ",""),",",""),":",""),"!",""),"'",""),"-",""))</f>
        <v>helm_imphead(fanged)</v>
      </c>
      <c r="D186">
        <v>10030</v>
      </c>
      <c r="E186" t="s">
        <v>1843</v>
      </c>
      <c r="F186" t="s">
        <v>4102</v>
      </c>
    </row>
    <row r="187" spans="1:6" x14ac:dyDescent="0.25">
      <c r="A187" t="str">
        <f>_xlfn.CONCAT($A$3, SUBSTITUTE(SUBSTITUTE(SUBSTITUTE(SUBSTITUTE(SUBSTITUTE(SUBSTITUTE(LOWER(E187)," ",""),",",""),":",""),"!",""),"'",""),"-",""))</f>
        <v>helm_ijismirrorhelm</v>
      </c>
      <c r="D187">
        <v>10031</v>
      </c>
      <c r="E187" t="s">
        <v>1839</v>
      </c>
      <c r="F187" t="s">
        <v>4102</v>
      </c>
    </row>
    <row r="188" spans="1:6" x14ac:dyDescent="0.25">
      <c r="A188" t="str">
        <f>_xlfn.CONCAT($A$3, SUBSTITUTE(SUBSTITUTE(SUBSTITUTE(SUBSTITUTE(SUBSTITUTE(SUBSTITUTE(LOWER(E188)," ",""),",",""),":",""),"!",""),"'",""),"-",""))</f>
        <v>helm_octopushead</v>
      </c>
      <c r="D188">
        <v>10032</v>
      </c>
      <c r="E188" t="s">
        <v>1879</v>
      </c>
      <c r="F188" t="s">
        <v>4102</v>
      </c>
    </row>
    <row r="189" spans="1:6" x14ac:dyDescent="0.25">
      <c r="A189" t="str">
        <f>_xlfn.CONCAT($A$3, SUBSTITUTE(SUBSTITUTE(SUBSTITUTE(SUBSTITUTE(SUBSTITUTE(SUBSTITUTE(LOWER(E189)," ",""),",",""),":",""),"!",""),"'",""),"-",""))</f>
        <v>helm_jar</v>
      </c>
      <c r="D189">
        <v>10033</v>
      </c>
      <c r="E189" t="s">
        <v>1849</v>
      </c>
      <c r="F189" t="s">
        <v>4102</v>
      </c>
    </row>
    <row r="190" spans="1:6" x14ac:dyDescent="0.25">
      <c r="A190" t="str">
        <f>_xlfn.CONCAT($A$3, SUBSTITUTE(SUBSTITUTE(SUBSTITUTE(SUBSTITUTE(SUBSTITUTE(SUBSTITUTE(LOWER(E190)," ",""),",",""),":",""),"!",""),"'",""),"-",""))</f>
        <v>helm_nomadicmerchantschapeau</v>
      </c>
      <c r="D190">
        <v>10034</v>
      </c>
      <c r="E190" t="s">
        <v>1873</v>
      </c>
      <c r="F190" t="s">
        <v>4102</v>
      </c>
    </row>
    <row r="191" spans="1:6" x14ac:dyDescent="0.25">
      <c r="A191" t="str">
        <f>_xlfn.CONCAT($A$3, SUBSTITUTE(SUBSTITUTE(SUBSTITUTE(SUBSTITUTE(SUBSTITUTE(SUBSTITUTE(LOWER(E191)," ",""),",",""),":",""),"!",""),"'",""),"-",""))</f>
        <v>helm_highwaymanhood</v>
      </c>
      <c r="D191">
        <v>10035</v>
      </c>
      <c r="E191" t="s">
        <v>1837</v>
      </c>
      <c r="F191" t="s">
        <v>4102</v>
      </c>
    </row>
    <row r="192" spans="1:6" x14ac:dyDescent="0.25">
      <c r="A192" t="str">
        <f>_xlfn.CONCAT($A$3, SUBSTITUTE(SUBSTITUTE(SUBSTITUTE(SUBSTITUTE(SUBSTITUTE(SUBSTITUTE(LOWER(E192)," ",""),",",""),":",""),"!",""),"'",""),"-",""))</f>
        <v>helm_duelisthelm</v>
      </c>
      <c r="D192">
        <v>10036</v>
      </c>
      <c r="E192" t="s">
        <v>1804</v>
      </c>
      <c r="F192" t="s">
        <v>4102</v>
      </c>
    </row>
    <row r="193" spans="1:15" x14ac:dyDescent="0.25">
      <c r="A193" t="str">
        <f>_xlfn.CONCAT($A$3, SUBSTITUTE(SUBSTITUTE(SUBSTITUTE(SUBSTITUTE(SUBSTITUTE(SUBSTITUTE(LOWER(E193)," ",""),",",""),":",""),"!",""),"'",""),"-",""))</f>
        <v>helm_noxmonkhood</v>
      </c>
      <c r="D193">
        <v>10037</v>
      </c>
      <c r="E193" t="s">
        <v>1875</v>
      </c>
      <c r="F193" t="s">
        <v>4102</v>
      </c>
    </row>
    <row r="194" spans="1:15" x14ac:dyDescent="0.25">
      <c r="A194" t="str">
        <f>_xlfn.CONCAT($A$3, SUBSTITUTE(SUBSTITUTE(SUBSTITUTE(SUBSTITUTE(SUBSTITUTE(SUBSTITUTE(LOWER(E194)," ",""),",",""),":",""),"!",""),"'",""),"-",""))</f>
        <v>helm_noxmonkhood(altered)</v>
      </c>
      <c r="D194">
        <v>10038</v>
      </c>
      <c r="E194" t="s">
        <v>1876</v>
      </c>
      <c r="F194" t="s">
        <v>4102</v>
      </c>
      <c r="O194">
        <v>1</v>
      </c>
    </row>
    <row r="195" spans="1:15" x14ac:dyDescent="0.25">
      <c r="A195" t="str">
        <f>_xlfn.CONCAT($A$3, SUBSTITUTE(SUBSTITUTE(SUBSTITUTE(SUBSTITUTE(SUBSTITUTE(SUBSTITUTE(LOWER(E195)," ",""),",",""),":",""),"!",""),"'",""),"-",""))</f>
        <v>helm_nightmaidentwincrown</v>
      </c>
      <c r="D195">
        <v>10039</v>
      </c>
      <c r="E195" t="s">
        <v>1870</v>
      </c>
      <c r="F195" t="s">
        <v>4102</v>
      </c>
    </row>
    <row r="196" spans="1:15" x14ac:dyDescent="0.25">
      <c r="A196" t="str">
        <f>_xlfn.CONCAT($A$3, SUBSTITUTE(SUBSTITUTE(SUBSTITUTE(SUBSTITUTE(SUBSTITUTE(SUBSTITUTE(LOWER(E196)," ",""),",",""),":",""),"!",""),"'",""),"-",""))</f>
        <v>helm_kaidenhelm</v>
      </c>
      <c r="D196">
        <v>10040</v>
      </c>
      <c r="E196" t="s">
        <v>1851</v>
      </c>
      <c r="F196" t="s">
        <v>4102</v>
      </c>
    </row>
    <row r="197" spans="1:15" x14ac:dyDescent="0.25">
      <c r="A197" t="str">
        <f>_xlfn.CONCAT($A$3, SUBSTITUTE(SUBSTITUTE(SUBSTITUTE(SUBSTITUTE(SUBSTITUTE(SUBSTITUTE(LOWER(E197)," ",""),",",""),":",""),"!",""),"'",""),"-",""))</f>
        <v>helm_marionettesoldierhelm</v>
      </c>
      <c r="D197">
        <v>10041</v>
      </c>
      <c r="E197" t="s">
        <v>1865</v>
      </c>
      <c r="F197" t="s">
        <v>4102</v>
      </c>
    </row>
    <row r="198" spans="1:15" x14ac:dyDescent="0.25">
      <c r="A198" t="str">
        <f>_xlfn.CONCAT($A$3, SUBSTITUTE(SUBSTITUTE(SUBSTITUTE(SUBSTITUTE(SUBSTITUTE(SUBSTITUTE(LOWER(E198)," ",""),",",""),":",""),"!",""),"'",""),"-",""))</f>
        <v>helm_bluesilvermailhood</v>
      </c>
      <c r="D198">
        <v>10042</v>
      </c>
      <c r="E198" t="s">
        <v>1781</v>
      </c>
      <c r="F198" t="s">
        <v>4102</v>
      </c>
    </row>
    <row r="199" spans="1:15" x14ac:dyDescent="0.25">
      <c r="A199" t="str">
        <f>_xlfn.CONCAT($A$3, SUBSTITUTE(SUBSTITUTE(SUBSTITUTE(SUBSTITUTE(SUBSTITUTE(SUBSTITUTE(LOWER(E199)," ",""),",",""),":",""),"!",""),"'",""),"-",""))</f>
        <v>helm_firemonkhood</v>
      </c>
      <c r="D199">
        <v>10043</v>
      </c>
      <c r="E199" t="s">
        <v>1815</v>
      </c>
      <c r="F199" t="s">
        <v>4102</v>
      </c>
    </row>
    <row r="200" spans="1:15" x14ac:dyDescent="0.25">
      <c r="A200" t="str">
        <f>_xlfn.CONCAT($A$3, SUBSTITUTE(SUBSTITUTE(SUBSTITUTE(SUBSTITUTE(SUBSTITUTE(SUBSTITUTE(LOWER(E200)," ",""),",",""),":",""),"!",""),"'",""),"-",""))</f>
        <v>helm_redmaneknighthelm</v>
      </c>
      <c r="D200">
        <v>10044</v>
      </c>
      <c r="E200" t="s">
        <v>1897</v>
      </c>
      <c r="F200" t="s">
        <v>4102</v>
      </c>
    </row>
    <row r="201" spans="1:15" x14ac:dyDescent="0.25">
      <c r="A201" t="str">
        <f>_xlfn.CONCAT($A$3, SUBSTITUTE(SUBSTITUTE(SUBSTITUTE(SUBSTITUTE(SUBSTITUTE(SUBSTITUTE(LOWER(E201)," ",""),",",""),":",""),"!",""),"'",""),"-",""))</f>
        <v>helm_haligtreeknighthelm</v>
      </c>
      <c r="D201">
        <v>10045</v>
      </c>
      <c r="E201" t="s">
        <v>1834</v>
      </c>
      <c r="F201" t="s">
        <v>4102</v>
      </c>
    </row>
    <row r="202" spans="1:15" x14ac:dyDescent="0.25">
      <c r="A202" t="str">
        <f>_xlfn.CONCAT($A$3, SUBSTITUTE(SUBSTITUTE(SUBSTITUTE(SUBSTITUTE(SUBSTITUTE(SUBSTITUTE(LOWER(E202)," ",""),",",""),":",""),"!",""),"'",""),"-",""))</f>
        <v>helm_cleanrothelm</v>
      </c>
      <c r="D202">
        <v>10046</v>
      </c>
      <c r="E202" t="s">
        <v>1788</v>
      </c>
      <c r="F202" t="s">
        <v>4102</v>
      </c>
    </row>
    <row r="203" spans="1:15" x14ac:dyDescent="0.25">
      <c r="A203" t="str">
        <f>_xlfn.CONCAT($A$3, SUBSTITUTE(SUBSTITUTE(SUBSTITUTE(SUBSTITUTE(SUBSTITUTE(SUBSTITUTE(LOWER(E203)," ",""),",",""),":",""),"!",""),"'",""),"-",""))</f>
        <v>helm_cleanrothelm(altered)</v>
      </c>
      <c r="D203">
        <v>10047</v>
      </c>
      <c r="E203" t="s">
        <v>1789</v>
      </c>
      <c r="F203" t="s">
        <v>4102</v>
      </c>
      <c r="O203">
        <v>1</v>
      </c>
    </row>
    <row r="204" spans="1:15" x14ac:dyDescent="0.25">
      <c r="A204" t="str">
        <f>_xlfn.CONCAT($A$3, SUBSTITUTE(SUBSTITUTE(SUBSTITUTE(SUBSTITUTE(SUBSTITUTE(SUBSTITUTE(LOWER(E204)," ",""),",",""),":",""),"!",""),"'",""),"-",""))</f>
        <v>helm_diallossmask</v>
      </c>
      <c r="D204">
        <v>10048</v>
      </c>
      <c r="E204" t="s">
        <v>1801</v>
      </c>
      <c r="F204" t="s">
        <v>4102</v>
      </c>
    </row>
    <row r="205" spans="1:15" x14ac:dyDescent="0.25">
      <c r="A205" t="str">
        <f>_xlfn.CONCAT($A$3, SUBSTITUTE(SUBSTITUTE(SUBSTITUTE(SUBSTITUTE(SUBSTITUTE(SUBSTITUTE(LOWER(E205)," ",""),",",""),":",""),"!",""),"'",""),"-",""))</f>
        <v>helm_nightscavalryhelm</v>
      </c>
      <c r="D205">
        <v>10049</v>
      </c>
      <c r="E205" t="s">
        <v>1871</v>
      </c>
      <c r="F205" t="s">
        <v>4102</v>
      </c>
    </row>
    <row r="206" spans="1:15" x14ac:dyDescent="0.25">
      <c r="A206" t="str">
        <f>_xlfn.CONCAT($A$3, SUBSTITUTE(SUBSTITUTE(SUBSTITUTE(SUBSTITUTE(SUBSTITUTE(SUBSTITUTE(LOWER(E206)," ",""),",",""),":",""),"!",""),"'",""),"-",""))</f>
        <v>helm_nightscavalryhelm(altered)</v>
      </c>
      <c r="D206">
        <v>10050</v>
      </c>
      <c r="E206" t="s">
        <v>1872</v>
      </c>
      <c r="F206" t="s">
        <v>4102</v>
      </c>
      <c r="O206">
        <v>1</v>
      </c>
    </row>
    <row r="207" spans="1:15" x14ac:dyDescent="0.25">
      <c r="A207" t="str">
        <f>_xlfn.CONCAT($A$3, SUBSTITUTE(SUBSTITUTE(SUBSTITUTE(SUBSTITUTE(SUBSTITUTE(SUBSTITUTE(LOWER(E207)," ",""),",",""),":",""),"!",""),"'",""),"-",""))</f>
        <v>helm_crucibletreehelm</v>
      </c>
      <c r="D207">
        <v>10051</v>
      </c>
      <c r="E207" t="s">
        <v>1798</v>
      </c>
      <c r="F207" t="s">
        <v>4102</v>
      </c>
    </row>
    <row r="208" spans="1:15" x14ac:dyDescent="0.25">
      <c r="A208" t="str">
        <f>_xlfn.CONCAT($A$3, SUBSTITUTE(SUBSTITUTE(SUBSTITUTE(SUBSTITUTE(SUBSTITUTE(SUBSTITUTE(LOWER(E208)," ",""),",",""),":",""),"!",""),"'",""),"-",""))</f>
        <v>helm_bullgoathelm</v>
      </c>
      <c r="D208">
        <v>10052</v>
      </c>
      <c r="E208" t="s">
        <v>1783</v>
      </c>
      <c r="F208" t="s">
        <v>4102</v>
      </c>
    </row>
    <row r="209" spans="1:6" x14ac:dyDescent="0.25">
      <c r="A209" t="str">
        <f>_xlfn.CONCAT($A$3, SUBSTITUTE(SUBSTITUTE(SUBSTITUTE(SUBSTITUTE(SUBSTITUTE(SUBSTITUTE(LOWER(E209)," ",""),",",""),":",""),"!",""),"'",""),"-",""))</f>
        <v>helm_omenhelm</v>
      </c>
      <c r="D209">
        <v>10053</v>
      </c>
      <c r="E209" t="s">
        <v>1883</v>
      </c>
      <c r="F209" t="s">
        <v>4102</v>
      </c>
    </row>
    <row r="210" spans="1:6" x14ac:dyDescent="0.25">
      <c r="A210" t="str">
        <f>_xlfn.CONCAT($A$3, SUBSTITUTE(SUBSTITUTE(SUBSTITUTE(SUBSTITUTE(SUBSTITUTE(SUBSTITUTE(LOWER(E210)," ",""),",",""),":",""),"!",""),"'",""),"-",""))</f>
        <v>helm_fireprelatehelm</v>
      </c>
      <c r="D210">
        <v>10054</v>
      </c>
      <c r="E210" t="s">
        <v>1816</v>
      </c>
      <c r="F210" t="s">
        <v>4102</v>
      </c>
    </row>
  </sheetData>
  <sortState xmlns:xlrd2="http://schemas.microsoft.com/office/spreadsheetml/2017/richdata2" ref="B4:O210">
    <sortCondition ref="D4:D21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184" zoomScale="85" zoomScaleNormal="85" workbookViewId="0">
      <selection activeCell="M188" sqref="M188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3171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3088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3173</v>
      </c>
    </row>
    <row r="7" spans="1:15" x14ac:dyDescent="0.25">
      <c r="A7" t="str">
        <f t="shared" si="0"/>
        <v>chest_commonerssimplegarb(altered)</v>
      </c>
      <c r="D7">
        <v>3</v>
      </c>
      <c r="E7" t="s">
        <v>3172</v>
      </c>
      <c r="F7" t="s">
        <v>3255</v>
      </c>
      <c r="O7">
        <v>1</v>
      </c>
    </row>
    <row r="8" spans="1:15" x14ac:dyDescent="0.25">
      <c r="A8" t="str">
        <f t="shared" si="0"/>
        <v>chest_aristocratgarb</v>
      </c>
      <c r="D8">
        <v>4</v>
      </c>
      <c r="E8" t="s">
        <v>1929</v>
      </c>
      <c r="F8" t="s">
        <v>3174</v>
      </c>
    </row>
    <row r="9" spans="1:15" x14ac:dyDescent="0.25">
      <c r="A9" t="str">
        <f t="shared" si="0"/>
        <v>chest_aristocratgarb(altered)</v>
      </c>
      <c r="D9">
        <v>5</v>
      </c>
      <c r="E9" t="s">
        <v>1930</v>
      </c>
      <c r="F9" t="s">
        <v>3256</v>
      </c>
      <c r="O9">
        <v>1</v>
      </c>
    </row>
    <row r="10" spans="1:15" x14ac:dyDescent="0.25">
      <c r="A10" t="str">
        <f t="shared" si="0"/>
        <v>chest_aristocratcoat</v>
      </c>
      <c r="D10">
        <v>6</v>
      </c>
      <c r="E10" t="s">
        <v>1928</v>
      </c>
      <c r="F10" t="s">
        <v>3175</v>
      </c>
    </row>
    <row r="11" spans="1:15" x14ac:dyDescent="0.25">
      <c r="A11" t="str">
        <f t="shared" si="0"/>
        <v>chest_oldaristocratgown</v>
      </c>
      <c r="D11">
        <v>7</v>
      </c>
      <c r="E11" t="s">
        <v>2005</v>
      </c>
      <c r="F11" t="s">
        <v>3176</v>
      </c>
    </row>
    <row r="12" spans="1:15" x14ac:dyDescent="0.25">
      <c r="A12" t="str">
        <f t="shared" si="0"/>
        <v>chest_pagegarb</v>
      </c>
      <c r="D12">
        <v>8</v>
      </c>
      <c r="E12" t="s">
        <v>2007</v>
      </c>
      <c r="F12" t="s">
        <v>3177</v>
      </c>
    </row>
    <row r="13" spans="1:15" x14ac:dyDescent="0.25">
      <c r="A13" t="str">
        <f t="shared" si="0"/>
        <v>chest_pagegarb(altered)</v>
      </c>
      <c r="D13">
        <v>9</v>
      </c>
      <c r="E13" t="s">
        <v>3115</v>
      </c>
      <c r="F13" t="s">
        <v>3257</v>
      </c>
      <c r="O13">
        <v>1</v>
      </c>
    </row>
    <row r="14" spans="1:15" x14ac:dyDescent="0.25">
      <c r="A14" t="str">
        <f t="shared" si="0"/>
        <v>chest_guardiangarb</v>
      </c>
      <c r="D14">
        <v>10</v>
      </c>
      <c r="E14" t="s">
        <v>1980</v>
      </c>
      <c r="F14" t="s">
        <v>3178</v>
      </c>
    </row>
    <row r="15" spans="1:15" x14ac:dyDescent="0.25">
      <c r="A15" t="str">
        <f t="shared" si="0"/>
        <v>chest_guardiangarb(fullbloom)</v>
      </c>
      <c r="D15">
        <v>11</v>
      </c>
      <c r="E15" t="s">
        <v>3091</v>
      </c>
      <c r="F15" t="s">
        <v>3073</v>
      </c>
    </row>
    <row r="16" spans="1:15" x14ac:dyDescent="0.25">
      <c r="A16" t="str">
        <f t="shared" si="0"/>
        <v>chest_prisonerclothing</v>
      </c>
      <c r="D16">
        <v>12</v>
      </c>
      <c r="E16" t="s">
        <v>2012</v>
      </c>
      <c r="F16" t="s">
        <v>3179</v>
      </c>
    </row>
    <row r="17" spans="1:15" x14ac:dyDescent="0.25">
      <c r="A17" t="str">
        <f t="shared" si="0"/>
        <v>chest_mushroombody</v>
      </c>
      <c r="D17">
        <v>13</v>
      </c>
      <c r="E17" t="s">
        <v>2002</v>
      </c>
      <c r="F17" t="s">
        <v>3180</v>
      </c>
    </row>
    <row r="18" spans="1:15" x14ac:dyDescent="0.25">
      <c r="A18" t="str">
        <f t="shared" si="0"/>
        <v>chest_astrologerrobe</v>
      </c>
      <c r="D18">
        <v>14</v>
      </c>
      <c r="E18" t="s">
        <v>1931</v>
      </c>
      <c r="F18" t="s">
        <v>3181</v>
      </c>
    </row>
    <row r="19" spans="1:15" x14ac:dyDescent="0.25">
      <c r="A19" t="str">
        <f t="shared" si="0"/>
        <v>chest_astrologerrobe(altered)</v>
      </c>
      <c r="D19">
        <v>15</v>
      </c>
      <c r="E19" t="s">
        <v>3117</v>
      </c>
      <c r="F19" t="s">
        <v>3258</v>
      </c>
      <c r="O19">
        <v>1</v>
      </c>
    </row>
    <row r="20" spans="1:15" x14ac:dyDescent="0.25">
      <c r="A20" t="str">
        <f t="shared" si="0"/>
        <v>chest_juvenilescholarrobe</v>
      </c>
      <c r="D20">
        <v>16</v>
      </c>
      <c r="E20" t="s">
        <v>1985</v>
      </c>
      <c r="F20" t="s">
        <v>3084</v>
      </c>
    </row>
    <row r="21" spans="1:15" x14ac:dyDescent="0.25">
      <c r="A21" t="str">
        <f t="shared" si="0"/>
        <v>chest_rayalucarianrobe</v>
      </c>
      <c r="D21">
        <v>17</v>
      </c>
      <c r="E21" t="s">
        <v>2018</v>
      </c>
      <c r="F21" t="s">
        <v>3182</v>
      </c>
    </row>
    <row r="22" spans="1:15" x14ac:dyDescent="0.25">
      <c r="A22" t="str">
        <f t="shared" si="0"/>
        <v>chest_lazulirobe</v>
      </c>
      <c r="D22">
        <v>18</v>
      </c>
      <c r="E22" t="s">
        <v>1989</v>
      </c>
      <c r="F22" t="s">
        <v>3183</v>
      </c>
    </row>
    <row r="23" spans="1:15" x14ac:dyDescent="0.25">
      <c r="A23" t="str">
        <f t="shared" si="0"/>
        <v>chest_battlemagerobe</v>
      </c>
      <c r="D23">
        <v>19</v>
      </c>
      <c r="E23" t="s">
        <v>1935</v>
      </c>
      <c r="F23" t="s">
        <v>3184</v>
      </c>
    </row>
    <row r="24" spans="1:15" x14ac:dyDescent="0.25">
      <c r="A24" t="str">
        <f t="shared" si="0"/>
        <v>chest_spellbladestravelingattire</v>
      </c>
      <c r="D24">
        <v>20</v>
      </c>
      <c r="E24" t="s">
        <v>2030</v>
      </c>
      <c r="F24" t="s">
        <v>3185</v>
      </c>
    </row>
    <row r="25" spans="1:15" x14ac:dyDescent="0.25">
      <c r="A25" t="str">
        <f t="shared" si="0"/>
        <v>chest_spellbladestravelingattire(altered)</v>
      </c>
      <c r="D25">
        <v>21</v>
      </c>
      <c r="E25" t="s">
        <v>3118</v>
      </c>
      <c r="F25" t="s">
        <v>3259</v>
      </c>
      <c r="O25">
        <v>1</v>
      </c>
    </row>
    <row r="26" spans="1:15" x14ac:dyDescent="0.25">
      <c r="A26" t="str">
        <f t="shared" si="0"/>
        <v>chest_alberichsrobe</v>
      </c>
      <c r="D26">
        <v>22</v>
      </c>
      <c r="E26" t="s">
        <v>1926</v>
      </c>
      <c r="F26" t="s">
        <v>3186</v>
      </c>
    </row>
    <row r="27" spans="1:15" x14ac:dyDescent="0.25">
      <c r="A27" t="str">
        <f t="shared" si="0"/>
        <v>chest_alberichsrobe(altered)</v>
      </c>
      <c r="D27">
        <v>23</v>
      </c>
      <c r="E27" t="s">
        <v>3119</v>
      </c>
      <c r="F27" t="s">
        <v>3260</v>
      </c>
      <c r="O27">
        <v>1</v>
      </c>
    </row>
    <row r="28" spans="1:15" x14ac:dyDescent="0.25">
      <c r="A28" t="str">
        <f t="shared" si="0"/>
        <v>chest_preceptorslonggown</v>
      </c>
      <c r="D28">
        <v>24</v>
      </c>
      <c r="E28" t="s">
        <v>2011</v>
      </c>
      <c r="F28" t="s">
        <v>3188</v>
      </c>
    </row>
    <row r="29" spans="1:15" x14ac:dyDescent="0.25">
      <c r="A29" t="str">
        <f t="shared" si="0"/>
        <v>chest_preceptorslonggown(altered)</v>
      </c>
      <c r="D29">
        <v>25</v>
      </c>
      <c r="E29" t="s">
        <v>3120</v>
      </c>
      <c r="F29" t="s">
        <v>3261</v>
      </c>
      <c r="O29">
        <v>1</v>
      </c>
    </row>
    <row r="30" spans="1:15" x14ac:dyDescent="0.25">
      <c r="A30" t="str">
        <f t="shared" si="0"/>
        <v>chest_lusatsrobe</v>
      </c>
      <c r="D30">
        <v>26</v>
      </c>
      <c r="E30" t="s">
        <v>1995</v>
      </c>
      <c r="F30" t="s">
        <v>3189</v>
      </c>
    </row>
    <row r="31" spans="1:15" x14ac:dyDescent="0.25">
      <c r="A31" t="str">
        <f t="shared" si="0"/>
        <v>chest_queensrobe</v>
      </c>
      <c r="D31">
        <v>27</v>
      </c>
      <c r="E31" t="s">
        <v>2014</v>
      </c>
      <c r="F31" t="s">
        <v>3190</v>
      </c>
    </row>
    <row r="32" spans="1:15" x14ac:dyDescent="0.25">
      <c r="A32" t="str">
        <f t="shared" si="0"/>
        <v>chest_snowwitchrobe</v>
      </c>
      <c r="D32">
        <v>28</v>
      </c>
      <c r="E32" t="s">
        <v>2029</v>
      </c>
      <c r="F32" t="s">
        <v>3191</v>
      </c>
    </row>
    <row r="33" spans="1:15" x14ac:dyDescent="0.25">
      <c r="A33" t="str">
        <f t="shared" si="0"/>
        <v>chest_snowwitchrobe(altered)</v>
      </c>
      <c r="D33">
        <v>29</v>
      </c>
      <c r="E33" t="s">
        <v>3121</v>
      </c>
      <c r="F33" t="s">
        <v>3262</v>
      </c>
      <c r="O33">
        <v>1</v>
      </c>
    </row>
    <row r="34" spans="1:15" x14ac:dyDescent="0.25">
      <c r="A34" t="str">
        <f t="shared" si="0"/>
        <v>chest_highpriestrobe</v>
      </c>
      <c r="D34">
        <v>30</v>
      </c>
      <c r="E34" t="s">
        <v>3897</v>
      </c>
      <c r="F34" t="s">
        <v>4224</v>
      </c>
      <c r="M34" t="s">
        <v>3324</v>
      </c>
    </row>
    <row r="35" spans="1:15" x14ac:dyDescent="0.25">
      <c r="A35" t="str">
        <f t="shared" si="0"/>
        <v>chest_fiasrobe</v>
      </c>
      <c r="D35">
        <v>31</v>
      </c>
      <c r="E35" t="s">
        <v>1970</v>
      </c>
      <c r="F35" t="s">
        <v>3187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chest_fiasrobe(altered)</v>
      </c>
      <c r="D36">
        <v>32</v>
      </c>
      <c r="E36" t="s">
        <v>3122</v>
      </c>
      <c r="F36" t="s">
        <v>3263</v>
      </c>
      <c r="O36">
        <v>1</v>
      </c>
    </row>
    <row r="37" spans="1:15" x14ac:dyDescent="0.25">
      <c r="A37" t="str">
        <f t="shared" si="1"/>
        <v>chest_deathbeddress</v>
      </c>
      <c r="D37">
        <v>33</v>
      </c>
      <c r="E37" t="s">
        <v>1959</v>
      </c>
      <c r="F37" t="s">
        <v>3192</v>
      </c>
    </row>
    <row r="38" spans="1:15" x14ac:dyDescent="0.25">
      <c r="A38" t="str">
        <f t="shared" si="1"/>
        <v>chest_prophetrobe</v>
      </c>
      <c r="D38">
        <v>34</v>
      </c>
      <c r="E38" t="s">
        <v>2013</v>
      </c>
      <c r="F38" t="s">
        <v>3193</v>
      </c>
    </row>
    <row r="39" spans="1:15" x14ac:dyDescent="0.25">
      <c r="A39" t="str">
        <f t="shared" si="1"/>
        <v>chest_prophetrobe(altered)</v>
      </c>
      <c r="D39">
        <v>35</v>
      </c>
      <c r="E39" t="s">
        <v>3123</v>
      </c>
      <c r="F39" t="s">
        <v>3264</v>
      </c>
      <c r="O39">
        <v>1</v>
      </c>
    </row>
    <row r="40" spans="1:15" x14ac:dyDescent="0.25">
      <c r="A40" t="str">
        <f t="shared" si="1"/>
        <v>chest_travelingmaidenrobe</v>
      </c>
      <c r="D40">
        <v>36</v>
      </c>
      <c r="E40" t="s">
        <v>2032</v>
      </c>
      <c r="F40" t="s">
        <v>3194</v>
      </c>
    </row>
    <row r="41" spans="1:15" x14ac:dyDescent="0.25">
      <c r="A41" t="str">
        <f t="shared" si="1"/>
        <v>chest_travelingmaidenrobe(altered)</v>
      </c>
      <c r="D41">
        <v>37</v>
      </c>
      <c r="E41" t="s">
        <v>3124</v>
      </c>
      <c r="F41" t="s">
        <v>3265</v>
      </c>
      <c r="O41">
        <v>1</v>
      </c>
    </row>
    <row r="42" spans="1:15" x14ac:dyDescent="0.25">
      <c r="A42" t="str">
        <f t="shared" si="1"/>
        <v>chest_fingermaidenrobe</v>
      </c>
      <c r="D42">
        <v>38</v>
      </c>
      <c r="E42" t="s">
        <v>1971</v>
      </c>
      <c r="F42" t="s">
        <v>3195</v>
      </c>
    </row>
    <row r="43" spans="1:15" x14ac:dyDescent="0.25">
      <c r="A43" t="str">
        <f t="shared" si="1"/>
        <v>chest_fingermaidenrobe(altered)</v>
      </c>
      <c r="D43">
        <v>39</v>
      </c>
      <c r="E43" t="s">
        <v>3125</v>
      </c>
      <c r="F43" t="s">
        <v>3266</v>
      </c>
      <c r="O43">
        <v>1</v>
      </c>
    </row>
    <row r="44" spans="1:15" x14ac:dyDescent="0.25">
      <c r="A44" t="str">
        <f t="shared" si="1"/>
        <v>chest_dryleafrobe</v>
      </c>
      <c r="D44">
        <v>40</v>
      </c>
      <c r="E44" t="s">
        <v>3888</v>
      </c>
      <c r="F44" t="s">
        <v>4225</v>
      </c>
      <c r="M44" t="s">
        <v>3324</v>
      </c>
    </row>
    <row r="45" spans="1:15" x14ac:dyDescent="0.25">
      <c r="A45" t="str">
        <f t="shared" si="1"/>
        <v>chest_dryleafrobe(altered)</v>
      </c>
      <c r="D45">
        <v>41</v>
      </c>
      <c r="E45" t="s">
        <v>3889</v>
      </c>
      <c r="F45" t="s">
        <v>4245</v>
      </c>
      <c r="M45" t="s">
        <v>3324</v>
      </c>
      <c r="O45">
        <v>1</v>
      </c>
    </row>
    <row r="46" spans="1:15" x14ac:dyDescent="0.25">
      <c r="A46" t="str">
        <f t="shared" si="1"/>
        <v>chest_sagerobe</v>
      </c>
      <c r="D46">
        <v>42</v>
      </c>
      <c r="E46" t="s">
        <v>2024</v>
      </c>
      <c r="F46" t="s">
        <v>3196</v>
      </c>
    </row>
    <row r="47" spans="1:15" x14ac:dyDescent="0.25">
      <c r="A47" t="str">
        <f t="shared" si="1"/>
        <v>chest_perfumerrobe</v>
      </c>
      <c r="D47">
        <v>43</v>
      </c>
      <c r="E47" t="s">
        <v>2008</v>
      </c>
      <c r="F47" t="s">
        <v>3197</v>
      </c>
    </row>
    <row r="48" spans="1:15" x14ac:dyDescent="0.25">
      <c r="A48" t="str">
        <f t="shared" si="1"/>
        <v>chest_perfumerrobe(altered)</v>
      </c>
      <c r="D48">
        <v>44</v>
      </c>
      <c r="E48" t="s">
        <v>2009</v>
      </c>
      <c r="F48" t="s">
        <v>3267</v>
      </c>
      <c r="O48">
        <v>1</v>
      </c>
    </row>
    <row r="49" spans="1:15" x14ac:dyDescent="0.25">
      <c r="A49" t="str">
        <f t="shared" si="1"/>
        <v>chest_perfumerstravelinggarb</v>
      </c>
      <c r="D49">
        <v>45</v>
      </c>
      <c r="E49" t="s">
        <v>2010</v>
      </c>
      <c r="F49" t="s">
        <v>3087</v>
      </c>
    </row>
    <row r="50" spans="1:15" x14ac:dyDescent="0.25">
      <c r="A50" t="str">
        <f t="shared" si="1"/>
        <v>chest_perfumerstravelinggarb(altered)</v>
      </c>
      <c r="D50">
        <v>46</v>
      </c>
      <c r="E50" t="s">
        <v>3126</v>
      </c>
      <c r="F50" t="s">
        <v>3268</v>
      </c>
      <c r="O50">
        <v>1</v>
      </c>
    </row>
    <row r="51" spans="1:15" x14ac:dyDescent="0.25">
      <c r="A51" t="str">
        <f t="shared" si="1"/>
        <v>chest_upperclassrobe</v>
      </c>
      <c r="D51">
        <v>47</v>
      </c>
      <c r="E51" t="s">
        <v>2037</v>
      </c>
      <c r="F51" t="s">
        <v>3080</v>
      </c>
    </row>
    <row r="52" spans="1:15" x14ac:dyDescent="0.25">
      <c r="A52" t="str">
        <f t="shared" si="1"/>
        <v>chest_rulersrobe</v>
      </c>
      <c r="D52">
        <v>48</v>
      </c>
      <c r="E52" t="s">
        <v>2023</v>
      </c>
      <c r="F52" t="s">
        <v>3081</v>
      </c>
    </row>
    <row r="53" spans="1:15" x14ac:dyDescent="0.25">
      <c r="A53" t="str">
        <f t="shared" si="1"/>
        <v>chest_consortsrobe</v>
      </c>
      <c r="D53">
        <v>49</v>
      </c>
      <c r="E53" t="s">
        <v>1955</v>
      </c>
      <c r="F53" t="s">
        <v>3198</v>
      </c>
    </row>
    <row r="54" spans="1:15" x14ac:dyDescent="0.25">
      <c r="A54" t="str">
        <f t="shared" si="1"/>
        <v>chest_officialsattire</v>
      </c>
      <c r="D54">
        <v>50</v>
      </c>
      <c r="E54" t="s">
        <v>2004</v>
      </c>
      <c r="F54" t="s">
        <v>3082</v>
      </c>
    </row>
    <row r="55" spans="1:15" x14ac:dyDescent="0.25">
      <c r="A55" t="str">
        <f t="shared" si="1"/>
        <v>chest_maraisrobe</v>
      </c>
      <c r="D55">
        <v>51</v>
      </c>
      <c r="E55" t="s">
        <v>1999</v>
      </c>
      <c r="F55" t="s">
        <v>3199</v>
      </c>
    </row>
    <row r="56" spans="1:15" x14ac:dyDescent="0.25">
      <c r="A56" t="str">
        <f t="shared" si="1"/>
        <v>chest_furraiment</v>
      </c>
      <c r="D56">
        <v>52</v>
      </c>
      <c r="E56" t="s">
        <v>1975</v>
      </c>
      <c r="F56" t="s">
        <v>3200</v>
      </c>
    </row>
    <row r="57" spans="1:15" x14ac:dyDescent="0.25">
      <c r="A57" t="str">
        <f t="shared" si="1"/>
        <v>chest_godskinapostlerobe</v>
      </c>
      <c r="D57">
        <v>53</v>
      </c>
      <c r="E57" t="s">
        <v>1978</v>
      </c>
      <c r="F57" t="s">
        <v>3201</v>
      </c>
    </row>
    <row r="58" spans="1:15" x14ac:dyDescent="0.25">
      <c r="A58" t="str">
        <f t="shared" si="1"/>
        <v>chest_godskinnoblerobe</v>
      </c>
      <c r="D58">
        <v>54</v>
      </c>
      <c r="E58" t="s">
        <v>1979</v>
      </c>
      <c r="F58" t="s">
        <v>3202</v>
      </c>
    </row>
    <row r="59" spans="1:15" x14ac:dyDescent="0.25">
      <c r="A59" t="str">
        <f t="shared" si="1"/>
        <v>chest_fellomencloak</v>
      </c>
      <c r="D59">
        <v>55</v>
      </c>
      <c r="E59" t="s">
        <v>1969</v>
      </c>
      <c r="F59" t="s">
        <v>3085</v>
      </c>
    </row>
    <row r="60" spans="1:15" x14ac:dyDescent="0.25">
      <c r="A60" t="str">
        <f t="shared" si="1"/>
        <v>chest_sanguinenoblerobe</v>
      </c>
      <c r="D60">
        <v>56</v>
      </c>
      <c r="E60" t="s">
        <v>2025</v>
      </c>
      <c r="F60" t="s">
        <v>3083</v>
      </c>
    </row>
    <row r="61" spans="1:15" x14ac:dyDescent="0.25">
      <c r="A61" t="str">
        <f t="shared" si="1"/>
        <v>chest_lordofbloodsrobe</v>
      </c>
      <c r="D61">
        <v>57</v>
      </c>
      <c r="E61" t="s">
        <v>1994</v>
      </c>
      <c r="F61" t="s">
        <v>3086</v>
      </c>
    </row>
    <row r="62" spans="1:15" x14ac:dyDescent="0.25">
      <c r="A62" t="str">
        <f t="shared" si="1"/>
        <v>chest_lordofbloodsrobe(altered)</v>
      </c>
      <c r="D62">
        <v>58</v>
      </c>
      <c r="E62" t="s">
        <v>3128</v>
      </c>
      <c r="F62" t="s">
        <v>3269</v>
      </c>
      <c r="O62">
        <v>1</v>
      </c>
    </row>
    <row r="63" spans="1:15" x14ac:dyDescent="0.25">
      <c r="A63" t="str">
        <f t="shared" si="1"/>
        <v>chest_leatherarmor</v>
      </c>
      <c r="D63">
        <v>59</v>
      </c>
      <c r="E63" t="s">
        <v>1990</v>
      </c>
      <c r="F63" t="s">
        <v>4226</v>
      </c>
    </row>
    <row r="64" spans="1:15" x14ac:dyDescent="0.25">
      <c r="A64" t="str">
        <f t="shared" si="1"/>
        <v>chest_blueclothvest</v>
      </c>
      <c r="D64">
        <v>60</v>
      </c>
      <c r="E64" t="s">
        <v>1942</v>
      </c>
      <c r="F64" t="s">
        <v>3203</v>
      </c>
    </row>
    <row r="65" spans="1:15" x14ac:dyDescent="0.25">
      <c r="A65" t="str">
        <f t="shared" si="1"/>
        <v>chest_noblestravelinggarb</v>
      </c>
      <c r="D65">
        <v>61</v>
      </c>
      <c r="E65" t="s">
        <v>2003</v>
      </c>
      <c r="F65" t="s">
        <v>3204</v>
      </c>
    </row>
    <row r="66" spans="1:15" x14ac:dyDescent="0.25">
      <c r="A66" t="str">
        <f t="shared" si="1"/>
        <v>chest_warsurgeongown</v>
      </c>
      <c r="D66">
        <v>62</v>
      </c>
      <c r="E66" t="s">
        <v>2040</v>
      </c>
      <c r="F66" t="s">
        <v>3205</v>
      </c>
    </row>
    <row r="67" spans="1:15" x14ac:dyDescent="0.25">
      <c r="A67" t="str">
        <f t="shared" si="1"/>
        <v>chest_warsurgeongown(altered)</v>
      </c>
      <c r="D67">
        <v>63</v>
      </c>
      <c r="E67" t="s">
        <v>3129</v>
      </c>
      <c r="F67" t="s">
        <v>3270</v>
      </c>
      <c r="O67">
        <v>1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chest_banditgarb</v>
      </c>
      <c r="D68">
        <v>64</v>
      </c>
      <c r="E68" t="s">
        <v>1933</v>
      </c>
      <c r="F68" t="s">
        <v>3206</v>
      </c>
    </row>
    <row r="69" spans="1:15" x14ac:dyDescent="0.25">
      <c r="A69" t="str">
        <f t="shared" si="2"/>
        <v>chest_confessorarmor</v>
      </c>
      <c r="D69">
        <v>65</v>
      </c>
      <c r="E69" t="s">
        <v>1954</v>
      </c>
      <c r="F69" t="s">
        <v>3207</v>
      </c>
    </row>
    <row r="70" spans="1:15" x14ac:dyDescent="0.25">
      <c r="A70" t="str">
        <f t="shared" si="2"/>
        <v>chest_confessorarmor(altered)</v>
      </c>
      <c r="D70">
        <v>66</v>
      </c>
      <c r="E70" t="s">
        <v>3131</v>
      </c>
      <c r="F70" t="s">
        <v>3271</v>
      </c>
      <c r="O70">
        <v>1</v>
      </c>
    </row>
    <row r="71" spans="1:15" x14ac:dyDescent="0.25">
      <c r="A71" t="str">
        <f t="shared" si="2"/>
        <v>chest_omenkillerrobe</v>
      </c>
      <c r="D71">
        <v>67</v>
      </c>
      <c r="E71" t="s">
        <v>2006</v>
      </c>
      <c r="F71" t="s">
        <v>3102</v>
      </c>
    </row>
    <row r="72" spans="1:15" x14ac:dyDescent="0.25">
      <c r="A72" t="str">
        <f t="shared" si="2"/>
        <v>chest_raptorsblackfeathers</v>
      </c>
      <c r="D72">
        <v>68</v>
      </c>
      <c r="E72" t="s">
        <v>2017</v>
      </c>
      <c r="F72" t="s">
        <v>3074</v>
      </c>
    </row>
    <row r="73" spans="1:15" x14ac:dyDescent="0.25">
      <c r="A73" t="str">
        <f t="shared" si="2"/>
        <v>chest_gravebirdarmor</v>
      </c>
      <c r="D73">
        <v>69</v>
      </c>
      <c r="E73" t="s">
        <v>3922</v>
      </c>
      <c r="F73" t="s">
        <v>4227</v>
      </c>
      <c r="M73" t="s">
        <v>3324</v>
      </c>
    </row>
    <row r="74" spans="1:15" x14ac:dyDescent="0.25">
      <c r="A74" t="str">
        <f t="shared" si="2"/>
        <v>chest_gravebirdsblackquillarmor</v>
      </c>
      <c r="D74">
        <v>70</v>
      </c>
      <c r="E74" t="s">
        <v>3921</v>
      </c>
      <c r="F74" t="s">
        <v>4228</v>
      </c>
      <c r="M74" t="s">
        <v>3324</v>
      </c>
    </row>
    <row r="75" spans="1:15" x14ac:dyDescent="0.25">
      <c r="A75" t="str">
        <f t="shared" si="2"/>
        <v>chest_dancersdress</v>
      </c>
      <c r="D75">
        <v>71</v>
      </c>
      <c r="E75" t="s">
        <v>3900</v>
      </c>
      <c r="F75" t="s">
        <v>4229</v>
      </c>
      <c r="M75" t="s">
        <v>3324</v>
      </c>
    </row>
    <row r="76" spans="1:15" x14ac:dyDescent="0.25">
      <c r="A76" t="str">
        <f t="shared" si="2"/>
        <v>chest_dancersdress(altered)</v>
      </c>
      <c r="D76">
        <v>72</v>
      </c>
      <c r="E76" t="s">
        <v>3901</v>
      </c>
      <c r="F76" t="s">
        <v>4244</v>
      </c>
      <c r="M76" t="s">
        <v>3324</v>
      </c>
      <c r="O76">
        <v>1</v>
      </c>
    </row>
    <row r="77" spans="1:15" x14ac:dyDescent="0.25">
      <c r="A77" t="str">
        <f t="shared" si="2"/>
        <v>chest_footsoldiertabard</v>
      </c>
      <c r="D77">
        <v>73</v>
      </c>
      <c r="E77" t="s">
        <v>1974</v>
      </c>
      <c r="F77" t="s">
        <v>3208</v>
      </c>
    </row>
    <row r="78" spans="1:15" x14ac:dyDescent="0.25">
      <c r="A78" t="str">
        <f t="shared" si="2"/>
        <v>chest_leatherdrapedtabard</v>
      </c>
      <c r="D78">
        <v>74</v>
      </c>
      <c r="E78" t="s">
        <v>1991</v>
      </c>
      <c r="F78" t="s">
        <v>3209</v>
      </c>
    </row>
    <row r="79" spans="1:15" x14ac:dyDescent="0.25">
      <c r="A79" t="str">
        <f t="shared" si="2"/>
        <v>chest_chaindrapedtabard</v>
      </c>
      <c r="D79">
        <v>75</v>
      </c>
      <c r="E79" t="s">
        <v>1948</v>
      </c>
      <c r="F79" t="s">
        <v>3210</v>
      </c>
    </row>
    <row r="80" spans="1:15" x14ac:dyDescent="0.25">
      <c r="A80" t="str">
        <f t="shared" si="2"/>
        <v>chest_ivorydrapedtabard</v>
      </c>
      <c r="D80">
        <v>76</v>
      </c>
      <c r="E80" t="s">
        <v>1984</v>
      </c>
      <c r="F80" t="s">
        <v>3211</v>
      </c>
    </row>
    <row r="81" spans="1:15" x14ac:dyDescent="0.25">
      <c r="A81" t="str">
        <f t="shared" si="2"/>
        <v>chest_scarlettabard</v>
      </c>
      <c r="D81">
        <v>77</v>
      </c>
      <c r="E81" t="s">
        <v>2028</v>
      </c>
      <c r="F81" t="s">
        <v>3075</v>
      </c>
    </row>
    <row r="82" spans="1:15" x14ac:dyDescent="0.25">
      <c r="A82" t="str">
        <f t="shared" si="2"/>
        <v>chest_highwaymanclotharmor</v>
      </c>
      <c r="D82">
        <v>78</v>
      </c>
      <c r="E82" t="s">
        <v>1982</v>
      </c>
      <c r="F82" t="s">
        <v>3212</v>
      </c>
    </row>
    <row r="83" spans="1:15" x14ac:dyDescent="0.25">
      <c r="A83" t="str">
        <f t="shared" si="2"/>
        <v>chest_commonsoldierclotharmor</v>
      </c>
      <c r="D83">
        <v>79</v>
      </c>
      <c r="E83" t="s">
        <v>3923</v>
      </c>
      <c r="F83" t="s">
        <v>4230</v>
      </c>
      <c r="M83" t="s">
        <v>3324</v>
      </c>
    </row>
    <row r="84" spans="1:15" x14ac:dyDescent="0.25">
      <c r="A84" t="str">
        <f t="shared" si="2"/>
        <v>chest_championpauldron</v>
      </c>
      <c r="D84">
        <v>80</v>
      </c>
      <c r="E84" t="s">
        <v>1949</v>
      </c>
      <c r="F84" t="s">
        <v>3213</v>
      </c>
    </row>
    <row r="85" spans="1:15" x14ac:dyDescent="0.25">
      <c r="A85" t="str">
        <f t="shared" si="2"/>
        <v>chest_gloriedattire</v>
      </c>
      <c r="D85">
        <v>81</v>
      </c>
      <c r="E85" t="s">
        <v>3917</v>
      </c>
      <c r="F85" t="s">
        <v>4231</v>
      </c>
      <c r="M85" t="s">
        <v>3324</v>
      </c>
    </row>
    <row r="86" spans="1:15" x14ac:dyDescent="0.25">
      <c r="A86" t="str">
        <f t="shared" si="2"/>
        <v>chest_ironrivetarmor</v>
      </c>
      <c r="D86">
        <v>82</v>
      </c>
      <c r="E86" t="s">
        <v>3894</v>
      </c>
      <c r="F86" t="s">
        <v>4232</v>
      </c>
      <c r="M86" t="s">
        <v>3324</v>
      </c>
    </row>
    <row r="87" spans="1:15" x14ac:dyDescent="0.25">
      <c r="A87" t="str">
        <f t="shared" si="2"/>
        <v>chest_igonsarmor</v>
      </c>
      <c r="D87">
        <v>83</v>
      </c>
      <c r="E87" t="s">
        <v>3903</v>
      </c>
      <c r="F87" t="s">
        <v>4233</v>
      </c>
      <c r="M87" t="s">
        <v>3324</v>
      </c>
    </row>
    <row r="88" spans="1:15" x14ac:dyDescent="0.25">
      <c r="A88" t="str">
        <f t="shared" si="2"/>
        <v>chest_igonsarmor(altered)</v>
      </c>
      <c r="D88">
        <v>84</v>
      </c>
      <c r="E88" t="s">
        <v>3904</v>
      </c>
      <c r="F88" t="s">
        <v>4243</v>
      </c>
      <c r="M88" t="s">
        <v>3324</v>
      </c>
      <c r="O88">
        <v>1</v>
      </c>
    </row>
    <row r="89" spans="1:15" x14ac:dyDescent="0.25">
      <c r="A89" t="str">
        <f t="shared" si="2"/>
        <v>chest_chainarmor</v>
      </c>
      <c r="D89">
        <v>85</v>
      </c>
      <c r="E89" t="s">
        <v>1947</v>
      </c>
      <c r="F89" t="s">
        <v>3214</v>
      </c>
    </row>
    <row r="90" spans="1:15" x14ac:dyDescent="0.25">
      <c r="A90" t="str">
        <f t="shared" si="2"/>
        <v>chest_treesurcoat</v>
      </c>
      <c r="D90">
        <v>86</v>
      </c>
      <c r="E90" t="s">
        <v>2034</v>
      </c>
      <c r="F90" t="s">
        <v>3089</v>
      </c>
    </row>
    <row r="91" spans="1:15" x14ac:dyDescent="0.25">
      <c r="A91" t="str">
        <f t="shared" si="2"/>
        <v>chest_eyesurcoat</v>
      </c>
      <c r="D91">
        <v>87</v>
      </c>
      <c r="E91" t="s">
        <v>1968</v>
      </c>
      <c r="F91" t="s">
        <v>3215</v>
      </c>
    </row>
    <row r="92" spans="1:15" x14ac:dyDescent="0.25">
      <c r="A92" t="str">
        <f t="shared" si="2"/>
        <v>chest_treeandbeastsurcoat</v>
      </c>
      <c r="D92">
        <v>88</v>
      </c>
      <c r="E92" t="s">
        <v>2035</v>
      </c>
      <c r="F92" t="s">
        <v>3076</v>
      </c>
    </row>
    <row r="93" spans="1:15" x14ac:dyDescent="0.25">
      <c r="A93" t="str">
        <f t="shared" si="2"/>
        <v>chest_erdtreesurcoat</v>
      </c>
      <c r="D93">
        <v>89</v>
      </c>
      <c r="E93" t="s">
        <v>1964</v>
      </c>
      <c r="F93" t="s">
        <v>3077</v>
      </c>
    </row>
    <row r="94" spans="1:15" x14ac:dyDescent="0.25">
      <c r="A94" t="str">
        <f t="shared" si="2"/>
        <v>chest_haligtreecrestsurcoat</v>
      </c>
      <c r="D94">
        <v>90</v>
      </c>
      <c r="E94" t="s">
        <v>1981</v>
      </c>
      <c r="F94" t="s">
        <v>3078</v>
      </c>
    </row>
    <row r="95" spans="1:15" x14ac:dyDescent="0.25">
      <c r="A95" t="str">
        <f t="shared" si="2"/>
        <v>chest_mausoleumsurcoat</v>
      </c>
      <c r="D95">
        <v>91</v>
      </c>
      <c r="E95" t="s">
        <v>3108</v>
      </c>
      <c r="F95" t="s">
        <v>3079</v>
      </c>
    </row>
    <row r="96" spans="1:15" x14ac:dyDescent="0.25">
      <c r="A96" t="str">
        <f t="shared" si="2"/>
        <v>chest_messmersoldierarmor</v>
      </c>
      <c r="D96">
        <v>92</v>
      </c>
      <c r="E96" t="s">
        <v>3911</v>
      </c>
      <c r="F96" t="s">
        <v>4234</v>
      </c>
      <c r="M96" t="s">
        <v>3324</v>
      </c>
    </row>
    <row r="97" spans="1:15" x14ac:dyDescent="0.25">
      <c r="A97" t="str">
        <f t="shared" si="2"/>
        <v>chest_messmersoldierarmor(altered)</v>
      </c>
      <c r="D97">
        <v>93</v>
      </c>
      <c r="E97" t="s">
        <v>3912</v>
      </c>
      <c r="F97" t="s">
        <v>4242</v>
      </c>
      <c r="M97" t="s">
        <v>3324</v>
      </c>
      <c r="O97">
        <v>1</v>
      </c>
    </row>
    <row r="98" spans="1:15" x14ac:dyDescent="0.25">
      <c r="A98" t="str">
        <f t="shared" si="2"/>
        <v>chest_scalearmor</v>
      </c>
      <c r="D98">
        <v>94</v>
      </c>
      <c r="E98" t="s">
        <v>2026</v>
      </c>
      <c r="F98" t="s">
        <v>3111</v>
      </c>
    </row>
    <row r="99" spans="1:15" x14ac:dyDescent="0.25">
      <c r="A99" t="str">
        <f t="shared" si="2"/>
        <v>chest_exilearmor</v>
      </c>
      <c r="D99">
        <v>95</v>
      </c>
      <c r="E99" t="s">
        <v>1967</v>
      </c>
      <c r="F99" t="s">
        <v>3216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chest_kaidenarmor</v>
      </c>
      <c r="D100">
        <v>96</v>
      </c>
      <c r="E100" t="s">
        <v>1986</v>
      </c>
      <c r="F100" t="s">
        <v>3217</v>
      </c>
    </row>
    <row r="101" spans="1:15" x14ac:dyDescent="0.25">
      <c r="A101" t="str">
        <f t="shared" si="3"/>
        <v>chest_landofreedsarmor</v>
      </c>
      <c r="D101">
        <v>97</v>
      </c>
      <c r="E101" t="s">
        <v>1988</v>
      </c>
      <c r="F101" t="s">
        <v>3218</v>
      </c>
    </row>
    <row r="102" spans="1:15" x14ac:dyDescent="0.25">
      <c r="A102" t="str">
        <f t="shared" si="3"/>
        <v>chest_landofreedsarmor(altered)</v>
      </c>
      <c r="D102">
        <v>98</v>
      </c>
      <c r="E102" t="s">
        <v>3136</v>
      </c>
      <c r="F102" t="s">
        <v>3272</v>
      </c>
      <c r="O102">
        <v>1</v>
      </c>
    </row>
    <row r="103" spans="1:15" x14ac:dyDescent="0.25">
      <c r="A103" t="str">
        <f t="shared" si="3"/>
        <v>chest_whitereedarmor</v>
      </c>
      <c r="D103">
        <v>99</v>
      </c>
      <c r="E103" t="s">
        <v>2041</v>
      </c>
      <c r="F103" t="s">
        <v>3219</v>
      </c>
    </row>
    <row r="104" spans="1:15" x14ac:dyDescent="0.25">
      <c r="A104" t="str">
        <f t="shared" si="3"/>
        <v>chest_roninsarmor</v>
      </c>
      <c r="D104">
        <v>100</v>
      </c>
      <c r="E104" t="s">
        <v>2019</v>
      </c>
      <c r="F104" t="s">
        <v>3220</v>
      </c>
    </row>
    <row r="105" spans="1:15" x14ac:dyDescent="0.25">
      <c r="A105" t="str">
        <f t="shared" si="3"/>
        <v>chest_roninsarmor(altered)</v>
      </c>
      <c r="D105">
        <v>101</v>
      </c>
      <c r="E105" t="s">
        <v>3137</v>
      </c>
      <c r="F105" t="s">
        <v>3273</v>
      </c>
      <c r="O105">
        <v>1</v>
      </c>
    </row>
    <row r="106" spans="1:15" x14ac:dyDescent="0.25">
      <c r="A106" t="str">
        <f t="shared" si="3"/>
        <v>chest_eccentricsarmor</v>
      </c>
      <c r="D106">
        <v>102</v>
      </c>
      <c r="E106" t="s">
        <v>1962</v>
      </c>
      <c r="F106" t="s">
        <v>3221</v>
      </c>
    </row>
    <row r="107" spans="1:15" x14ac:dyDescent="0.25">
      <c r="A107" t="str">
        <f t="shared" si="3"/>
        <v>chest_freyjasarmor</v>
      </c>
      <c r="D107">
        <v>103</v>
      </c>
      <c r="E107" t="s">
        <v>3907</v>
      </c>
      <c r="F107" t="s">
        <v>4235</v>
      </c>
      <c r="M107" t="s">
        <v>3324</v>
      </c>
    </row>
    <row r="108" spans="1:15" x14ac:dyDescent="0.25">
      <c r="A108" t="str">
        <f t="shared" si="3"/>
        <v>chest_freyjasarmor(altered)</v>
      </c>
      <c r="D108">
        <v>104</v>
      </c>
      <c r="E108" t="s">
        <v>3908</v>
      </c>
      <c r="F108" t="s">
        <v>4246</v>
      </c>
      <c r="M108" t="s">
        <v>3324</v>
      </c>
      <c r="O108">
        <v>1</v>
      </c>
    </row>
    <row r="109" spans="1:15" x14ac:dyDescent="0.25">
      <c r="A109" t="str">
        <f t="shared" si="3"/>
        <v>chest_marionettesoldierarmor</v>
      </c>
      <c r="D109">
        <v>105</v>
      </c>
      <c r="E109" t="s">
        <v>2000</v>
      </c>
      <c r="F109" t="s">
        <v>3222</v>
      </c>
    </row>
    <row r="110" spans="1:15" x14ac:dyDescent="0.25">
      <c r="A110" t="str">
        <f t="shared" si="3"/>
        <v>chest_bluesilvermailarmor</v>
      </c>
      <c r="D110">
        <v>106</v>
      </c>
      <c r="E110" t="s">
        <v>1943</v>
      </c>
      <c r="F110" t="s">
        <v>3223</v>
      </c>
    </row>
    <row r="111" spans="1:15" x14ac:dyDescent="0.25">
      <c r="A111" t="str">
        <f t="shared" si="3"/>
        <v>chest_bluesilvermailarmor(altered)</v>
      </c>
      <c r="D111">
        <v>107</v>
      </c>
      <c r="E111" t="s">
        <v>3138</v>
      </c>
      <c r="F111" t="s">
        <v>3274</v>
      </c>
      <c r="O111">
        <v>1</v>
      </c>
    </row>
    <row r="112" spans="1:15" x14ac:dyDescent="0.25">
      <c r="A112" t="str">
        <f t="shared" si="3"/>
        <v>chest_zamorarmor</v>
      </c>
      <c r="D112">
        <v>108</v>
      </c>
      <c r="E112" t="s">
        <v>2042</v>
      </c>
      <c r="F112" t="s">
        <v>3224</v>
      </c>
    </row>
    <row r="113" spans="1:15" x14ac:dyDescent="0.25">
      <c r="A113" t="str">
        <f t="shared" si="3"/>
        <v>chest_blackknifearmor</v>
      </c>
      <c r="D113">
        <v>109</v>
      </c>
      <c r="E113" t="s">
        <v>1938</v>
      </c>
      <c r="F113" t="s">
        <v>3225</v>
      </c>
    </row>
    <row r="114" spans="1:15" x14ac:dyDescent="0.25">
      <c r="A114" t="str">
        <f t="shared" si="3"/>
        <v>chest_blackknifearmor(altered)</v>
      </c>
      <c r="D114">
        <v>110</v>
      </c>
      <c r="E114" t="s">
        <v>3139</v>
      </c>
      <c r="F114" t="s">
        <v>3275</v>
      </c>
      <c r="O114">
        <v>1</v>
      </c>
    </row>
    <row r="115" spans="1:15" x14ac:dyDescent="0.25">
      <c r="A115" t="str">
        <f t="shared" si="3"/>
        <v>chest_armorofnight</v>
      </c>
      <c r="D115">
        <v>111</v>
      </c>
      <c r="E115" t="s">
        <v>3902</v>
      </c>
      <c r="F115" t="s">
        <v>4236</v>
      </c>
      <c r="M115" t="s">
        <v>3324</v>
      </c>
    </row>
    <row r="116" spans="1:15" x14ac:dyDescent="0.25">
      <c r="A116" t="str">
        <f t="shared" si="3"/>
        <v>chest_maleniasarmor</v>
      </c>
      <c r="D116">
        <v>112</v>
      </c>
      <c r="E116" t="s">
        <v>1996</v>
      </c>
      <c r="F116" t="s">
        <v>3226</v>
      </c>
    </row>
    <row r="117" spans="1:15" x14ac:dyDescent="0.25">
      <c r="A117" t="str">
        <f t="shared" si="3"/>
        <v>chest_maleniasarmor(altered)</v>
      </c>
      <c r="D117">
        <v>113</v>
      </c>
      <c r="E117" t="s">
        <v>3140</v>
      </c>
      <c r="F117" t="s">
        <v>3276</v>
      </c>
      <c r="O117">
        <v>1</v>
      </c>
    </row>
    <row r="118" spans="1:15" x14ac:dyDescent="0.25">
      <c r="A118" t="str">
        <f t="shared" si="3"/>
        <v>chest_eldenlordarmor</v>
      </c>
      <c r="D118">
        <v>114</v>
      </c>
      <c r="E118" t="s">
        <v>1963</v>
      </c>
      <c r="F118" t="s">
        <v>3227</v>
      </c>
    </row>
    <row r="119" spans="1:15" x14ac:dyDescent="0.25">
      <c r="A119" t="str">
        <f t="shared" si="3"/>
        <v>chest_eldenlordarmor(altered)</v>
      </c>
      <c r="D119">
        <v>115</v>
      </c>
      <c r="E119" t="s">
        <v>3141</v>
      </c>
      <c r="F119" t="s">
        <v>3277</v>
      </c>
      <c r="O119">
        <v>1</v>
      </c>
    </row>
    <row r="120" spans="1:15" x14ac:dyDescent="0.25">
      <c r="A120" t="str">
        <f t="shared" si="3"/>
        <v>chest_messmersarmor</v>
      </c>
      <c r="D120">
        <v>116</v>
      </c>
      <c r="E120" t="s">
        <v>3920</v>
      </c>
      <c r="F120" t="s">
        <v>4237</v>
      </c>
      <c r="M120" t="s">
        <v>3324</v>
      </c>
    </row>
    <row r="121" spans="1:15" x14ac:dyDescent="0.25">
      <c r="A121" t="str">
        <f t="shared" si="3"/>
        <v>chest_knightarmor</v>
      </c>
      <c r="D121">
        <v>117</v>
      </c>
      <c r="E121" t="s">
        <v>1987</v>
      </c>
      <c r="F121" t="s">
        <v>3228</v>
      </c>
    </row>
    <row r="122" spans="1:15" x14ac:dyDescent="0.25">
      <c r="A122" t="str">
        <f t="shared" si="3"/>
        <v>chest_vagabondknightarmor</v>
      </c>
      <c r="D122">
        <v>118</v>
      </c>
      <c r="E122" t="s">
        <v>2038</v>
      </c>
      <c r="F122" t="s">
        <v>3229</v>
      </c>
    </row>
    <row r="123" spans="1:15" x14ac:dyDescent="0.25">
      <c r="A123" t="str">
        <f t="shared" si="3"/>
        <v>chest_vagabondknightarmor(altered)</v>
      </c>
      <c r="D123">
        <v>119</v>
      </c>
      <c r="E123" t="s">
        <v>3142</v>
      </c>
      <c r="F123" t="s">
        <v>3278</v>
      </c>
      <c r="O123">
        <v>1</v>
      </c>
    </row>
    <row r="124" spans="1:15" x14ac:dyDescent="0.25">
      <c r="A124" t="str">
        <f t="shared" si="3"/>
        <v>chest_carianknightarmor</v>
      </c>
      <c r="D124">
        <v>120</v>
      </c>
      <c r="E124" t="s">
        <v>1946</v>
      </c>
      <c r="F124" t="s">
        <v>3230</v>
      </c>
    </row>
    <row r="125" spans="1:15" x14ac:dyDescent="0.25">
      <c r="A125" t="str">
        <f t="shared" si="3"/>
        <v>chest_carianknightarmor(altered)</v>
      </c>
      <c r="D125">
        <v>121</v>
      </c>
      <c r="E125" t="s">
        <v>3143</v>
      </c>
      <c r="F125" t="s">
        <v>3279</v>
      </c>
      <c r="O125">
        <v>1</v>
      </c>
    </row>
    <row r="126" spans="1:15" x14ac:dyDescent="0.25">
      <c r="A126" t="str">
        <f t="shared" si="3"/>
        <v>chest_gelmirknightarmor</v>
      </c>
      <c r="D126">
        <v>122</v>
      </c>
      <c r="E126" t="s">
        <v>1976</v>
      </c>
      <c r="F126" t="s">
        <v>3231</v>
      </c>
    </row>
    <row r="127" spans="1:15" x14ac:dyDescent="0.25">
      <c r="A127" t="str">
        <f t="shared" si="3"/>
        <v>chest_gelmirknightarmor(altered)</v>
      </c>
      <c r="D127">
        <v>123</v>
      </c>
      <c r="E127" t="s">
        <v>3146</v>
      </c>
      <c r="F127" t="s">
        <v>3280</v>
      </c>
      <c r="O127">
        <v>1</v>
      </c>
    </row>
    <row r="128" spans="1:15" x14ac:dyDescent="0.25">
      <c r="A128" t="str">
        <f t="shared" si="3"/>
        <v>chest_leyndellknightarmor</v>
      </c>
      <c r="D128">
        <v>124</v>
      </c>
      <c r="E128" t="s">
        <v>1992</v>
      </c>
      <c r="F128" t="s">
        <v>3232</v>
      </c>
    </row>
    <row r="129" spans="1:15" x14ac:dyDescent="0.25">
      <c r="A129" t="str">
        <f t="shared" si="3"/>
        <v>chest_leyndellknightarmor(altered)</v>
      </c>
      <c r="D129">
        <v>125</v>
      </c>
      <c r="E129" t="s">
        <v>3147</v>
      </c>
      <c r="F129" t="s">
        <v>3281</v>
      </c>
      <c r="O129">
        <v>1</v>
      </c>
    </row>
    <row r="130" spans="1:15" x14ac:dyDescent="0.25">
      <c r="A130" t="str">
        <f t="shared" si="3"/>
        <v>chest_mausoleumknightarmor</v>
      </c>
      <c r="D130">
        <v>126</v>
      </c>
      <c r="E130" t="s">
        <v>2001</v>
      </c>
      <c r="F130" t="s">
        <v>3233</v>
      </c>
    </row>
    <row r="131" spans="1:15" x14ac:dyDescent="0.25">
      <c r="A131" t="str">
        <f t="shared" si="3"/>
        <v>chest_mausoleumknightarmor(altered)</v>
      </c>
      <c r="D131">
        <v>127</v>
      </c>
      <c r="E131" t="s">
        <v>3149</v>
      </c>
      <c r="F131" t="s">
        <v>3282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chest_blackknightarmor</v>
      </c>
      <c r="D132">
        <v>128</v>
      </c>
      <c r="E132" t="s">
        <v>3913</v>
      </c>
      <c r="F132" t="s">
        <v>4239</v>
      </c>
      <c r="M132" t="s">
        <v>3324</v>
      </c>
    </row>
    <row r="133" spans="1:15" x14ac:dyDescent="0.25">
      <c r="A133" t="str">
        <f t="shared" si="4"/>
        <v>chest_bloodhoundknightarmor</v>
      </c>
      <c r="D133">
        <v>129</v>
      </c>
      <c r="E133" t="s">
        <v>1941</v>
      </c>
      <c r="F133" t="s">
        <v>3234</v>
      </c>
    </row>
    <row r="134" spans="1:15" x14ac:dyDescent="0.25">
      <c r="A134" t="str">
        <f t="shared" si="4"/>
        <v>chest_bloodhoundknightarmor(altered)</v>
      </c>
      <c r="D134">
        <v>130</v>
      </c>
      <c r="E134" t="s">
        <v>3150</v>
      </c>
      <c r="F134" t="s">
        <v>3283</v>
      </c>
      <c r="O134">
        <v>1</v>
      </c>
    </row>
    <row r="135" spans="1:15" x14ac:dyDescent="0.25">
      <c r="A135" t="str">
        <f t="shared" si="4"/>
        <v>chest_cleanrotarmor</v>
      </c>
      <c r="D135">
        <v>131</v>
      </c>
      <c r="E135" t="s">
        <v>1950</v>
      </c>
      <c r="F135" t="s">
        <v>3235</v>
      </c>
    </row>
    <row r="136" spans="1:15" x14ac:dyDescent="0.25">
      <c r="A136" t="str">
        <f t="shared" si="4"/>
        <v>chest_cleanrotarmor(altered)</v>
      </c>
      <c r="D136">
        <v>132</v>
      </c>
      <c r="E136" t="s">
        <v>3151</v>
      </c>
      <c r="F136" t="s">
        <v>3284</v>
      </c>
      <c r="O136">
        <v>1</v>
      </c>
    </row>
    <row r="137" spans="1:15" x14ac:dyDescent="0.25">
      <c r="A137" t="str">
        <f t="shared" si="4"/>
        <v>chest_fireknightarmor</v>
      </c>
      <c r="D137">
        <v>133</v>
      </c>
      <c r="E137" t="s">
        <v>3915</v>
      </c>
      <c r="F137" t="s">
        <v>4240</v>
      </c>
      <c r="M137" t="s">
        <v>3324</v>
      </c>
    </row>
    <row r="138" spans="1:15" x14ac:dyDescent="0.25">
      <c r="A138" t="str">
        <f t="shared" si="4"/>
        <v>chest_fireknightarmor(altered)</v>
      </c>
      <c r="D138">
        <v>134</v>
      </c>
      <c r="E138" t="s">
        <v>3916</v>
      </c>
      <c r="F138" t="s">
        <v>4241</v>
      </c>
      <c r="M138" t="s">
        <v>3324</v>
      </c>
      <c r="O138">
        <v>1</v>
      </c>
    </row>
    <row r="139" spans="1:15" x14ac:dyDescent="0.25">
      <c r="A139" t="str">
        <f t="shared" si="4"/>
        <v>chest_deathknightarmor</v>
      </c>
      <c r="D139">
        <v>135</v>
      </c>
      <c r="E139" t="s">
        <v>3919</v>
      </c>
      <c r="F139" t="s">
        <v>4247</v>
      </c>
      <c r="M139" t="s">
        <v>3324</v>
      </c>
    </row>
    <row r="140" spans="1:15" x14ac:dyDescent="0.25">
      <c r="A140" t="str">
        <f t="shared" si="4"/>
        <v>chest_hornedwarriorarmor</v>
      </c>
      <c r="D140">
        <v>136</v>
      </c>
      <c r="E140" t="s">
        <v>3924</v>
      </c>
      <c r="F140" t="s">
        <v>4248</v>
      </c>
      <c r="M140" t="s">
        <v>3324</v>
      </c>
    </row>
    <row r="141" spans="1:15" x14ac:dyDescent="0.25">
      <c r="A141" t="str">
        <f t="shared" si="4"/>
        <v>chest_oathseekerknightarmor</v>
      </c>
      <c r="D141">
        <v>137</v>
      </c>
      <c r="E141" t="s">
        <v>3892</v>
      </c>
      <c r="F141" t="s">
        <v>4249</v>
      </c>
      <c r="M141" t="s">
        <v>3324</v>
      </c>
    </row>
    <row r="142" spans="1:15" x14ac:dyDescent="0.25">
      <c r="A142" t="str">
        <f t="shared" si="4"/>
        <v>chest_ledasarmor</v>
      </c>
      <c r="D142">
        <v>138</v>
      </c>
      <c r="E142" t="s">
        <v>3891</v>
      </c>
      <c r="F142" t="s">
        <v>4250</v>
      </c>
      <c r="M142" t="s">
        <v>3324</v>
      </c>
    </row>
    <row r="143" spans="1:15" x14ac:dyDescent="0.25">
      <c r="A143" t="str">
        <f t="shared" si="4"/>
        <v>chest_ragingwolfarmor</v>
      </c>
      <c r="D143">
        <v>139</v>
      </c>
      <c r="E143" t="s">
        <v>2016</v>
      </c>
      <c r="F143" t="s">
        <v>3236</v>
      </c>
    </row>
    <row r="144" spans="1:15" x14ac:dyDescent="0.25">
      <c r="A144" t="str">
        <f t="shared" si="4"/>
        <v>chest_ragingwolfarmor(altered)</v>
      </c>
      <c r="D144">
        <v>140</v>
      </c>
      <c r="E144" t="s">
        <v>3152</v>
      </c>
      <c r="F144" t="s">
        <v>3285</v>
      </c>
      <c r="O144">
        <v>1</v>
      </c>
    </row>
    <row r="145" spans="1:15" x14ac:dyDescent="0.25">
      <c r="A145" t="str">
        <f t="shared" si="4"/>
        <v>chest_hoslowsarmor</v>
      </c>
      <c r="D145">
        <v>141</v>
      </c>
      <c r="E145" t="s">
        <v>1983</v>
      </c>
      <c r="F145" t="s">
        <v>3237</v>
      </c>
    </row>
    <row r="146" spans="1:15" x14ac:dyDescent="0.25">
      <c r="A146" t="str">
        <f t="shared" si="4"/>
        <v>chest_hoslowsarmor(altered)</v>
      </c>
      <c r="D146">
        <v>142</v>
      </c>
      <c r="E146" t="s">
        <v>3153</v>
      </c>
      <c r="F146" t="s">
        <v>3286</v>
      </c>
      <c r="O146">
        <v>1</v>
      </c>
    </row>
    <row r="147" spans="1:15" x14ac:dyDescent="0.25">
      <c r="A147" t="str">
        <f t="shared" si="4"/>
        <v>chest_twinnedarmor</v>
      </c>
      <c r="D147">
        <v>143</v>
      </c>
      <c r="E147" t="s">
        <v>2036</v>
      </c>
      <c r="F147" t="s">
        <v>3239</v>
      </c>
    </row>
    <row r="148" spans="1:15" x14ac:dyDescent="0.25">
      <c r="A148" t="str">
        <f t="shared" si="4"/>
        <v>chest_twinnedarmor(altered)</v>
      </c>
      <c r="D148">
        <v>144</v>
      </c>
      <c r="E148" t="s">
        <v>3154</v>
      </c>
      <c r="F148" t="s">
        <v>3287</v>
      </c>
      <c r="O148">
        <v>1</v>
      </c>
    </row>
    <row r="149" spans="1:15" x14ac:dyDescent="0.25">
      <c r="A149" t="str">
        <f t="shared" si="4"/>
        <v>chest_drakeknightarmor</v>
      </c>
      <c r="D149">
        <v>145</v>
      </c>
      <c r="E149" t="s">
        <v>1961</v>
      </c>
      <c r="F149" t="s">
        <v>3240</v>
      </c>
    </row>
    <row r="150" spans="1:15" x14ac:dyDescent="0.25">
      <c r="A150" t="str">
        <f t="shared" si="4"/>
        <v>chest_drakeknightarmor(altered)</v>
      </c>
      <c r="D150">
        <v>146</v>
      </c>
      <c r="E150" t="s">
        <v>3156</v>
      </c>
      <c r="F150" t="s">
        <v>3288</v>
      </c>
      <c r="O150">
        <v>1</v>
      </c>
    </row>
    <row r="151" spans="1:15" x14ac:dyDescent="0.25">
      <c r="A151" t="str">
        <f t="shared" si="4"/>
        <v>chest_blaiddsarmor</v>
      </c>
      <c r="D151">
        <v>147</v>
      </c>
      <c r="E151" t="s">
        <v>1940</v>
      </c>
      <c r="F151" t="s">
        <v>3238</v>
      </c>
    </row>
    <row r="152" spans="1:15" x14ac:dyDescent="0.25">
      <c r="A152" t="str">
        <f t="shared" si="4"/>
        <v>chest_blaiddsarmor(altered)</v>
      </c>
      <c r="D152">
        <v>148</v>
      </c>
      <c r="E152" t="s">
        <v>3157</v>
      </c>
      <c r="F152" t="s">
        <v>3289</v>
      </c>
      <c r="O152">
        <v>1</v>
      </c>
    </row>
    <row r="153" spans="1:15" x14ac:dyDescent="0.25">
      <c r="A153" t="str">
        <f t="shared" si="4"/>
        <v>chest_briararmor</v>
      </c>
      <c r="D153">
        <v>149</v>
      </c>
      <c r="E153" t="s">
        <v>1944</v>
      </c>
      <c r="F153" t="s">
        <v>3241</v>
      </c>
    </row>
    <row r="154" spans="1:15" x14ac:dyDescent="0.25">
      <c r="A154" t="str">
        <f t="shared" si="4"/>
        <v>chest_briararmor(altered)</v>
      </c>
      <c r="D154">
        <v>150</v>
      </c>
      <c r="E154" t="s">
        <v>3158</v>
      </c>
      <c r="F154" t="s">
        <v>3290</v>
      </c>
      <c r="O154">
        <v>1</v>
      </c>
    </row>
    <row r="155" spans="1:15" x14ac:dyDescent="0.25">
      <c r="A155" t="str">
        <f t="shared" si="4"/>
        <v>chest_fingerprintarmor</v>
      </c>
      <c r="D155">
        <v>151</v>
      </c>
      <c r="E155" t="s">
        <v>1972</v>
      </c>
      <c r="F155" t="s">
        <v>3242</v>
      </c>
    </row>
    <row r="156" spans="1:15" x14ac:dyDescent="0.25">
      <c r="A156" t="str">
        <f t="shared" si="4"/>
        <v>chest_fingerprintarmor(altered)</v>
      </c>
      <c r="D156">
        <v>152</v>
      </c>
      <c r="E156" t="s">
        <v>3159</v>
      </c>
      <c r="F156" t="s">
        <v>3291</v>
      </c>
      <c r="O156">
        <v>1</v>
      </c>
    </row>
    <row r="157" spans="1:15" x14ac:dyDescent="0.25">
      <c r="A157" t="str">
        <f t="shared" si="4"/>
        <v>chest_rakshasaarmor</v>
      </c>
      <c r="D157">
        <v>153</v>
      </c>
      <c r="E157" t="s">
        <v>3914</v>
      </c>
      <c r="F157" t="s">
        <v>4251</v>
      </c>
      <c r="M157" t="s">
        <v>3324</v>
      </c>
    </row>
    <row r="158" spans="1:15" x14ac:dyDescent="0.25">
      <c r="A158" t="str">
        <f t="shared" si="4"/>
        <v>chest_royalremainsarmor</v>
      </c>
      <c r="D158">
        <v>154</v>
      </c>
      <c r="E158" t="s">
        <v>2022</v>
      </c>
      <c r="F158" t="s">
        <v>3243</v>
      </c>
    </row>
    <row r="159" spans="1:15" x14ac:dyDescent="0.25">
      <c r="A159" t="str">
        <f t="shared" si="4"/>
        <v>chest_allknowingarmor</v>
      </c>
      <c r="D159">
        <v>155</v>
      </c>
      <c r="E159" t="s">
        <v>1927</v>
      </c>
      <c r="F159" t="s">
        <v>3244</v>
      </c>
    </row>
    <row r="160" spans="1:15" x14ac:dyDescent="0.25">
      <c r="A160" t="str">
        <f t="shared" si="4"/>
        <v>chest_allknowingarmor(altered)</v>
      </c>
      <c r="D160">
        <v>156</v>
      </c>
      <c r="E160" t="s">
        <v>3160</v>
      </c>
      <c r="F160" t="s">
        <v>3292</v>
      </c>
      <c r="O160">
        <v>1</v>
      </c>
    </row>
    <row r="161" spans="1:15" x14ac:dyDescent="0.25">
      <c r="A161" t="str">
        <f t="shared" si="4"/>
        <v>chest_royalknightarmor</v>
      </c>
      <c r="D161">
        <v>157</v>
      </c>
      <c r="E161" t="s">
        <v>2021</v>
      </c>
      <c r="F161" t="s">
        <v>3245</v>
      </c>
    </row>
    <row r="162" spans="1:15" x14ac:dyDescent="0.25">
      <c r="A162" t="str">
        <f t="shared" si="4"/>
        <v>chest_royalknightarmor(altered)</v>
      </c>
      <c r="D162">
        <v>158</v>
      </c>
      <c r="E162" t="s">
        <v>3161</v>
      </c>
      <c r="F162" t="s">
        <v>3293</v>
      </c>
      <c r="O162">
        <v>1</v>
      </c>
    </row>
    <row r="163" spans="1:15" x14ac:dyDescent="0.25">
      <c r="A163" t="str">
        <f t="shared" si="4"/>
        <v>chest_rellanasarmor</v>
      </c>
      <c r="D163">
        <v>159</v>
      </c>
      <c r="E163" t="s">
        <v>3927</v>
      </c>
      <c r="F163" t="s">
        <v>4238</v>
      </c>
      <c r="M163" t="s">
        <v>3324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chest_malikethsarmor</v>
      </c>
      <c r="D164">
        <v>160</v>
      </c>
      <c r="E164" t="s">
        <v>1998</v>
      </c>
      <c r="F164" t="s">
        <v>3246</v>
      </c>
    </row>
    <row r="165" spans="1:15" x14ac:dyDescent="0.25">
      <c r="A165" t="str">
        <f t="shared" si="5"/>
        <v>chest_malikethsarmor(altered)</v>
      </c>
      <c r="D165">
        <v>161</v>
      </c>
      <c r="E165" t="s">
        <v>3162</v>
      </c>
      <c r="F165" t="s">
        <v>3294</v>
      </c>
      <c r="O165">
        <v>1</v>
      </c>
    </row>
    <row r="166" spans="1:15" x14ac:dyDescent="0.25">
      <c r="A166" t="str">
        <f t="shared" si="5"/>
        <v>chest_armorofsolitude</v>
      </c>
      <c r="D166">
        <v>162</v>
      </c>
      <c r="E166" t="s">
        <v>3909</v>
      </c>
      <c r="F166" t="s">
        <v>4252</v>
      </c>
      <c r="M166" t="s">
        <v>3324</v>
      </c>
    </row>
    <row r="167" spans="1:15" x14ac:dyDescent="0.25">
      <c r="A167" t="str">
        <f t="shared" si="5"/>
        <v>chest_armorofsolitude(altered)</v>
      </c>
      <c r="D167">
        <v>163</v>
      </c>
      <c r="E167" t="s">
        <v>3910</v>
      </c>
      <c r="F167" t="s">
        <v>4253</v>
      </c>
      <c r="M167" t="s">
        <v>3324</v>
      </c>
      <c r="O167">
        <v>1</v>
      </c>
    </row>
    <row r="168" spans="1:15" x14ac:dyDescent="0.25">
      <c r="A168" t="str">
        <f t="shared" si="5"/>
        <v>chest_veteransarmor</v>
      </c>
      <c r="D168">
        <v>164</v>
      </c>
      <c r="E168" t="s">
        <v>2039</v>
      </c>
      <c r="F168" t="s">
        <v>3247</v>
      </c>
    </row>
    <row r="169" spans="1:15" x14ac:dyDescent="0.25">
      <c r="A169" t="str">
        <f t="shared" si="5"/>
        <v>chest_veteransarmor(altered)</v>
      </c>
      <c r="D169">
        <v>165</v>
      </c>
      <c r="E169" t="s">
        <v>3164</v>
      </c>
      <c r="F169" t="s">
        <v>3295</v>
      </c>
      <c r="O169">
        <v>1</v>
      </c>
    </row>
    <row r="170" spans="1:15" x14ac:dyDescent="0.25">
      <c r="A170" t="str">
        <f t="shared" si="5"/>
        <v>chest_scaledarmor</v>
      </c>
      <c r="D170">
        <v>166</v>
      </c>
      <c r="E170" t="s">
        <v>2027</v>
      </c>
      <c r="F170" t="s">
        <v>3248</v>
      </c>
    </row>
    <row r="171" spans="1:15" x14ac:dyDescent="0.25">
      <c r="A171" t="str">
        <f t="shared" si="5"/>
        <v>chest_scaledarmor(altered)</v>
      </c>
      <c r="D171">
        <v>167</v>
      </c>
      <c r="E171" t="s">
        <v>3165</v>
      </c>
      <c r="F171" t="s">
        <v>3296</v>
      </c>
      <c r="O171">
        <v>1</v>
      </c>
    </row>
    <row r="172" spans="1:15" x14ac:dyDescent="0.25">
      <c r="A172" t="str">
        <f t="shared" si="5"/>
        <v>chest_beastchampionarmor</v>
      </c>
      <c r="D172">
        <v>168</v>
      </c>
      <c r="E172" t="s">
        <v>1936</v>
      </c>
      <c r="F172" t="s">
        <v>3249</v>
      </c>
    </row>
    <row r="173" spans="1:15" x14ac:dyDescent="0.25">
      <c r="A173" t="str">
        <f t="shared" si="5"/>
        <v>chest_beastchampionarmor(altered)</v>
      </c>
      <c r="D173">
        <v>169</v>
      </c>
      <c r="E173" t="s">
        <v>1937</v>
      </c>
      <c r="F173" t="s">
        <v>3297</v>
      </c>
      <c r="O173">
        <v>1</v>
      </c>
    </row>
    <row r="174" spans="1:15" x14ac:dyDescent="0.25">
      <c r="A174" t="str">
        <f t="shared" si="5"/>
        <v>chest_treesentinelarmor</v>
      </c>
      <c r="D174">
        <v>170</v>
      </c>
      <c r="E174" t="s">
        <v>2033</v>
      </c>
      <c r="F174" t="s">
        <v>3250</v>
      </c>
    </row>
    <row r="175" spans="1:15" x14ac:dyDescent="0.25">
      <c r="A175" t="str">
        <f t="shared" si="5"/>
        <v>chest_treesentinelarmor(altered)</v>
      </c>
      <c r="D175">
        <v>171</v>
      </c>
      <c r="E175" t="s">
        <v>3166</v>
      </c>
      <c r="F175" t="s">
        <v>3298</v>
      </c>
      <c r="O175">
        <v>1</v>
      </c>
    </row>
    <row r="176" spans="1:15" x14ac:dyDescent="0.25">
      <c r="A176" t="str">
        <f t="shared" si="5"/>
        <v>chest_malformeddragonarmor</v>
      </c>
      <c r="D176">
        <v>172</v>
      </c>
      <c r="E176" t="s">
        <v>1997</v>
      </c>
      <c r="F176" t="s">
        <v>3251</v>
      </c>
    </row>
    <row r="177" spans="1:15" x14ac:dyDescent="0.25">
      <c r="A177" t="str">
        <f t="shared" si="5"/>
        <v>chest_crucibleaxearmor</v>
      </c>
      <c r="D177">
        <v>173</v>
      </c>
      <c r="E177" t="s">
        <v>1956</v>
      </c>
      <c r="F177" t="s">
        <v>3252</v>
      </c>
    </row>
    <row r="178" spans="1:15" x14ac:dyDescent="0.25">
      <c r="A178" t="str">
        <f t="shared" si="5"/>
        <v>chest_crucibleaxearmor(altered)</v>
      </c>
      <c r="D178">
        <v>174</v>
      </c>
      <c r="E178" t="s">
        <v>3167</v>
      </c>
      <c r="F178" t="s">
        <v>3299</v>
      </c>
      <c r="O178">
        <v>1</v>
      </c>
    </row>
    <row r="179" spans="1:15" x14ac:dyDescent="0.25">
      <c r="A179" t="str">
        <f t="shared" si="5"/>
        <v>chest_gaiussarmor</v>
      </c>
      <c r="D179">
        <v>175</v>
      </c>
      <c r="E179" t="s">
        <v>3890</v>
      </c>
      <c r="F179" t="s">
        <v>4254</v>
      </c>
      <c r="M179" t="s">
        <v>3324</v>
      </c>
    </row>
    <row r="180" spans="1:15" x14ac:dyDescent="0.25">
      <c r="A180" t="str">
        <f t="shared" si="5"/>
        <v>chest_radahnslionarmor</v>
      </c>
      <c r="D180">
        <v>176</v>
      </c>
      <c r="E180" t="s">
        <v>2015</v>
      </c>
      <c r="F180" t="s">
        <v>3253</v>
      </c>
    </row>
    <row r="181" spans="1:15" x14ac:dyDescent="0.25">
      <c r="A181" t="str">
        <f t="shared" si="5"/>
        <v>chest_radahnslionarmor(altered)</v>
      </c>
      <c r="D181">
        <v>177</v>
      </c>
      <c r="E181" t="s">
        <v>3169</v>
      </c>
      <c r="F181" t="s">
        <v>3300</v>
      </c>
      <c r="O181">
        <v>1</v>
      </c>
    </row>
    <row r="182" spans="1:15" x14ac:dyDescent="0.25">
      <c r="A182" t="str">
        <f t="shared" si="5"/>
        <v>chest_lionelsarmor</v>
      </c>
      <c r="D182">
        <v>178</v>
      </c>
      <c r="E182" t="s">
        <v>1993</v>
      </c>
      <c r="F182" t="s">
        <v>3254</v>
      </c>
    </row>
    <row r="183" spans="1:15" x14ac:dyDescent="0.25">
      <c r="A183" t="str">
        <f t="shared" si="5"/>
        <v>chest_lionelsarmor(altered)</v>
      </c>
      <c r="D183">
        <v>179</v>
      </c>
      <c r="E183" t="s">
        <v>3170</v>
      </c>
      <c r="F183" t="s">
        <v>3301</v>
      </c>
      <c r="O183">
        <v>1</v>
      </c>
    </row>
    <row r="184" spans="1:15" x14ac:dyDescent="0.25">
      <c r="A184" t="str">
        <f t="shared" si="5"/>
        <v>chest_verdigrisarmor</v>
      </c>
      <c r="D184">
        <v>180</v>
      </c>
      <c r="E184" t="s">
        <v>3893</v>
      </c>
      <c r="F184" t="s">
        <v>4255</v>
      </c>
      <c r="M184" t="s">
        <v>3324</v>
      </c>
    </row>
    <row r="185" spans="1:15" x14ac:dyDescent="0.25">
      <c r="A185" t="str">
        <f t="shared" si="5"/>
        <v>chest_commonersgarb</v>
      </c>
      <c r="D185">
        <v>10001</v>
      </c>
      <c r="E185" t="s">
        <v>1952</v>
      </c>
      <c r="F185" t="s">
        <v>4102</v>
      </c>
    </row>
    <row r="186" spans="1:15" x14ac:dyDescent="0.25">
      <c r="A186" t="str">
        <f t="shared" si="5"/>
        <v>chest_commonersgarb(altered)</v>
      </c>
      <c r="D186">
        <v>10002</v>
      </c>
      <c r="E186" t="s">
        <v>3114</v>
      </c>
      <c r="F186" t="s">
        <v>4102</v>
      </c>
      <c r="O186">
        <v>1</v>
      </c>
    </row>
    <row r="187" spans="1:15" x14ac:dyDescent="0.25">
      <c r="A187" t="str">
        <f t="shared" si="5"/>
        <v>chest_highpageclothes</v>
      </c>
      <c r="D187">
        <v>10003</v>
      </c>
      <c r="E187" t="s">
        <v>3090</v>
      </c>
      <c r="F187" t="s">
        <v>4102</v>
      </c>
    </row>
    <row r="188" spans="1:15" x14ac:dyDescent="0.25">
      <c r="A188" t="str">
        <f t="shared" si="5"/>
        <v>chest_highpageclothes(altered)</v>
      </c>
      <c r="D188">
        <v>10004</v>
      </c>
      <c r="E188" t="s">
        <v>3116</v>
      </c>
      <c r="F188" t="s">
        <v>4102</v>
      </c>
      <c r="O188">
        <v>1</v>
      </c>
    </row>
    <row r="189" spans="1:15" x14ac:dyDescent="0.25">
      <c r="A189" t="str">
        <f t="shared" si="5"/>
        <v>chest_festivegarb</v>
      </c>
      <c r="D189">
        <v>10005</v>
      </c>
      <c r="E189" t="s">
        <v>3093</v>
      </c>
      <c r="F189" t="s">
        <v>4102</v>
      </c>
    </row>
    <row r="190" spans="1:15" x14ac:dyDescent="0.25">
      <c r="A190" t="str">
        <f t="shared" si="5"/>
        <v>chest_bluefestivegarb</v>
      </c>
      <c r="D190">
        <v>10006</v>
      </c>
      <c r="E190" t="s">
        <v>3092</v>
      </c>
      <c r="F190" t="s">
        <v>4102</v>
      </c>
    </row>
    <row r="191" spans="1:15" x14ac:dyDescent="0.25">
      <c r="A191" t="str">
        <f t="shared" si="5"/>
        <v>chest_thiolliersgarb</v>
      </c>
      <c r="D191">
        <v>10007</v>
      </c>
      <c r="E191" t="s">
        <v>3895</v>
      </c>
      <c r="F191" t="s">
        <v>4102</v>
      </c>
      <c r="M191" t="s">
        <v>3324</v>
      </c>
    </row>
    <row r="192" spans="1:15" x14ac:dyDescent="0.25">
      <c r="A192" t="str">
        <f t="shared" si="5"/>
        <v>chest_errantsorcererrobe</v>
      </c>
      <c r="D192">
        <v>10007</v>
      </c>
      <c r="E192" t="s">
        <v>1965</v>
      </c>
      <c r="F192" t="s">
        <v>4102</v>
      </c>
    </row>
    <row r="193" spans="1:15" x14ac:dyDescent="0.25">
      <c r="A193" t="str">
        <f t="shared" si="5"/>
        <v>chest_thiolliersgarb(altered)</v>
      </c>
      <c r="D193">
        <v>10008</v>
      </c>
      <c r="E193" t="s">
        <v>3896</v>
      </c>
      <c r="F193" t="s">
        <v>4102</v>
      </c>
      <c r="M193" t="s">
        <v>3324</v>
      </c>
      <c r="O193">
        <v>1</v>
      </c>
    </row>
    <row r="194" spans="1:15" x14ac:dyDescent="0.25">
      <c r="A194" t="str">
        <f t="shared" si="5"/>
        <v>chest_errantsorcererrobe(altered)</v>
      </c>
      <c r="D194">
        <v>10008</v>
      </c>
      <c r="E194" t="s">
        <v>1966</v>
      </c>
      <c r="F194" t="s">
        <v>4102</v>
      </c>
      <c r="O194">
        <v>1</v>
      </c>
    </row>
    <row r="195" spans="1:15" x14ac:dyDescent="0.25">
      <c r="A195" t="str">
        <f t="shared" si="5"/>
        <v>chest_azursglintstonerobe</v>
      </c>
      <c r="D195">
        <v>10009</v>
      </c>
      <c r="E195" t="s">
        <v>1932</v>
      </c>
      <c r="F195" t="s">
        <v>4102</v>
      </c>
    </row>
    <row r="196" spans="1:15" x14ac:dyDescent="0.25">
      <c r="A196" t="str">
        <f t="shared" si="5"/>
        <v>chest_fingerrobe</v>
      </c>
      <c r="D196">
        <v>10010</v>
      </c>
      <c r="E196" t="s">
        <v>3898</v>
      </c>
      <c r="F196" t="s">
        <v>4102</v>
      </c>
      <c r="M196" t="s">
        <v>3324</v>
      </c>
    </row>
    <row r="197" spans="1:15" x14ac:dyDescent="0.25">
      <c r="A197" t="str">
        <f t="shared" si="5"/>
        <v>chest_corhynsrobe</v>
      </c>
      <c r="D197">
        <v>10010</v>
      </c>
      <c r="E197" t="s">
        <v>3094</v>
      </c>
      <c r="F197" t="s">
        <v>4102</v>
      </c>
    </row>
    <row r="198" spans="1:15" x14ac:dyDescent="0.25">
      <c r="A198" t="str">
        <f t="shared" si="5"/>
        <v>chest_braidedcordrobe</v>
      </c>
      <c r="D198">
        <v>10011</v>
      </c>
      <c r="E198" t="s">
        <v>3899</v>
      </c>
      <c r="F198" t="s">
        <v>4102</v>
      </c>
      <c r="M198" t="s">
        <v>3324</v>
      </c>
    </row>
    <row r="199" spans="1:15" x14ac:dyDescent="0.25">
      <c r="A199" t="str">
        <f t="shared" si="5"/>
        <v>chest_depravedperfumerrobe</v>
      </c>
      <c r="D199">
        <v>10011</v>
      </c>
      <c r="E199" t="s">
        <v>1960</v>
      </c>
      <c r="F199" t="s">
        <v>4102</v>
      </c>
    </row>
    <row r="200" spans="1:15" x14ac:dyDescent="0.25">
      <c r="A200" t="str">
        <f t="shared" si="5"/>
        <v>chest_depravedperfumerrobe(altered)</v>
      </c>
      <c r="D200">
        <v>10012</v>
      </c>
      <c r="E200" t="s">
        <v>3127</v>
      </c>
      <c r="F200" t="s">
        <v>4102</v>
      </c>
      <c r="O200">
        <v>1</v>
      </c>
    </row>
    <row r="201" spans="1:15" x14ac:dyDescent="0.25">
      <c r="A201" t="str">
        <f t="shared" si="5"/>
        <v>chest_shamanfurs</v>
      </c>
      <c r="D201">
        <v>10013</v>
      </c>
      <c r="E201" t="s">
        <v>3095</v>
      </c>
      <c r="F201" t="s">
        <v>4102</v>
      </c>
    </row>
    <row r="202" spans="1:15" x14ac:dyDescent="0.25">
      <c r="A202" t="str">
        <f t="shared" si="5"/>
        <v>chest_nomadicmerchantsfinery</v>
      </c>
      <c r="D202">
        <v>10014</v>
      </c>
      <c r="E202" t="s">
        <v>3096</v>
      </c>
      <c r="F202" t="s">
        <v>4102</v>
      </c>
    </row>
    <row r="203" spans="1:15" x14ac:dyDescent="0.25">
      <c r="A203" t="str">
        <f t="shared" si="5"/>
        <v>chest_nomadicmerchantsfinery(altered)</v>
      </c>
      <c r="D203">
        <v>10015</v>
      </c>
      <c r="E203" t="s">
        <v>3130</v>
      </c>
      <c r="F203" t="s">
        <v>4102</v>
      </c>
      <c r="O203">
        <v>1</v>
      </c>
    </row>
    <row r="204" spans="1:15" x14ac:dyDescent="0.25">
      <c r="A204" t="str">
        <f t="shared" si="5"/>
        <v>chest_bloodsoakedtabard</v>
      </c>
      <c r="D204">
        <v>10016</v>
      </c>
      <c r="E204" t="s">
        <v>3097</v>
      </c>
      <c r="F204" t="s">
        <v>4102</v>
      </c>
    </row>
    <row r="205" spans="1:15" x14ac:dyDescent="0.25">
      <c r="A205" t="str">
        <f t="shared" si="5"/>
        <v>chest_ansbachsattire</v>
      </c>
      <c r="D205">
        <v>10017</v>
      </c>
      <c r="E205" t="s">
        <v>3905</v>
      </c>
      <c r="F205" t="s">
        <v>4102</v>
      </c>
      <c r="M205" t="s">
        <v>3324</v>
      </c>
    </row>
    <row r="206" spans="1:15" x14ac:dyDescent="0.25">
      <c r="A206" t="str">
        <f t="shared" si="5"/>
        <v>chest_vulgarmilitiaarmor</v>
      </c>
      <c r="D206">
        <v>10017</v>
      </c>
      <c r="E206" t="s">
        <v>3098</v>
      </c>
      <c r="F206" t="s">
        <v>4102</v>
      </c>
    </row>
    <row r="207" spans="1:15" x14ac:dyDescent="0.25">
      <c r="A207" t="str">
        <f t="shared" si="5"/>
        <v>chest_ansbachsattire(altered)</v>
      </c>
      <c r="D207">
        <v>10018</v>
      </c>
      <c r="E207" t="s">
        <v>3906</v>
      </c>
      <c r="F207" t="s">
        <v>4102</v>
      </c>
      <c r="M207" t="s">
        <v>3324</v>
      </c>
      <c r="O207">
        <v>1</v>
      </c>
    </row>
    <row r="208" spans="1:15" x14ac:dyDescent="0.25">
      <c r="A208" t="str">
        <f t="shared" si="5"/>
        <v>chest_gravekeepercloak</v>
      </c>
      <c r="D208">
        <v>10018</v>
      </c>
      <c r="E208" t="s">
        <v>3099</v>
      </c>
      <c r="F208" t="s">
        <v>4102</v>
      </c>
    </row>
    <row r="209" spans="1:15" x14ac:dyDescent="0.25">
      <c r="A209" t="str">
        <f t="shared" si="5"/>
        <v>chest_gravekeepercloak(altered)</v>
      </c>
      <c r="D209">
        <v>10019</v>
      </c>
      <c r="E209" t="s">
        <v>3132</v>
      </c>
      <c r="F209" t="s">
        <v>4102</v>
      </c>
      <c r="O209">
        <v>1</v>
      </c>
    </row>
    <row r="210" spans="1:15" x14ac:dyDescent="0.25">
      <c r="A210" t="str">
        <f t="shared" si="5"/>
        <v>chest_rottengravekeepercloak</v>
      </c>
      <c r="D210">
        <v>10020</v>
      </c>
      <c r="E210" t="s">
        <v>2020</v>
      </c>
      <c r="F210" t="s">
        <v>4102</v>
      </c>
    </row>
    <row r="211" spans="1:15" x14ac:dyDescent="0.25">
      <c r="A211" t="str">
        <f t="shared" si="5"/>
        <v>chest_rottengravekeepercloak(altered)</v>
      </c>
      <c r="D211">
        <v>10021</v>
      </c>
      <c r="E211" t="s">
        <v>3133</v>
      </c>
      <c r="F211" t="s">
        <v>4102</v>
      </c>
      <c r="O211">
        <v>1</v>
      </c>
    </row>
    <row r="212" spans="1:15" x14ac:dyDescent="0.25">
      <c r="A212" t="str">
        <f t="shared" si="5"/>
        <v>chest_noxmonkarmor</v>
      </c>
      <c r="D212">
        <v>10022</v>
      </c>
      <c r="E212" t="s">
        <v>3100</v>
      </c>
      <c r="F212" t="s">
        <v>4102</v>
      </c>
    </row>
    <row r="213" spans="1:15" x14ac:dyDescent="0.25">
      <c r="A213" t="str">
        <f t="shared" si="5"/>
        <v>chest_noxmonkarmor(altered)</v>
      </c>
      <c r="D213">
        <v>10023</v>
      </c>
      <c r="E213" t="s">
        <v>3134</v>
      </c>
      <c r="F213" t="s">
        <v>4102</v>
      </c>
      <c r="O213">
        <v>1</v>
      </c>
    </row>
    <row r="214" spans="1:15" x14ac:dyDescent="0.25">
      <c r="A214" t="str">
        <f t="shared" si="5"/>
        <v>chest_noxswordstressarmor</v>
      </c>
      <c r="D214">
        <v>10024</v>
      </c>
      <c r="E214" t="s">
        <v>3101</v>
      </c>
      <c r="F214" t="s">
        <v>4102</v>
      </c>
    </row>
    <row r="215" spans="1:15" x14ac:dyDescent="0.25">
      <c r="A215" t="str">
        <f t="shared" si="5"/>
        <v>chest_noxswordstressarmor(altered)</v>
      </c>
      <c r="D215">
        <v>10025</v>
      </c>
      <c r="E215" t="s">
        <v>3135</v>
      </c>
      <c r="F215" t="s">
        <v>4102</v>
      </c>
      <c r="O215">
        <v>1</v>
      </c>
    </row>
    <row r="216" spans="1:15" x14ac:dyDescent="0.25">
      <c r="A216" t="str">
        <f t="shared" si="5"/>
        <v>chest_dirtychainmail</v>
      </c>
      <c r="D216">
        <v>10026</v>
      </c>
      <c r="E216" t="s">
        <v>3110</v>
      </c>
      <c r="F216" t="s">
        <v>4102</v>
      </c>
    </row>
    <row r="217" spans="1:15" x14ac:dyDescent="0.25">
      <c r="A217" t="str">
        <f t="shared" si="5"/>
        <v>chest_cuckoosurcoat</v>
      </c>
      <c r="D217">
        <v>10027</v>
      </c>
      <c r="E217" t="s">
        <v>1958</v>
      </c>
      <c r="F217" t="s">
        <v>4102</v>
      </c>
    </row>
    <row r="218" spans="1:15" x14ac:dyDescent="0.25">
      <c r="A218" t="str">
        <f t="shared" si="5"/>
        <v>chest_redmanesurcoat</v>
      </c>
      <c r="D218">
        <v>10028</v>
      </c>
      <c r="E218" t="s">
        <v>3109</v>
      </c>
      <c r="F218" t="s">
        <v>4102</v>
      </c>
    </row>
    <row r="219" spans="1:15" x14ac:dyDescent="0.25">
      <c r="A219" t="str">
        <f t="shared" si="5"/>
        <v>chest_firemonkarmor</v>
      </c>
      <c r="D219">
        <v>10029</v>
      </c>
      <c r="E219" t="s">
        <v>1973</v>
      </c>
      <c r="F219" t="s">
        <v>4102</v>
      </c>
    </row>
    <row r="220" spans="1:15" x14ac:dyDescent="0.25">
      <c r="A220" t="str">
        <f t="shared" si="5"/>
        <v>chest_highlandattire</v>
      </c>
      <c r="D220">
        <v>10030</v>
      </c>
      <c r="E220" t="s">
        <v>3918</v>
      </c>
      <c r="F220" t="s">
        <v>4102</v>
      </c>
      <c r="M220" t="s">
        <v>3324</v>
      </c>
    </row>
    <row r="221" spans="1:15" x14ac:dyDescent="0.25">
      <c r="A221" t="str">
        <f t="shared" si="5"/>
        <v>chest_blackflamemonkarmor</v>
      </c>
      <c r="D221">
        <v>10030</v>
      </c>
      <c r="E221" t="s">
        <v>1939</v>
      </c>
      <c r="F221" t="s">
        <v>4102</v>
      </c>
    </row>
    <row r="222" spans="1:15" x14ac:dyDescent="0.25">
      <c r="A222" t="str">
        <f t="shared" si="5"/>
        <v>chest_godrickknightarmor</v>
      </c>
      <c r="D222">
        <v>10031</v>
      </c>
      <c r="E222" t="s">
        <v>1977</v>
      </c>
      <c r="F222" t="s">
        <v>4102</v>
      </c>
    </row>
    <row r="223" spans="1:15" x14ac:dyDescent="0.25">
      <c r="A223" t="str">
        <f t="shared" si="5"/>
        <v>chest_godrickknightarmor(altered)</v>
      </c>
      <c r="D223">
        <v>10032</v>
      </c>
      <c r="E223" t="s">
        <v>3144</v>
      </c>
      <c r="F223" t="s">
        <v>4102</v>
      </c>
      <c r="O223">
        <v>1</v>
      </c>
    </row>
    <row r="224" spans="1:15" x14ac:dyDescent="0.25">
      <c r="A224" t="str">
        <f t="shared" si="5"/>
        <v>chest_cuckooknightarmor</v>
      </c>
      <c r="D224">
        <v>10033</v>
      </c>
      <c r="E224" t="s">
        <v>3112</v>
      </c>
      <c r="F224" t="s">
        <v>4102</v>
      </c>
    </row>
    <row r="225" spans="1:15" x14ac:dyDescent="0.25">
      <c r="A225" t="str">
        <f t="shared" si="5"/>
        <v>chest_cuckooknightarmor(altered)</v>
      </c>
      <c r="D225">
        <v>10034</v>
      </c>
      <c r="E225" t="s">
        <v>3155</v>
      </c>
      <c r="F225" t="s">
        <v>4102</v>
      </c>
      <c r="O225">
        <v>1</v>
      </c>
    </row>
    <row r="226" spans="1:15" x14ac:dyDescent="0.25">
      <c r="A226" t="str">
        <f t="shared" si="5"/>
        <v>chest_redmaneknightarmor</v>
      </c>
      <c r="D226">
        <v>10035</v>
      </c>
      <c r="E226" t="s">
        <v>3107</v>
      </c>
      <c r="F226" t="s">
        <v>4102</v>
      </c>
    </row>
    <row r="227" spans="1:15" x14ac:dyDescent="0.25">
      <c r="A227" t="str">
        <f t="shared" si="5"/>
        <v>chest_redmaneknightarmor(altered)</v>
      </c>
      <c r="D227">
        <v>10036</v>
      </c>
      <c r="E227" t="s">
        <v>3145</v>
      </c>
      <c r="F227" t="s">
        <v>4102</v>
      </c>
      <c r="O227">
        <v>1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chest_divinebeastwarriorarmor</v>
      </c>
      <c r="D228">
        <v>10037</v>
      </c>
      <c r="E228" t="s">
        <v>3925</v>
      </c>
      <c r="F228" t="s">
        <v>4102</v>
      </c>
      <c r="M228" t="s">
        <v>3324</v>
      </c>
    </row>
    <row r="229" spans="1:15" x14ac:dyDescent="0.25">
      <c r="A229" t="str">
        <f t="shared" si="6"/>
        <v>chest_haligtreeknightarmor</v>
      </c>
      <c r="D229">
        <v>10037</v>
      </c>
      <c r="E229" t="s">
        <v>3106</v>
      </c>
      <c r="F229" t="s">
        <v>4102</v>
      </c>
    </row>
    <row r="230" spans="1:15" x14ac:dyDescent="0.25">
      <c r="A230" t="str">
        <f t="shared" si="6"/>
        <v>chest_divinebirdwarriorarmor</v>
      </c>
      <c r="D230">
        <v>10038</v>
      </c>
      <c r="E230" t="s">
        <v>3926</v>
      </c>
      <c r="F230" t="s">
        <v>4102</v>
      </c>
      <c r="M230" t="s">
        <v>3324</v>
      </c>
    </row>
    <row r="231" spans="1:15" x14ac:dyDescent="0.25">
      <c r="A231" t="str">
        <f t="shared" si="6"/>
        <v>chest_haligtreeknightarmor(altered)</v>
      </c>
      <c r="D231">
        <v>10038</v>
      </c>
      <c r="E231" t="s">
        <v>3148</v>
      </c>
      <c r="F231" t="s">
        <v>4102</v>
      </c>
      <c r="O231">
        <v>1</v>
      </c>
    </row>
    <row r="232" spans="1:15" x14ac:dyDescent="0.25">
      <c r="A232" t="str">
        <f t="shared" si="6"/>
        <v>chest_banishedknightarmor</v>
      </c>
      <c r="D232">
        <v>10039</v>
      </c>
      <c r="E232" t="s">
        <v>1934</v>
      </c>
      <c r="F232" t="s">
        <v>4102</v>
      </c>
    </row>
    <row r="233" spans="1:15" x14ac:dyDescent="0.25">
      <c r="A233" t="str">
        <f t="shared" si="6"/>
        <v>chest_younglionsarmor</v>
      </c>
      <c r="D233">
        <v>10040</v>
      </c>
      <c r="E233" t="s">
        <v>3928</v>
      </c>
      <c r="F233" t="s">
        <v>4102</v>
      </c>
      <c r="M233" t="s">
        <v>3324</v>
      </c>
    </row>
    <row r="234" spans="1:15" x14ac:dyDescent="0.25">
      <c r="A234" t="str">
        <f t="shared" si="6"/>
        <v>chest_banishedknightarmor(altered)</v>
      </c>
      <c r="D234">
        <v>10040</v>
      </c>
      <c r="E234" t="s">
        <v>3113</v>
      </c>
      <c r="F234" t="s">
        <v>4102</v>
      </c>
      <c r="O234">
        <v>1</v>
      </c>
    </row>
    <row r="235" spans="1:15" x14ac:dyDescent="0.25">
      <c r="A235" t="str">
        <f t="shared" si="6"/>
        <v>chest_younglionsarmor(altered)</v>
      </c>
      <c r="D235">
        <v>10041</v>
      </c>
      <c r="E235" t="s">
        <v>3929</v>
      </c>
      <c r="F235" t="s">
        <v>4102</v>
      </c>
      <c r="M235" t="s">
        <v>3324</v>
      </c>
      <c r="O235">
        <v>1</v>
      </c>
    </row>
    <row r="236" spans="1:15" x14ac:dyDescent="0.25">
      <c r="A236" t="str">
        <f t="shared" si="6"/>
        <v>chest_nightscavalryarmor</v>
      </c>
      <c r="D236">
        <v>10041</v>
      </c>
      <c r="E236" t="s">
        <v>3105</v>
      </c>
      <c r="F236" t="s">
        <v>4102</v>
      </c>
    </row>
    <row r="237" spans="1:15" x14ac:dyDescent="0.25">
      <c r="A237" t="str">
        <f t="shared" si="6"/>
        <v>chest_shadowmilitiamanarmor</v>
      </c>
      <c r="D237">
        <v>10042</v>
      </c>
      <c r="E237" t="s">
        <v>3930</v>
      </c>
      <c r="F237" t="s">
        <v>4102</v>
      </c>
      <c r="M237" t="s">
        <v>3324</v>
      </c>
    </row>
    <row r="238" spans="1:15" x14ac:dyDescent="0.25">
      <c r="A238" t="str">
        <f t="shared" si="6"/>
        <v>chest_nightscavalryarmor(altered)</v>
      </c>
      <c r="D238">
        <v>10042</v>
      </c>
      <c r="E238" t="s">
        <v>3163</v>
      </c>
      <c r="F238" t="s">
        <v>4102</v>
      </c>
      <c r="O238">
        <v>1</v>
      </c>
    </row>
    <row r="239" spans="1:15" x14ac:dyDescent="0.25">
      <c r="A239" t="str">
        <f t="shared" si="6"/>
        <v>chest_asceticsloincloth</v>
      </c>
      <c r="D239">
        <v>10043</v>
      </c>
      <c r="E239" t="s">
        <v>3931</v>
      </c>
      <c r="F239" t="s">
        <v>4102</v>
      </c>
      <c r="M239" t="s">
        <v>3324</v>
      </c>
    </row>
    <row r="240" spans="1:15" x14ac:dyDescent="0.25">
      <c r="A240" t="str">
        <f t="shared" si="6"/>
        <v>chest_crucibletreearmor</v>
      </c>
      <c r="D240">
        <v>10043</v>
      </c>
      <c r="E240" t="s">
        <v>1957</v>
      </c>
      <c r="F240" t="s">
        <v>4102</v>
      </c>
    </row>
    <row r="241" spans="1:15" x14ac:dyDescent="0.25">
      <c r="A241" t="str">
        <f t="shared" si="6"/>
        <v>chest_crucibletreearmor(altered)</v>
      </c>
      <c r="D241">
        <v>10044</v>
      </c>
      <c r="E241" t="s">
        <v>3168</v>
      </c>
      <c r="F241" t="s">
        <v>4102</v>
      </c>
      <c r="O241">
        <v>1</v>
      </c>
    </row>
    <row r="242" spans="1:15" x14ac:dyDescent="0.25">
      <c r="A242" t="str">
        <f t="shared" si="6"/>
        <v>chest_bullgoatarmor</v>
      </c>
      <c r="D242">
        <v>10045</v>
      </c>
      <c r="E242" t="s">
        <v>1945</v>
      </c>
      <c r="F242" t="s">
        <v>4102</v>
      </c>
    </row>
    <row r="243" spans="1:15" x14ac:dyDescent="0.25">
      <c r="A243" t="str">
        <f t="shared" si="6"/>
        <v>chest_omenarmor</v>
      </c>
      <c r="D243">
        <v>10046</v>
      </c>
      <c r="E243" t="s">
        <v>3104</v>
      </c>
      <c r="F243" t="s">
        <v>4102</v>
      </c>
    </row>
    <row r="244" spans="1:15" x14ac:dyDescent="0.25">
      <c r="A244" t="str">
        <f t="shared" si="6"/>
        <v>chest_fireprelatearmor</v>
      </c>
      <c r="D244">
        <v>10047</v>
      </c>
      <c r="E244" t="s">
        <v>3103</v>
      </c>
      <c r="F244" t="s">
        <v>4102</v>
      </c>
    </row>
  </sheetData>
  <sortState xmlns:xlrd2="http://schemas.microsoft.com/office/spreadsheetml/2017/richdata2" ref="B185:O244">
    <sortCondition ref="D185:D24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opLeftCell="A58" zoomScale="85" zoomScaleNormal="85" workbookViewId="0">
      <selection activeCell="D97" sqref="D97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2798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2799</v>
      </c>
    </row>
    <row r="6" spans="1:15" x14ac:dyDescent="0.25">
      <c r="A6" t="str">
        <f t="shared" si="0"/>
        <v>gauntlets_braidedarmwraps</v>
      </c>
      <c r="D6">
        <v>2</v>
      </c>
      <c r="E6" t="s">
        <v>3867</v>
      </c>
      <c r="F6" t="s">
        <v>4202</v>
      </c>
      <c r="M6" t="s">
        <v>3324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2800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2801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2802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2803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2804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2805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2806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2807</v>
      </c>
    </row>
    <row r="15" spans="1:15" x14ac:dyDescent="0.25">
      <c r="A15" t="str">
        <f t="shared" si="0"/>
        <v>gauntlets_highpriestgloves</v>
      </c>
      <c r="D15">
        <v>11</v>
      </c>
      <c r="E15" t="s">
        <v>3866</v>
      </c>
      <c r="F15" t="s">
        <v>4203</v>
      </c>
      <c r="M15" t="s">
        <v>3324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2808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2809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2810</v>
      </c>
    </row>
    <row r="19" spans="1:13" x14ac:dyDescent="0.25">
      <c r="A19" t="str">
        <f t="shared" si="0"/>
        <v>gauntlets_dryleafarmwraps</v>
      </c>
      <c r="D19">
        <v>15</v>
      </c>
      <c r="E19" t="s">
        <v>3860</v>
      </c>
      <c r="F19" t="s">
        <v>4204</v>
      </c>
      <c r="M19" t="s">
        <v>3324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2811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2812</v>
      </c>
    </row>
    <row r="22" spans="1:13" x14ac:dyDescent="0.25">
      <c r="A22" t="str">
        <f t="shared" si="0"/>
        <v>gauntlets_godskinapostlebracelets</v>
      </c>
      <c r="D22">
        <v>18</v>
      </c>
      <c r="E22" t="s">
        <v>2080</v>
      </c>
      <c r="F22" t="s">
        <v>2813</v>
      </c>
    </row>
    <row r="23" spans="1:13" x14ac:dyDescent="0.25">
      <c r="A23" t="str">
        <f t="shared" si="0"/>
        <v>gauntlets_godskinnoblebracelets</v>
      </c>
      <c r="D23">
        <v>19</v>
      </c>
      <c r="E23" t="s">
        <v>2081</v>
      </c>
      <c r="F23" t="s">
        <v>2814</v>
      </c>
    </row>
    <row r="24" spans="1:13" x14ac:dyDescent="0.25">
      <c r="A24" t="str">
        <f t="shared" si="0"/>
        <v>gauntlets_leathergloves</v>
      </c>
      <c r="D24">
        <v>20</v>
      </c>
      <c r="E24" t="s">
        <v>2092</v>
      </c>
      <c r="F24" t="s">
        <v>3302</v>
      </c>
    </row>
    <row r="25" spans="1:13" x14ac:dyDescent="0.25">
      <c r="A25" t="str">
        <f t="shared" si="0"/>
        <v>gauntlets_warriorgauntlets</v>
      </c>
      <c r="D25">
        <v>21</v>
      </c>
      <c r="E25" t="s">
        <v>2132</v>
      </c>
      <c r="F25" t="s">
        <v>2815</v>
      </c>
    </row>
    <row r="26" spans="1:13" x14ac:dyDescent="0.25">
      <c r="A26" t="str">
        <f t="shared" si="0"/>
        <v>gauntlets_noblesgloves</v>
      </c>
      <c r="D26">
        <v>22</v>
      </c>
      <c r="E26" t="s">
        <v>2105</v>
      </c>
      <c r="F26" t="s">
        <v>2816</v>
      </c>
    </row>
    <row r="27" spans="1:13" x14ac:dyDescent="0.25">
      <c r="A27" t="str">
        <f t="shared" si="0"/>
        <v>gauntlets_warsurgeongloves</v>
      </c>
      <c r="D27">
        <v>23</v>
      </c>
      <c r="E27" t="s">
        <v>2131</v>
      </c>
      <c r="F27" t="s">
        <v>2817</v>
      </c>
    </row>
    <row r="28" spans="1:13" x14ac:dyDescent="0.25">
      <c r="A28" t="str">
        <f t="shared" si="0"/>
        <v>gauntlets_banditmanchettes</v>
      </c>
      <c r="D28">
        <v>24</v>
      </c>
      <c r="E28" t="s">
        <v>2048</v>
      </c>
      <c r="F28" t="s">
        <v>2818</v>
      </c>
    </row>
    <row r="29" spans="1:13" x14ac:dyDescent="0.25">
      <c r="A29" t="str">
        <f t="shared" si="0"/>
        <v>gauntlets_confessorgloves</v>
      </c>
      <c r="D29">
        <v>25</v>
      </c>
      <c r="E29" t="s">
        <v>2063</v>
      </c>
      <c r="F29" t="s">
        <v>2819</v>
      </c>
    </row>
    <row r="30" spans="1:13" x14ac:dyDescent="0.25">
      <c r="A30" t="str">
        <f t="shared" si="0"/>
        <v>gauntlets_omenkillerlonggloves</v>
      </c>
      <c r="D30">
        <v>26</v>
      </c>
      <c r="E30" t="s">
        <v>2108</v>
      </c>
      <c r="F30" t="s">
        <v>2820</v>
      </c>
    </row>
    <row r="31" spans="1:13" x14ac:dyDescent="0.25">
      <c r="A31" t="str">
        <f t="shared" si="0"/>
        <v>gauntlets_gravebirdbracelets</v>
      </c>
      <c r="D31">
        <v>27</v>
      </c>
      <c r="E31" t="s">
        <v>3881</v>
      </c>
      <c r="F31" t="s">
        <v>4205</v>
      </c>
      <c r="M31" t="s">
        <v>3324</v>
      </c>
    </row>
    <row r="32" spans="1:13" x14ac:dyDescent="0.25">
      <c r="A32" t="str">
        <f t="shared" si="0"/>
        <v>gauntlets_dancersbracer</v>
      </c>
      <c r="D32">
        <v>28</v>
      </c>
      <c r="E32" t="s">
        <v>3868</v>
      </c>
      <c r="F32" t="s">
        <v>4206</v>
      </c>
      <c r="M32" t="s">
        <v>3324</v>
      </c>
    </row>
    <row r="33" spans="1:13" x14ac:dyDescent="0.25">
      <c r="A33" t="str">
        <f t="shared" si="0"/>
        <v>gauntlets_footsoldiergauntlets</v>
      </c>
      <c r="D33">
        <v>29</v>
      </c>
      <c r="E33" t="s">
        <v>2075</v>
      </c>
      <c r="F33" t="s">
        <v>2821</v>
      </c>
    </row>
    <row r="34" spans="1:13" x14ac:dyDescent="0.25">
      <c r="A34" t="str">
        <f t="shared" si="0"/>
        <v>gauntlets_commonsoldiergauntlets</v>
      </c>
      <c r="D34">
        <v>30</v>
      </c>
      <c r="E34" t="s">
        <v>3882</v>
      </c>
      <c r="F34" t="s">
        <v>4207</v>
      </c>
      <c r="M34" t="s">
        <v>3324</v>
      </c>
    </row>
    <row r="35" spans="1:13" x14ac:dyDescent="0.25">
      <c r="A35" t="str">
        <f t="shared" si="0"/>
        <v>gauntlets_vulgarmilitiagauntlets</v>
      </c>
      <c r="D35">
        <v>31</v>
      </c>
      <c r="E35" t="s">
        <v>2130</v>
      </c>
      <c r="F35" t="s">
        <v>2822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gauntlets_shadowmilitiamangauntlets</v>
      </c>
      <c r="D36">
        <v>32</v>
      </c>
      <c r="E36" t="s">
        <v>3887</v>
      </c>
      <c r="F36" t="s">
        <v>4208</v>
      </c>
      <c r="M36" t="s">
        <v>3324</v>
      </c>
    </row>
    <row r="37" spans="1:13" x14ac:dyDescent="0.25">
      <c r="A37" t="str">
        <f t="shared" si="1"/>
        <v>gauntlets_noxmonkbracelets</v>
      </c>
      <c r="D37">
        <v>33</v>
      </c>
      <c r="E37" t="s">
        <v>2106</v>
      </c>
      <c r="F37" t="s">
        <v>2823</v>
      </c>
    </row>
    <row r="38" spans="1:13" x14ac:dyDescent="0.25">
      <c r="A38" t="str">
        <f t="shared" si="1"/>
        <v>gauntlets_championbracers</v>
      </c>
      <c r="D38">
        <v>34</v>
      </c>
      <c r="E38" t="s">
        <v>2061</v>
      </c>
      <c r="F38" t="s">
        <v>2824</v>
      </c>
    </row>
    <row r="39" spans="1:13" x14ac:dyDescent="0.25">
      <c r="A39" t="str">
        <f t="shared" si="1"/>
        <v>gauntlets_leatherarmwraps</v>
      </c>
      <c r="D39">
        <v>35</v>
      </c>
      <c r="E39" t="s">
        <v>3877</v>
      </c>
      <c r="F39" t="s">
        <v>4209</v>
      </c>
      <c r="M39" t="s">
        <v>3324</v>
      </c>
    </row>
    <row r="40" spans="1:13" x14ac:dyDescent="0.25">
      <c r="A40" t="str">
        <f t="shared" si="1"/>
        <v>gauntlets_ironrivetgauntlets</v>
      </c>
      <c r="D40">
        <v>36</v>
      </c>
      <c r="E40" t="s">
        <v>3864</v>
      </c>
      <c r="F40" t="s">
        <v>4210</v>
      </c>
      <c r="M40" t="s">
        <v>3324</v>
      </c>
    </row>
    <row r="41" spans="1:13" x14ac:dyDescent="0.25">
      <c r="A41" t="str">
        <f t="shared" si="1"/>
        <v>gauntlets_igonsgauntlets</v>
      </c>
      <c r="D41">
        <v>37</v>
      </c>
      <c r="E41" t="s">
        <v>3870</v>
      </c>
      <c r="F41" t="s">
        <v>4211</v>
      </c>
      <c r="M41" t="s">
        <v>3324</v>
      </c>
    </row>
    <row r="42" spans="1:13" x14ac:dyDescent="0.25">
      <c r="A42" t="str">
        <f t="shared" si="1"/>
        <v>gauntlets_gauntlets</v>
      </c>
      <c r="B42" t="s">
        <v>3304</v>
      </c>
      <c r="C42" t="s">
        <v>3305</v>
      </c>
      <c r="D42">
        <v>38</v>
      </c>
      <c r="E42" t="s">
        <v>2076</v>
      </c>
      <c r="F42" t="s">
        <v>2825</v>
      </c>
    </row>
    <row r="43" spans="1:13" x14ac:dyDescent="0.25">
      <c r="A43" t="str">
        <f t="shared" si="1"/>
        <v>gauntlets_irongauntlets</v>
      </c>
      <c r="D43">
        <v>39</v>
      </c>
      <c r="E43" t="s">
        <v>2088</v>
      </c>
      <c r="F43" t="s">
        <v>2826</v>
      </c>
    </row>
    <row r="44" spans="1:13" x14ac:dyDescent="0.25">
      <c r="A44" t="str">
        <f t="shared" si="1"/>
        <v>gauntlets_godricksoldiergauntlets</v>
      </c>
      <c r="D44">
        <v>40</v>
      </c>
      <c r="E44" t="s">
        <v>2079</v>
      </c>
      <c r="F44" t="s">
        <v>2827</v>
      </c>
    </row>
    <row r="45" spans="1:13" x14ac:dyDescent="0.25">
      <c r="A45" t="str">
        <f t="shared" si="1"/>
        <v>gauntlets_rayalucariangauntlets</v>
      </c>
      <c r="D45">
        <v>41</v>
      </c>
      <c r="E45" t="s">
        <v>2115</v>
      </c>
      <c r="F45" t="s">
        <v>2828</v>
      </c>
    </row>
    <row r="46" spans="1:13" x14ac:dyDescent="0.25">
      <c r="A46" t="str">
        <f t="shared" si="1"/>
        <v>gauntlets_haligtreegauntlets</v>
      </c>
      <c r="D46">
        <v>42</v>
      </c>
      <c r="E46" t="s">
        <v>2084</v>
      </c>
      <c r="F46" t="s">
        <v>2829</v>
      </c>
    </row>
    <row r="47" spans="1:13" x14ac:dyDescent="0.25">
      <c r="A47" t="str">
        <f t="shared" si="1"/>
        <v>gauntlets_messmersoldiergauntlets</v>
      </c>
      <c r="D47">
        <v>43</v>
      </c>
      <c r="E47" t="s">
        <v>3976</v>
      </c>
      <c r="F47" t="s">
        <v>4212</v>
      </c>
      <c r="M47" t="s">
        <v>3324</v>
      </c>
    </row>
    <row r="48" spans="1:13" x14ac:dyDescent="0.25">
      <c r="A48" t="str">
        <f t="shared" si="1"/>
        <v>gauntlets_exilegauntlets</v>
      </c>
      <c r="D48">
        <v>44</v>
      </c>
      <c r="E48" t="s">
        <v>2071</v>
      </c>
      <c r="F48" t="s">
        <v>2830</v>
      </c>
    </row>
    <row r="49" spans="1:13" x14ac:dyDescent="0.25">
      <c r="A49" t="str">
        <f t="shared" si="1"/>
        <v>gauntlets_kaidengauntlets</v>
      </c>
      <c r="D49">
        <v>45</v>
      </c>
      <c r="E49" t="s">
        <v>2089</v>
      </c>
      <c r="F49" t="s">
        <v>2831</v>
      </c>
    </row>
    <row r="50" spans="1:13" x14ac:dyDescent="0.25">
      <c r="A50" t="str">
        <f t="shared" si="1"/>
        <v>gauntlets_landofreedsgauntlets</v>
      </c>
      <c r="D50">
        <v>46</v>
      </c>
      <c r="E50" t="s">
        <v>2091</v>
      </c>
      <c r="F50" t="s">
        <v>2832</v>
      </c>
    </row>
    <row r="51" spans="1:13" x14ac:dyDescent="0.25">
      <c r="A51" t="str">
        <f t="shared" si="1"/>
        <v>gauntlets_whitereedgauntlets</v>
      </c>
      <c r="D51">
        <v>47</v>
      </c>
      <c r="E51" t="s">
        <v>2133</v>
      </c>
      <c r="F51" t="s">
        <v>2833</v>
      </c>
    </row>
    <row r="52" spans="1:13" x14ac:dyDescent="0.25">
      <c r="A52" t="str">
        <f t="shared" si="1"/>
        <v>gauntlets_roninsgauntlets</v>
      </c>
      <c r="D52">
        <v>48</v>
      </c>
      <c r="E52" t="s">
        <v>2117</v>
      </c>
      <c r="F52" t="s">
        <v>2834</v>
      </c>
    </row>
    <row r="53" spans="1:13" x14ac:dyDescent="0.25">
      <c r="A53" t="str">
        <f t="shared" si="1"/>
        <v>gauntlets_eccentricsmanchettes</v>
      </c>
      <c r="D53">
        <v>49</v>
      </c>
      <c r="E53" t="s">
        <v>2068</v>
      </c>
      <c r="F53" t="s">
        <v>2835</v>
      </c>
    </row>
    <row r="54" spans="1:13" x14ac:dyDescent="0.25">
      <c r="A54" t="str">
        <f t="shared" si="1"/>
        <v>gauntlets_freyjasgauntlets</v>
      </c>
      <c r="D54">
        <v>50</v>
      </c>
      <c r="E54" t="s">
        <v>3872</v>
      </c>
      <c r="F54" t="s">
        <v>4213</v>
      </c>
      <c r="M54" t="s">
        <v>3324</v>
      </c>
    </row>
    <row r="55" spans="1:13" x14ac:dyDescent="0.25">
      <c r="A55" t="str">
        <f t="shared" si="1"/>
        <v>gauntlets_firemonkgauntlets</v>
      </c>
      <c r="D55">
        <v>51</v>
      </c>
      <c r="E55" t="s">
        <v>2073</v>
      </c>
      <c r="F55" t="s">
        <v>2836</v>
      </c>
    </row>
    <row r="56" spans="1:13" x14ac:dyDescent="0.25">
      <c r="A56" t="str">
        <f t="shared" si="1"/>
        <v>gauntlets_zamorbracelets</v>
      </c>
      <c r="D56">
        <v>52</v>
      </c>
      <c r="E56" t="s">
        <v>2134</v>
      </c>
      <c r="F56" t="s">
        <v>2837</v>
      </c>
    </row>
    <row r="57" spans="1:13" x14ac:dyDescent="0.25">
      <c r="A57" t="str">
        <f t="shared" si="1"/>
        <v>gauntlets_blackknifegauntlets</v>
      </c>
      <c r="D57">
        <v>53</v>
      </c>
      <c r="E57" t="s">
        <v>2052</v>
      </c>
      <c r="F57" t="s">
        <v>2838</v>
      </c>
    </row>
    <row r="58" spans="1:13" x14ac:dyDescent="0.25">
      <c r="A58" t="str">
        <f t="shared" si="1"/>
        <v>gauntlets_gauntletsofnight</v>
      </c>
      <c r="D58">
        <v>54</v>
      </c>
      <c r="E58" t="s">
        <v>3869</v>
      </c>
      <c r="F58" t="s">
        <v>4214</v>
      </c>
      <c r="M58" t="s">
        <v>3324</v>
      </c>
    </row>
    <row r="59" spans="1:13" x14ac:dyDescent="0.25">
      <c r="A59" t="str">
        <f t="shared" si="1"/>
        <v>gauntlets_maleniasgauntlet</v>
      </c>
      <c r="D59">
        <v>55</v>
      </c>
      <c r="E59" t="s">
        <v>2097</v>
      </c>
      <c r="F59" t="s">
        <v>2839</v>
      </c>
    </row>
    <row r="60" spans="1:13" x14ac:dyDescent="0.25">
      <c r="A60" t="str">
        <f t="shared" si="1"/>
        <v>gauntlets_eldenlordbracers</v>
      </c>
      <c r="D60">
        <v>56</v>
      </c>
      <c r="E60" t="s">
        <v>2069</v>
      </c>
      <c r="F60" t="s">
        <v>2840</v>
      </c>
    </row>
    <row r="61" spans="1:13" x14ac:dyDescent="0.25">
      <c r="A61" t="str">
        <f t="shared" si="1"/>
        <v>gauntlets_messmersgauntlets</v>
      </c>
      <c r="D61">
        <v>57</v>
      </c>
      <c r="E61" t="s">
        <v>3880</v>
      </c>
      <c r="F61" t="s">
        <v>4215</v>
      </c>
      <c r="M61" t="s">
        <v>3324</v>
      </c>
    </row>
    <row r="62" spans="1:13" x14ac:dyDescent="0.25">
      <c r="A62" t="str">
        <f t="shared" si="1"/>
        <v>gauntlets_knightgauntlets</v>
      </c>
      <c r="D62">
        <v>58</v>
      </c>
      <c r="E62" t="s">
        <v>2090</v>
      </c>
      <c r="F62" t="s">
        <v>2841</v>
      </c>
    </row>
    <row r="63" spans="1:13" x14ac:dyDescent="0.25">
      <c r="A63" t="str">
        <f t="shared" si="1"/>
        <v>gauntlets_vagabondknightgauntlets</v>
      </c>
      <c r="D63">
        <v>59</v>
      </c>
      <c r="E63" t="s">
        <v>2128</v>
      </c>
      <c r="F63" t="s">
        <v>2842</v>
      </c>
    </row>
    <row r="64" spans="1:13" x14ac:dyDescent="0.25">
      <c r="A64" t="str">
        <f t="shared" si="1"/>
        <v>gauntlets_carianknightgauntlets</v>
      </c>
      <c r="D64">
        <v>60</v>
      </c>
      <c r="E64" t="s">
        <v>2060</v>
      </c>
      <c r="F64" t="s">
        <v>2843</v>
      </c>
    </row>
    <row r="65" spans="1:13" x14ac:dyDescent="0.25">
      <c r="A65" t="str">
        <f t="shared" si="1"/>
        <v>gauntlets_gelmirknightgauntlets</v>
      </c>
      <c r="D65">
        <v>61</v>
      </c>
      <c r="E65" t="s">
        <v>2077</v>
      </c>
      <c r="F65" t="s">
        <v>2844</v>
      </c>
    </row>
    <row r="66" spans="1:13" x14ac:dyDescent="0.25">
      <c r="A66" t="str">
        <f t="shared" si="1"/>
        <v>gauntlets_leyndellknightgauntlets</v>
      </c>
      <c r="D66">
        <v>62</v>
      </c>
      <c r="E66" t="s">
        <v>2093</v>
      </c>
      <c r="F66" t="s">
        <v>2845</v>
      </c>
    </row>
    <row r="67" spans="1:13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2846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2847</v>
      </c>
    </row>
    <row r="69" spans="1:13" x14ac:dyDescent="0.25">
      <c r="A69" t="str">
        <f t="shared" si="2"/>
        <v>gauntlets_deathknightgauntlets</v>
      </c>
      <c r="D69">
        <v>65</v>
      </c>
      <c r="E69" t="s">
        <v>3878</v>
      </c>
      <c r="F69" t="s">
        <v>4216</v>
      </c>
      <c r="M69" t="s">
        <v>3324</v>
      </c>
    </row>
    <row r="70" spans="1:13" x14ac:dyDescent="0.25">
      <c r="A70" t="str">
        <f t="shared" si="2"/>
        <v>gauntlets_hornedwarriorgauntlets</v>
      </c>
      <c r="D70">
        <v>66</v>
      </c>
      <c r="E70" t="s">
        <v>3883</v>
      </c>
      <c r="F70" t="s">
        <v>4217</v>
      </c>
      <c r="M70" t="s">
        <v>3324</v>
      </c>
    </row>
    <row r="71" spans="1:13" x14ac:dyDescent="0.25">
      <c r="A71" t="str">
        <f t="shared" si="2"/>
        <v>gauntlets_oathseekerknightgauntlets</v>
      </c>
      <c r="D71">
        <v>67</v>
      </c>
      <c r="E71" t="s">
        <v>3862</v>
      </c>
      <c r="F71" t="s">
        <v>4218</v>
      </c>
      <c r="M71" t="s">
        <v>3324</v>
      </c>
    </row>
    <row r="72" spans="1:13" x14ac:dyDescent="0.25">
      <c r="A72" t="str">
        <f t="shared" si="2"/>
        <v>gauntlets_ragingwolfgauntlets</v>
      </c>
      <c r="D72">
        <v>68</v>
      </c>
      <c r="E72" t="s">
        <v>2114</v>
      </c>
      <c r="F72" t="s">
        <v>2848</v>
      </c>
    </row>
    <row r="73" spans="1:13" x14ac:dyDescent="0.25">
      <c r="A73" t="str">
        <f t="shared" si="2"/>
        <v>gauntlets_hoslowsgauntlets</v>
      </c>
      <c r="D73">
        <v>69</v>
      </c>
      <c r="E73" t="s">
        <v>2087</v>
      </c>
      <c r="F73" t="s">
        <v>2849</v>
      </c>
    </row>
    <row r="74" spans="1:13" x14ac:dyDescent="0.25">
      <c r="A74" t="str">
        <f t="shared" si="2"/>
        <v>gauntlets_twinnedgauntlets</v>
      </c>
      <c r="D74">
        <v>70</v>
      </c>
      <c r="E74" t="s">
        <v>2127</v>
      </c>
      <c r="F74" t="s">
        <v>2850</v>
      </c>
    </row>
    <row r="75" spans="1:13" x14ac:dyDescent="0.25">
      <c r="A75" t="str">
        <f t="shared" si="2"/>
        <v>gauntlets_drakeknightgauntlets</v>
      </c>
      <c r="D75">
        <v>71</v>
      </c>
      <c r="E75" t="s">
        <v>2067</v>
      </c>
      <c r="F75" t="s">
        <v>2851</v>
      </c>
    </row>
    <row r="76" spans="1:13" x14ac:dyDescent="0.25">
      <c r="A76" t="str">
        <f t="shared" si="2"/>
        <v>gauntlets_blaiddsgauntlets</v>
      </c>
      <c r="D76">
        <v>72</v>
      </c>
      <c r="E76" t="s">
        <v>2054</v>
      </c>
      <c r="F76" t="s">
        <v>2852</v>
      </c>
    </row>
    <row r="77" spans="1:13" x14ac:dyDescent="0.25">
      <c r="A77" t="str">
        <f t="shared" si="2"/>
        <v>gauntlets_briargauntlets</v>
      </c>
      <c r="D77">
        <v>73</v>
      </c>
      <c r="E77" t="s">
        <v>2058</v>
      </c>
      <c r="F77" t="s">
        <v>2797</v>
      </c>
    </row>
    <row r="78" spans="1:13" x14ac:dyDescent="0.25">
      <c r="A78" t="str">
        <f t="shared" si="2"/>
        <v>gauntlets_fingerprintgauntlets</v>
      </c>
      <c r="D78">
        <v>74</v>
      </c>
      <c r="E78" t="s">
        <v>2072</v>
      </c>
      <c r="F78" t="s">
        <v>2853</v>
      </c>
    </row>
    <row r="79" spans="1:13" x14ac:dyDescent="0.25">
      <c r="A79" t="str">
        <f t="shared" si="2"/>
        <v>gauntlets_rakshasagauntlets</v>
      </c>
      <c r="D79">
        <v>75</v>
      </c>
      <c r="E79" t="s">
        <v>3875</v>
      </c>
      <c r="F79" t="s">
        <v>4219</v>
      </c>
      <c r="M79" t="s">
        <v>3324</v>
      </c>
    </row>
    <row r="80" spans="1:13" x14ac:dyDescent="0.25">
      <c r="A80" t="str">
        <f t="shared" si="2"/>
        <v>gauntlets_royalremainsgauntlets</v>
      </c>
      <c r="D80">
        <v>76</v>
      </c>
      <c r="E80" t="s">
        <v>2119</v>
      </c>
      <c r="F80" t="s">
        <v>2854</v>
      </c>
    </row>
    <row r="81" spans="1:13" x14ac:dyDescent="0.25">
      <c r="A81" t="str">
        <f t="shared" si="2"/>
        <v>gauntlets_allknowinggauntlets</v>
      </c>
      <c r="D81">
        <v>77</v>
      </c>
      <c r="E81" t="s">
        <v>2045</v>
      </c>
      <c r="F81" t="s">
        <v>2855</v>
      </c>
    </row>
    <row r="82" spans="1:13" x14ac:dyDescent="0.25">
      <c r="A82" t="str">
        <f t="shared" si="2"/>
        <v>gauntlets_royalknightgauntlets</v>
      </c>
      <c r="D82">
        <v>78</v>
      </c>
      <c r="E82" t="s">
        <v>2118</v>
      </c>
      <c r="F82" t="s">
        <v>2856</v>
      </c>
    </row>
    <row r="83" spans="1:13" x14ac:dyDescent="0.25">
      <c r="A83" t="str">
        <f t="shared" si="2"/>
        <v>gauntlets_rellanasgloves</v>
      </c>
      <c r="D83">
        <v>79</v>
      </c>
      <c r="E83" t="s">
        <v>3885</v>
      </c>
      <c r="F83" t="s">
        <v>4220</v>
      </c>
      <c r="M83" t="s">
        <v>3324</v>
      </c>
    </row>
    <row r="84" spans="1:13" x14ac:dyDescent="0.25">
      <c r="A84" t="str">
        <f t="shared" si="2"/>
        <v>gauntlets_malikethsgauntlets</v>
      </c>
      <c r="D84">
        <v>80</v>
      </c>
      <c r="E84" t="s">
        <v>2099</v>
      </c>
      <c r="F84" t="s">
        <v>2857</v>
      </c>
    </row>
    <row r="85" spans="1:13" x14ac:dyDescent="0.25">
      <c r="A85" t="str">
        <f t="shared" si="2"/>
        <v>gauntlets_gauntletsofsolitude</v>
      </c>
      <c r="D85">
        <v>81</v>
      </c>
      <c r="E85" t="s">
        <v>3873</v>
      </c>
      <c r="F85" t="s">
        <v>4221</v>
      </c>
      <c r="M85" t="s">
        <v>3324</v>
      </c>
    </row>
    <row r="86" spans="1:13" x14ac:dyDescent="0.25">
      <c r="A86" t="str">
        <f t="shared" si="2"/>
        <v>gauntlets_veteransgauntlets</v>
      </c>
      <c r="D86">
        <v>82</v>
      </c>
      <c r="E86" t="s">
        <v>2129</v>
      </c>
      <c r="F86" t="s">
        <v>2858</v>
      </c>
    </row>
    <row r="87" spans="1:13" x14ac:dyDescent="0.25">
      <c r="A87" t="str">
        <f t="shared" si="2"/>
        <v>gauntlets_scaledgauntlets</v>
      </c>
      <c r="D87">
        <v>83</v>
      </c>
      <c r="E87" t="s">
        <v>2120</v>
      </c>
      <c r="F87" t="s">
        <v>2859</v>
      </c>
    </row>
    <row r="88" spans="1:13" x14ac:dyDescent="0.25">
      <c r="A88" t="str">
        <f t="shared" si="2"/>
        <v>gauntlets_beastchampiongauntlets</v>
      </c>
      <c r="D88">
        <v>84</v>
      </c>
      <c r="E88" t="s">
        <v>2051</v>
      </c>
      <c r="F88" t="s">
        <v>2860</v>
      </c>
    </row>
    <row r="89" spans="1:13" x14ac:dyDescent="0.25">
      <c r="A89" t="str">
        <f t="shared" si="2"/>
        <v>gauntlets_treesentinelgauntlets</v>
      </c>
      <c r="D89">
        <v>85</v>
      </c>
      <c r="E89" t="s">
        <v>2126</v>
      </c>
      <c r="F89" t="s">
        <v>2861</v>
      </c>
    </row>
    <row r="90" spans="1:13" x14ac:dyDescent="0.25">
      <c r="A90" t="str">
        <f t="shared" si="2"/>
        <v>gauntlets_malformeddragongauntlets</v>
      </c>
      <c r="D90">
        <v>86</v>
      </c>
      <c r="E90" t="s">
        <v>2098</v>
      </c>
      <c r="F90" t="s">
        <v>2862</v>
      </c>
    </row>
    <row r="91" spans="1:13" x14ac:dyDescent="0.25">
      <c r="A91" t="str">
        <f t="shared" si="2"/>
        <v>gauntlets_cruciblegauntlets</v>
      </c>
      <c r="D91">
        <v>87</v>
      </c>
      <c r="E91" t="s">
        <v>2064</v>
      </c>
      <c r="F91" t="s">
        <v>2863</v>
      </c>
    </row>
    <row r="92" spans="1:13" x14ac:dyDescent="0.25">
      <c r="A92" t="str">
        <f t="shared" si="2"/>
        <v>gauntlets_gaiussgauntlets</v>
      </c>
      <c r="D92">
        <v>88</v>
      </c>
      <c r="E92" t="s">
        <v>3861</v>
      </c>
      <c r="F92" t="s">
        <v>4222</v>
      </c>
      <c r="M92" t="s">
        <v>3324</v>
      </c>
    </row>
    <row r="93" spans="1:13" x14ac:dyDescent="0.25">
      <c r="A93" t="str">
        <f t="shared" si="2"/>
        <v>gauntlets_radahnsgauntlets</v>
      </c>
      <c r="D93">
        <v>89</v>
      </c>
      <c r="E93" t="s">
        <v>2113</v>
      </c>
      <c r="F93" t="s">
        <v>2864</v>
      </c>
    </row>
    <row r="94" spans="1:13" x14ac:dyDescent="0.25">
      <c r="A94" t="str">
        <f t="shared" si="2"/>
        <v>gauntlets_lionelsgauntlets</v>
      </c>
      <c r="D94">
        <v>90</v>
      </c>
      <c r="E94" t="s">
        <v>2095</v>
      </c>
      <c r="F94" t="s">
        <v>2865</v>
      </c>
    </row>
    <row r="95" spans="1:13" x14ac:dyDescent="0.25">
      <c r="A95" t="str">
        <f t="shared" si="2"/>
        <v>gauntlets_verdigrisgauntlets</v>
      </c>
      <c r="D95">
        <v>91</v>
      </c>
      <c r="E95" t="s">
        <v>3863</v>
      </c>
      <c r="F95" t="s">
        <v>4223</v>
      </c>
      <c r="M95" t="s">
        <v>3324</v>
      </c>
    </row>
    <row r="96" spans="1:13" x14ac:dyDescent="0.25">
      <c r="A96" t="str">
        <f t="shared" si="2"/>
        <v>gauntlets_fireprelategauntlets</v>
      </c>
      <c r="D96">
        <v>92</v>
      </c>
      <c r="E96" t="s">
        <v>2074</v>
      </c>
      <c r="F96" t="s">
        <v>2866</v>
      </c>
    </row>
    <row r="97" spans="1:13" x14ac:dyDescent="0.25">
      <c r="A97" t="str">
        <f t="shared" si="2"/>
        <v>gauntlets_thiolliersgloves</v>
      </c>
      <c r="D97">
        <v>10001</v>
      </c>
      <c r="E97" t="s">
        <v>3865</v>
      </c>
      <c r="F97" t="s">
        <v>4102</v>
      </c>
      <c r="M97" t="s">
        <v>3324</v>
      </c>
    </row>
    <row r="98" spans="1:13" x14ac:dyDescent="0.25">
      <c r="A98" t="str">
        <f t="shared" si="2"/>
        <v>gauntlets_ansbachsmanchettes</v>
      </c>
      <c r="D98">
        <v>10002</v>
      </c>
      <c r="E98" t="s">
        <v>3871</v>
      </c>
      <c r="F98" t="s">
        <v>4102</v>
      </c>
      <c r="M98" t="s">
        <v>3324</v>
      </c>
    </row>
    <row r="99" spans="1:13" x14ac:dyDescent="0.25">
      <c r="A99" t="str">
        <f t="shared" si="2"/>
        <v>gauntlets_blackknightgauntlets</v>
      </c>
      <c r="D99">
        <v>10003</v>
      </c>
      <c r="E99" t="s">
        <v>3874</v>
      </c>
      <c r="F99" t="s">
        <v>4102</v>
      </c>
      <c r="M99" t="s">
        <v>3324</v>
      </c>
    </row>
    <row r="100" spans="1:13" x14ac:dyDescent="0.25">
      <c r="A100" t="str">
        <f t="shared" ref="A100:A123" si="3">_xlfn.CONCAT($A$3, SUBSTITUTE(SUBSTITUTE(SUBSTITUTE(SUBSTITUTE(SUBSTITUTE(SUBSTITUTE(LOWER(E100)," ",""),",",""),":",""),"!",""),"'",""),"-",""))</f>
        <v>gauntlets_fireknightgauntlets</v>
      </c>
      <c r="D100">
        <v>10004</v>
      </c>
      <c r="E100" t="s">
        <v>3876</v>
      </c>
      <c r="F100" t="s">
        <v>4102</v>
      </c>
      <c r="M100" t="s">
        <v>3324</v>
      </c>
    </row>
    <row r="101" spans="1:13" x14ac:dyDescent="0.25">
      <c r="A101" t="str">
        <f t="shared" si="3"/>
        <v>gauntlets_asceticswristguards</v>
      </c>
      <c r="D101">
        <v>10005</v>
      </c>
      <c r="E101" t="s">
        <v>3879</v>
      </c>
      <c r="F101" t="s">
        <v>4102</v>
      </c>
      <c r="M101" t="s">
        <v>3324</v>
      </c>
    </row>
    <row r="102" spans="1:13" x14ac:dyDescent="0.25">
      <c r="A102" t="str">
        <f t="shared" si="3"/>
        <v>gauntlets_divinebirdwarriorgauntlets</v>
      </c>
      <c r="B102" s="1" t="s">
        <v>3975</v>
      </c>
      <c r="D102">
        <v>10006</v>
      </c>
      <c r="E102" t="s">
        <v>3884</v>
      </c>
      <c r="F102" t="s">
        <v>4102</v>
      </c>
      <c r="M102" t="s">
        <v>3324</v>
      </c>
    </row>
    <row r="103" spans="1:13" x14ac:dyDescent="0.25">
      <c r="A103" t="str">
        <f t="shared" si="3"/>
        <v>gauntlets_younglionsgauntlets</v>
      </c>
      <c r="D103">
        <v>10007</v>
      </c>
      <c r="E103" t="s">
        <v>3886</v>
      </c>
      <c r="F103" t="s">
        <v>4102</v>
      </c>
      <c r="M103" t="s">
        <v>3324</v>
      </c>
    </row>
    <row r="104" spans="1:13" x14ac:dyDescent="0.25">
      <c r="A104" t="str">
        <f t="shared" si="3"/>
        <v>gauntlets_mausoleumknightgauntlets</v>
      </c>
      <c r="D104">
        <v>10008</v>
      </c>
      <c r="E104" t="s">
        <v>2101</v>
      </c>
      <c r="F104" t="s">
        <v>4102</v>
      </c>
    </row>
    <row r="105" spans="1:13" x14ac:dyDescent="0.25">
      <c r="A105" t="str">
        <f t="shared" si="3"/>
        <v>gauntlets_bullgoatgauntlets</v>
      </c>
      <c r="D105">
        <v>10009</v>
      </c>
      <c r="E105" t="s">
        <v>2059</v>
      </c>
      <c r="F105" t="s">
        <v>4102</v>
      </c>
    </row>
    <row r="106" spans="1:13" x14ac:dyDescent="0.25">
      <c r="A106" t="str">
        <f t="shared" si="3"/>
        <v>gauntlets_bluesilverbracelets</v>
      </c>
      <c r="D106">
        <v>10010</v>
      </c>
      <c r="E106" t="s">
        <v>2057</v>
      </c>
      <c r="F106" t="s">
        <v>4102</v>
      </c>
    </row>
    <row r="107" spans="1:13" x14ac:dyDescent="0.25">
      <c r="A107" t="str">
        <f t="shared" si="3"/>
        <v>gauntlets_azursmanchettes</v>
      </c>
      <c r="D107">
        <v>10011</v>
      </c>
      <c r="E107" t="s">
        <v>2047</v>
      </c>
      <c r="F107" t="s">
        <v>4102</v>
      </c>
    </row>
    <row r="108" spans="1:13" x14ac:dyDescent="0.25">
      <c r="A108" t="str">
        <f t="shared" si="3"/>
        <v>gauntlets_goldbracelets</v>
      </c>
      <c r="D108">
        <v>10012</v>
      </c>
      <c r="E108" t="s">
        <v>2082</v>
      </c>
      <c r="F108" t="s">
        <v>4102</v>
      </c>
    </row>
    <row r="109" spans="1:13" x14ac:dyDescent="0.25">
      <c r="A109" t="str">
        <f t="shared" si="3"/>
        <v>gauntlets_haligtreeknightgauntlets</v>
      </c>
      <c r="D109">
        <v>10013</v>
      </c>
      <c r="E109" t="s">
        <v>2085</v>
      </c>
      <c r="F109" t="s">
        <v>4102</v>
      </c>
    </row>
    <row r="110" spans="1:13" x14ac:dyDescent="0.25">
      <c r="A110" t="str">
        <f t="shared" si="3"/>
        <v>gauntlets_omengauntlets</v>
      </c>
      <c r="D110">
        <v>10014</v>
      </c>
      <c r="E110" t="s">
        <v>2107</v>
      </c>
      <c r="F110" t="s">
        <v>4102</v>
      </c>
    </row>
    <row r="111" spans="1:13" x14ac:dyDescent="0.25">
      <c r="A111" t="str">
        <f t="shared" si="3"/>
        <v>gauntlets_radahnsoldiergauntlets</v>
      </c>
      <c r="D111">
        <v>10015</v>
      </c>
      <c r="E111" t="s">
        <v>2112</v>
      </c>
      <c r="F111" t="s">
        <v>4102</v>
      </c>
    </row>
    <row r="112" spans="1:13" x14ac:dyDescent="0.25">
      <c r="A112" t="str">
        <f t="shared" si="3"/>
        <v>gauntlets_leyndellsoldiergauntlets</v>
      </c>
      <c r="D112">
        <v>10016</v>
      </c>
      <c r="E112" t="s">
        <v>2094</v>
      </c>
      <c r="F112" t="s">
        <v>4102</v>
      </c>
    </row>
    <row r="113" spans="1:6" x14ac:dyDescent="0.25">
      <c r="A113" t="str">
        <f t="shared" si="3"/>
        <v>gauntlets_mausoleumgauntlets</v>
      </c>
      <c r="D113">
        <v>10017</v>
      </c>
      <c r="E113" t="s">
        <v>2100</v>
      </c>
      <c r="F113" t="s">
        <v>4102</v>
      </c>
    </row>
    <row r="114" spans="1:6" x14ac:dyDescent="0.25">
      <c r="A114" t="str">
        <f t="shared" si="3"/>
        <v>gauntlets_blackflamemonkgauntlets</v>
      </c>
      <c r="D114">
        <v>10018</v>
      </c>
      <c r="E114" t="s">
        <v>2053</v>
      </c>
      <c r="F114" t="s">
        <v>4102</v>
      </c>
    </row>
    <row r="115" spans="1:6" x14ac:dyDescent="0.25">
      <c r="A115" t="str">
        <f t="shared" si="3"/>
        <v>gauntlets_guardianbracers</v>
      </c>
      <c r="D115">
        <v>10019</v>
      </c>
      <c r="E115" t="s">
        <v>2083</v>
      </c>
      <c r="F115" t="s">
        <v>4102</v>
      </c>
    </row>
    <row r="116" spans="1:6" x14ac:dyDescent="0.25">
      <c r="A116" t="str">
        <f t="shared" si="3"/>
        <v>gauntlets_millicentsgloves</v>
      </c>
      <c r="D116">
        <v>10020</v>
      </c>
      <c r="E116" t="s">
        <v>2102</v>
      </c>
      <c r="F116" t="s">
        <v>4102</v>
      </c>
    </row>
    <row r="117" spans="1:6" x14ac:dyDescent="0.25">
      <c r="A117" t="str">
        <f t="shared" si="3"/>
        <v>gauntlets_godrickknightgauntlets</v>
      </c>
      <c r="D117">
        <v>10021</v>
      </c>
      <c r="E117" t="s">
        <v>2078</v>
      </c>
      <c r="F117" t="s">
        <v>4102</v>
      </c>
    </row>
    <row r="118" spans="1:6" x14ac:dyDescent="0.25">
      <c r="A118" t="str">
        <f t="shared" si="3"/>
        <v>gauntlets_redmaneknightgauntlets</v>
      </c>
      <c r="D118">
        <v>10022</v>
      </c>
      <c r="E118" t="s">
        <v>2116</v>
      </c>
      <c r="F118" t="s">
        <v>4102</v>
      </c>
    </row>
    <row r="119" spans="1:6" x14ac:dyDescent="0.25">
      <c r="A119" t="str">
        <f t="shared" si="3"/>
        <v>gauntlets_banishedknightgauntlets</v>
      </c>
      <c r="D119">
        <v>10023</v>
      </c>
      <c r="E119" t="s">
        <v>2049</v>
      </c>
      <c r="F119" t="s">
        <v>4102</v>
      </c>
    </row>
    <row r="120" spans="1:6" x14ac:dyDescent="0.25">
      <c r="A120" t="str">
        <f t="shared" si="3"/>
        <v>gauntlets_nightscavalrygauntlets</v>
      </c>
      <c r="D120">
        <v>10024</v>
      </c>
      <c r="E120" t="s">
        <v>2104</v>
      </c>
      <c r="F120" t="s">
        <v>4102</v>
      </c>
    </row>
    <row r="121" spans="1:6" x14ac:dyDescent="0.25">
      <c r="A121" t="str">
        <f t="shared" si="3"/>
        <v>gauntlets_highwaymangauntlets</v>
      </c>
      <c r="D121">
        <v>10025</v>
      </c>
      <c r="E121" t="s">
        <v>2086</v>
      </c>
      <c r="F121" t="s">
        <v>4102</v>
      </c>
    </row>
    <row r="122" spans="1:6" x14ac:dyDescent="0.25">
      <c r="A122" t="str">
        <f t="shared" si="3"/>
        <v>gauntlets_depravedperfumergloves</v>
      </c>
      <c r="D122">
        <v>10026</v>
      </c>
      <c r="E122" t="s">
        <v>2066</v>
      </c>
      <c r="F122" t="s">
        <v>4102</v>
      </c>
    </row>
    <row r="123" spans="1:6" x14ac:dyDescent="0.25">
      <c r="A123" t="str">
        <f t="shared" si="3"/>
        <v>gauntlets_cuckooknightgauntlets</v>
      </c>
      <c r="D123">
        <v>10027</v>
      </c>
      <c r="E123" t="s">
        <v>2065</v>
      </c>
      <c r="F123" t="s">
        <v>4102</v>
      </c>
    </row>
  </sheetData>
  <sortState xmlns:xlrd2="http://schemas.microsoft.com/office/spreadsheetml/2017/richdata2" ref="B4:M123">
    <sortCondition ref="D4:D123"/>
  </sortState>
  <hyperlinks>
    <hyperlink ref="B102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67" zoomScale="85" zoomScaleNormal="85" workbookViewId="0">
      <selection activeCell="I124" sqref="I124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2796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2867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2868</v>
      </c>
    </row>
    <row r="6" spans="1:15" x14ac:dyDescent="0.25">
      <c r="A6" t="str">
        <f t="shared" si="0"/>
        <v>legs_aristocratboots</v>
      </c>
      <c r="D6">
        <v>2</v>
      </c>
      <c r="E6" t="s">
        <v>2138</v>
      </c>
      <c r="F6" t="s">
        <v>2869</v>
      </c>
    </row>
    <row r="7" spans="1:15" x14ac:dyDescent="0.25">
      <c r="A7" t="str">
        <f t="shared" si="0"/>
        <v>legs_pagetrousers</v>
      </c>
      <c r="D7">
        <v>3</v>
      </c>
      <c r="E7" t="s">
        <v>2206</v>
      </c>
      <c r="F7" t="s">
        <v>2870</v>
      </c>
    </row>
    <row r="8" spans="1:15" x14ac:dyDescent="0.25">
      <c r="A8" t="str">
        <f t="shared" si="0"/>
        <v>legs_prisonertrousers</v>
      </c>
      <c r="D8">
        <v>4</v>
      </c>
      <c r="E8" t="s">
        <v>2209</v>
      </c>
      <c r="F8" t="s">
        <v>2871</v>
      </c>
    </row>
    <row r="9" spans="1:15" x14ac:dyDescent="0.25">
      <c r="A9" t="str">
        <f t="shared" si="0"/>
        <v>legs_soiledloincloth</v>
      </c>
      <c r="D9">
        <v>5</v>
      </c>
      <c r="E9" t="s">
        <v>3838</v>
      </c>
      <c r="F9" t="s">
        <v>4179</v>
      </c>
      <c r="M9" t="s">
        <v>3324</v>
      </c>
    </row>
    <row r="10" spans="1:15" x14ac:dyDescent="0.25">
      <c r="A10" t="str">
        <f t="shared" si="0"/>
        <v>legs_mushroomlegs</v>
      </c>
      <c r="D10">
        <v>6</v>
      </c>
      <c r="E10" t="s">
        <v>2197</v>
      </c>
      <c r="F10" t="s">
        <v>2872</v>
      </c>
    </row>
    <row r="11" spans="1:15" x14ac:dyDescent="0.25">
      <c r="A11" t="str">
        <f t="shared" si="0"/>
        <v>legs_astrologertrousers</v>
      </c>
      <c r="D11">
        <v>7</v>
      </c>
      <c r="E11" t="s">
        <v>2139</v>
      </c>
      <c r="F11" t="s">
        <v>2873</v>
      </c>
    </row>
    <row r="12" spans="1:15" x14ac:dyDescent="0.25">
      <c r="A12" t="str">
        <f t="shared" si="0"/>
        <v>legs_battlemagelegwraps</v>
      </c>
      <c r="D12">
        <v>8</v>
      </c>
      <c r="E12" t="s">
        <v>2142</v>
      </c>
      <c r="F12" t="s">
        <v>2874</v>
      </c>
    </row>
    <row r="13" spans="1:15" x14ac:dyDescent="0.25">
      <c r="A13" t="str">
        <f t="shared" si="0"/>
        <v>legs_errantsorcererboots</v>
      </c>
      <c r="D13">
        <v>9</v>
      </c>
      <c r="E13" t="s">
        <v>2166</v>
      </c>
      <c r="F13" t="s">
        <v>2875</v>
      </c>
    </row>
    <row r="14" spans="1:15" x14ac:dyDescent="0.25">
      <c r="A14" t="str">
        <f t="shared" si="0"/>
        <v>legs_spellbladestrousers</v>
      </c>
      <c r="D14">
        <v>10</v>
      </c>
      <c r="E14" t="s">
        <v>2227</v>
      </c>
      <c r="F14" t="s">
        <v>2876</v>
      </c>
    </row>
    <row r="15" spans="1:15" x14ac:dyDescent="0.25">
      <c r="A15" t="str">
        <f t="shared" si="0"/>
        <v>legs_alberichstrousers</v>
      </c>
      <c r="D15">
        <v>11</v>
      </c>
      <c r="E15" t="s">
        <v>2136</v>
      </c>
      <c r="F15" t="s">
        <v>2877</v>
      </c>
    </row>
    <row r="16" spans="1:15" x14ac:dyDescent="0.25">
      <c r="A16" t="str">
        <f t="shared" si="0"/>
        <v>legs_preceptorstrousers</v>
      </c>
      <c r="D16">
        <v>12</v>
      </c>
      <c r="E16" t="s">
        <v>2208</v>
      </c>
      <c r="F16" t="s">
        <v>2878</v>
      </c>
    </row>
    <row r="17" spans="1:13" x14ac:dyDescent="0.25">
      <c r="A17" t="str">
        <f t="shared" si="0"/>
        <v>legs_oldsorcererslegwraps</v>
      </c>
      <c r="D17">
        <v>13</v>
      </c>
      <c r="E17" t="s">
        <v>2203</v>
      </c>
      <c r="F17" t="s">
        <v>2879</v>
      </c>
    </row>
    <row r="18" spans="1:13" x14ac:dyDescent="0.25">
      <c r="A18" t="str">
        <f t="shared" si="0"/>
        <v>legs_queensleggings</v>
      </c>
      <c r="D18">
        <v>14</v>
      </c>
      <c r="E18" t="s">
        <v>2211</v>
      </c>
      <c r="F18" t="s">
        <v>2880</v>
      </c>
    </row>
    <row r="19" spans="1:13" x14ac:dyDescent="0.25">
      <c r="A19" t="str">
        <f t="shared" si="0"/>
        <v>legs_snowwitchskirt</v>
      </c>
      <c r="D19">
        <v>15</v>
      </c>
      <c r="E19" t="s">
        <v>2225</v>
      </c>
      <c r="F19" t="s">
        <v>2881</v>
      </c>
    </row>
    <row r="20" spans="1:13" x14ac:dyDescent="0.25">
      <c r="A20" t="str">
        <f t="shared" si="0"/>
        <v>legs_highpriestundergarments</v>
      </c>
      <c r="D20">
        <v>16</v>
      </c>
      <c r="E20" t="s">
        <v>3837</v>
      </c>
      <c r="F20" t="s">
        <v>4180</v>
      </c>
      <c r="M20" t="s">
        <v>3324</v>
      </c>
    </row>
    <row r="21" spans="1:13" x14ac:dyDescent="0.25">
      <c r="A21" t="str">
        <f t="shared" si="0"/>
        <v>legs_prophettrousers</v>
      </c>
      <c r="D21">
        <v>17</v>
      </c>
      <c r="E21" t="s">
        <v>2210</v>
      </c>
      <c r="F21" t="s">
        <v>2882</v>
      </c>
    </row>
    <row r="22" spans="1:13" x14ac:dyDescent="0.25">
      <c r="A22" t="str">
        <f t="shared" si="0"/>
        <v>legs_travelingmaidenboots</v>
      </c>
      <c r="D22">
        <v>18</v>
      </c>
      <c r="E22" t="s">
        <v>2230</v>
      </c>
      <c r="F22" t="s">
        <v>2883</v>
      </c>
    </row>
    <row r="23" spans="1:13" x14ac:dyDescent="0.25">
      <c r="A23" t="str">
        <f t="shared" si="0"/>
        <v>legs_fingermaidenshoes</v>
      </c>
      <c r="D23">
        <v>19</v>
      </c>
      <c r="E23" t="s">
        <v>2168</v>
      </c>
      <c r="F23" t="s">
        <v>2884</v>
      </c>
    </row>
    <row r="24" spans="1:13" x14ac:dyDescent="0.25">
      <c r="A24" t="str">
        <f t="shared" si="0"/>
        <v>legs_sagetrousers</v>
      </c>
      <c r="D24">
        <v>20</v>
      </c>
      <c r="E24" t="s">
        <v>2221</v>
      </c>
      <c r="F24" t="s">
        <v>2885</v>
      </c>
    </row>
    <row r="25" spans="1:13" x14ac:dyDescent="0.25">
      <c r="A25" t="str">
        <f t="shared" si="0"/>
        <v>legs_dryleafcuissardes</v>
      </c>
      <c r="D25">
        <v>21</v>
      </c>
      <c r="E25" t="s">
        <v>3831</v>
      </c>
      <c r="F25" t="s">
        <v>4181</v>
      </c>
      <c r="M25" t="s">
        <v>3324</v>
      </c>
    </row>
    <row r="26" spans="1:13" x14ac:dyDescent="0.25">
      <c r="A26" t="str">
        <f t="shared" si="0"/>
        <v>legs_perfumersarong</v>
      </c>
      <c r="D26">
        <v>22</v>
      </c>
      <c r="E26" t="s">
        <v>2207</v>
      </c>
      <c r="F26" t="s">
        <v>2886</v>
      </c>
    </row>
    <row r="27" spans="1:13" x14ac:dyDescent="0.25">
      <c r="A27" t="str">
        <f t="shared" si="0"/>
        <v>legs_travelersslops</v>
      </c>
      <c r="D27">
        <v>23</v>
      </c>
      <c r="E27" t="s">
        <v>2229</v>
      </c>
      <c r="F27" t="s">
        <v>2887</v>
      </c>
    </row>
    <row r="28" spans="1:13" x14ac:dyDescent="0.25">
      <c r="A28" t="str">
        <f t="shared" si="0"/>
        <v>legs_consortstrousers</v>
      </c>
      <c r="D28">
        <v>24</v>
      </c>
      <c r="E28" t="s">
        <v>2158</v>
      </c>
      <c r="F28" t="s">
        <v>2888</v>
      </c>
    </row>
    <row r="29" spans="1:13" x14ac:dyDescent="0.25">
      <c r="A29" t="str">
        <f t="shared" si="0"/>
        <v>legs_furleggings</v>
      </c>
      <c r="D29">
        <v>25</v>
      </c>
      <c r="E29" t="s">
        <v>2173</v>
      </c>
      <c r="F29" t="s">
        <v>2889</v>
      </c>
    </row>
    <row r="30" spans="1:13" x14ac:dyDescent="0.25">
      <c r="A30" t="str">
        <f t="shared" si="0"/>
        <v>legs_godskinapostletrousers</v>
      </c>
      <c r="D30">
        <v>26</v>
      </c>
      <c r="E30" t="s">
        <v>2177</v>
      </c>
      <c r="F30" t="s">
        <v>2890</v>
      </c>
    </row>
    <row r="31" spans="1:13" x14ac:dyDescent="0.25">
      <c r="A31" t="str">
        <f t="shared" si="0"/>
        <v>legs_godskinnobletrousers</v>
      </c>
      <c r="D31">
        <v>27</v>
      </c>
      <c r="E31" t="s">
        <v>2178</v>
      </c>
      <c r="F31" t="s">
        <v>2891</v>
      </c>
    </row>
    <row r="32" spans="1:13" x14ac:dyDescent="0.25">
      <c r="A32" t="str">
        <f t="shared" si="0"/>
        <v>legs_sanguinenoblewaistcloth</v>
      </c>
      <c r="D32">
        <v>28</v>
      </c>
      <c r="E32" t="s">
        <v>2222</v>
      </c>
      <c r="F32" t="s">
        <v>2892</v>
      </c>
    </row>
    <row r="33" spans="1:13" x14ac:dyDescent="0.25">
      <c r="A33" t="str">
        <f t="shared" si="0"/>
        <v>legs_leathertrousers</v>
      </c>
      <c r="D33">
        <v>29</v>
      </c>
      <c r="E33" t="s">
        <v>2188</v>
      </c>
      <c r="F33" t="s">
        <v>2893</v>
      </c>
    </row>
    <row r="34" spans="1:13" x14ac:dyDescent="0.25">
      <c r="A34" t="str">
        <f t="shared" si="0"/>
        <v>legs_leatherboots</v>
      </c>
      <c r="D34">
        <v>30</v>
      </c>
      <c r="E34" t="s">
        <v>2187</v>
      </c>
      <c r="F34" t="s">
        <v>4182</v>
      </c>
    </row>
    <row r="35" spans="1:13" x14ac:dyDescent="0.25">
      <c r="A35" t="str">
        <f t="shared" si="0"/>
        <v>legs_warriorgreaves</v>
      </c>
      <c r="D35">
        <v>31</v>
      </c>
      <c r="E35" t="s">
        <v>2237</v>
      </c>
      <c r="F35" t="s">
        <v>2894</v>
      </c>
    </row>
    <row r="36" spans="1:13" x14ac:dyDescent="0.25">
      <c r="A36" t="str">
        <f t="shared" si="0"/>
        <v>legs_noblestrousers</v>
      </c>
      <c r="D36">
        <v>32</v>
      </c>
      <c r="E36" t="s">
        <v>2199</v>
      </c>
      <c r="F36" t="s">
        <v>2895</v>
      </c>
    </row>
    <row r="37" spans="1:13" x14ac:dyDescent="0.25">
      <c r="A37" t="str">
        <f t="shared" si="0"/>
        <v>legs_warsurgeontrousers</v>
      </c>
      <c r="D37">
        <v>33</v>
      </c>
      <c r="E37" t="s">
        <v>2236</v>
      </c>
      <c r="F37" t="s">
        <v>2896</v>
      </c>
    </row>
    <row r="38" spans="1:13" x14ac:dyDescent="0.25">
      <c r="A38" t="str">
        <f t="shared" si="0"/>
        <v>legs_confessorboots</v>
      </c>
      <c r="D38">
        <v>34</v>
      </c>
      <c r="E38" t="s">
        <v>2157</v>
      </c>
      <c r="F38" t="s">
        <v>2897</v>
      </c>
    </row>
    <row r="39" spans="1:13" x14ac:dyDescent="0.25">
      <c r="A39" t="str">
        <f t="shared" si="0"/>
        <v>legs_omenkillerboots</v>
      </c>
      <c r="D39">
        <v>35</v>
      </c>
      <c r="E39" t="s">
        <v>2205</v>
      </c>
      <c r="F39" t="s">
        <v>2898</v>
      </c>
    </row>
    <row r="40" spans="1:13" x14ac:dyDescent="0.25">
      <c r="A40" t="str">
        <f t="shared" si="0"/>
        <v>legs_gravebirdanklets</v>
      </c>
      <c r="D40">
        <v>36</v>
      </c>
      <c r="E40" t="s">
        <v>3853</v>
      </c>
      <c r="F40" t="s">
        <v>4183</v>
      </c>
      <c r="M40" t="s">
        <v>3324</v>
      </c>
    </row>
    <row r="41" spans="1:13" x14ac:dyDescent="0.25">
      <c r="A41" t="str">
        <f t="shared" si="0"/>
        <v>legs_dancerstrousers</v>
      </c>
      <c r="D41">
        <v>37</v>
      </c>
      <c r="E41" t="s">
        <v>3839</v>
      </c>
      <c r="F41" t="s">
        <v>4184</v>
      </c>
      <c r="M41" t="s">
        <v>3324</v>
      </c>
    </row>
    <row r="42" spans="1:13" x14ac:dyDescent="0.25">
      <c r="A42" t="str">
        <f t="shared" si="0"/>
        <v>legs_footsoldiergreaves</v>
      </c>
      <c r="D42">
        <v>38</v>
      </c>
      <c r="E42" t="s">
        <v>2172</v>
      </c>
      <c r="F42" t="s">
        <v>2899</v>
      </c>
    </row>
    <row r="43" spans="1:13" x14ac:dyDescent="0.25">
      <c r="A43" t="str">
        <f t="shared" si="0"/>
        <v>legs_vulgarmilitiagreaves</v>
      </c>
      <c r="D43">
        <v>39</v>
      </c>
      <c r="E43" t="s">
        <v>2235</v>
      </c>
      <c r="F43" t="s">
        <v>2900</v>
      </c>
    </row>
    <row r="44" spans="1:13" x14ac:dyDescent="0.25">
      <c r="A44" t="str">
        <f t="shared" si="0"/>
        <v>legs_shadowmilitiamangreaves</v>
      </c>
      <c r="D44">
        <v>40</v>
      </c>
      <c r="E44" t="s">
        <v>3859</v>
      </c>
      <c r="F44" t="s">
        <v>4185</v>
      </c>
      <c r="M44" t="s">
        <v>3324</v>
      </c>
    </row>
    <row r="45" spans="1:13" x14ac:dyDescent="0.25">
      <c r="A45" t="str">
        <f t="shared" si="0"/>
        <v>legs_duelistgreaves</v>
      </c>
      <c r="D45">
        <v>41</v>
      </c>
      <c r="E45" t="s">
        <v>2163</v>
      </c>
      <c r="F45" t="s">
        <v>2901</v>
      </c>
    </row>
    <row r="46" spans="1:13" x14ac:dyDescent="0.25">
      <c r="A46" t="str">
        <f t="shared" si="0"/>
        <v>legs_rottenduelistgreaves</v>
      </c>
      <c r="D46">
        <v>42</v>
      </c>
      <c r="E46" t="s">
        <v>2218</v>
      </c>
      <c r="F46" t="s">
        <v>2902</v>
      </c>
    </row>
    <row r="47" spans="1:13" x14ac:dyDescent="0.25">
      <c r="A47" t="str">
        <f t="shared" si="0"/>
        <v>legs_championgaiters</v>
      </c>
      <c r="D47">
        <v>43</v>
      </c>
      <c r="E47" t="s">
        <v>2153</v>
      </c>
      <c r="F47" t="s">
        <v>2903</v>
      </c>
    </row>
    <row r="48" spans="1:13" x14ac:dyDescent="0.25">
      <c r="A48" t="str">
        <f t="shared" si="0"/>
        <v>legs_leatherlegwraps</v>
      </c>
      <c r="D48">
        <v>44</v>
      </c>
      <c r="E48" t="s">
        <v>3849</v>
      </c>
      <c r="F48" t="s">
        <v>4186</v>
      </c>
      <c r="M48" t="s">
        <v>3324</v>
      </c>
    </row>
    <row r="49" spans="1:13" x14ac:dyDescent="0.25">
      <c r="A49" t="str">
        <f t="shared" si="0"/>
        <v>legs_ironrivetgreaves</v>
      </c>
      <c r="D49">
        <v>45</v>
      </c>
      <c r="E49" t="s">
        <v>3835</v>
      </c>
      <c r="F49" t="s">
        <v>4187</v>
      </c>
      <c r="M49" t="s">
        <v>3324</v>
      </c>
    </row>
    <row r="50" spans="1:13" x14ac:dyDescent="0.25">
      <c r="A50" t="str">
        <f t="shared" si="0"/>
        <v>legs_igonsloincloth</v>
      </c>
      <c r="D50">
        <v>46</v>
      </c>
      <c r="E50" t="s">
        <v>3841</v>
      </c>
      <c r="F50" t="s">
        <v>4188</v>
      </c>
      <c r="M50" t="s">
        <v>3324</v>
      </c>
    </row>
    <row r="51" spans="1:13" x14ac:dyDescent="0.25">
      <c r="A51" t="str">
        <f t="shared" si="0"/>
        <v>legs_chainleggings</v>
      </c>
      <c r="D51">
        <v>47</v>
      </c>
      <c r="E51" t="s">
        <v>2152</v>
      </c>
      <c r="F51" t="s">
        <v>2904</v>
      </c>
    </row>
    <row r="52" spans="1:13" x14ac:dyDescent="0.25">
      <c r="A52" t="str">
        <f t="shared" si="0"/>
        <v>legs_godricksoldiergreaves</v>
      </c>
      <c r="D52">
        <v>48</v>
      </c>
      <c r="E52" t="s">
        <v>2176</v>
      </c>
      <c r="F52" t="s">
        <v>2905</v>
      </c>
    </row>
    <row r="53" spans="1:13" x14ac:dyDescent="0.25">
      <c r="A53" t="str">
        <f t="shared" si="0"/>
        <v>legs_rayalucariangreaves</v>
      </c>
      <c r="D53">
        <v>49</v>
      </c>
      <c r="E53" t="s">
        <v>2215</v>
      </c>
      <c r="F53" t="s">
        <v>2906</v>
      </c>
    </row>
    <row r="54" spans="1:13" x14ac:dyDescent="0.25">
      <c r="A54" t="str">
        <f t="shared" si="0"/>
        <v>legs_radahnsoldiergreaves</v>
      </c>
      <c r="D54">
        <v>50</v>
      </c>
      <c r="E54" t="s">
        <v>2212</v>
      </c>
      <c r="F54" t="s">
        <v>2907</v>
      </c>
    </row>
    <row r="55" spans="1:13" x14ac:dyDescent="0.25">
      <c r="A55" t="str">
        <f t="shared" si="0"/>
        <v>legs_leyndellsoldiergreaves</v>
      </c>
      <c r="D55">
        <v>51</v>
      </c>
      <c r="E55" t="s">
        <v>2190</v>
      </c>
      <c r="F55" t="s">
        <v>2908</v>
      </c>
    </row>
    <row r="56" spans="1:13" x14ac:dyDescent="0.25">
      <c r="A56" t="str">
        <f t="shared" si="0"/>
        <v>legs_haligtreegreaves</v>
      </c>
      <c r="D56">
        <v>52</v>
      </c>
      <c r="E56" t="s">
        <v>2181</v>
      </c>
      <c r="F56" t="s">
        <v>2909</v>
      </c>
    </row>
    <row r="57" spans="1:13" x14ac:dyDescent="0.25">
      <c r="A57" t="str">
        <f t="shared" si="0"/>
        <v>legs_mausoleumgreaves</v>
      </c>
      <c r="D57">
        <v>53</v>
      </c>
      <c r="E57" t="s">
        <v>2195</v>
      </c>
      <c r="F57" t="s">
        <v>2910</v>
      </c>
    </row>
    <row r="58" spans="1:13" x14ac:dyDescent="0.25">
      <c r="A58" t="str">
        <f t="shared" si="0"/>
        <v>legs_messmersoldiergreaves</v>
      </c>
      <c r="D58">
        <v>54</v>
      </c>
      <c r="E58" t="s">
        <v>3845</v>
      </c>
      <c r="F58" t="s">
        <v>4189</v>
      </c>
      <c r="M58" t="s">
        <v>3324</v>
      </c>
    </row>
    <row r="59" spans="1:13" x14ac:dyDescent="0.25">
      <c r="A59" t="str">
        <f t="shared" si="0"/>
        <v>legs_exilegreaves</v>
      </c>
      <c r="D59">
        <v>55</v>
      </c>
      <c r="E59" t="s">
        <v>2167</v>
      </c>
      <c r="F59" t="s">
        <v>2911</v>
      </c>
    </row>
    <row r="60" spans="1:13" x14ac:dyDescent="0.25">
      <c r="A60" t="str">
        <f t="shared" si="0"/>
        <v>legs_kaidentrousers</v>
      </c>
      <c r="D60">
        <v>56</v>
      </c>
      <c r="E60" t="s">
        <v>2184</v>
      </c>
      <c r="F60" t="s">
        <v>2912</v>
      </c>
    </row>
    <row r="61" spans="1:13" x14ac:dyDescent="0.25">
      <c r="A61" t="str">
        <f t="shared" si="0"/>
        <v>legs_landofreedsgreaves</v>
      </c>
      <c r="D61">
        <v>57</v>
      </c>
      <c r="E61" t="s">
        <v>2186</v>
      </c>
      <c r="F61" t="s">
        <v>2913</v>
      </c>
    </row>
    <row r="62" spans="1:13" x14ac:dyDescent="0.25">
      <c r="A62" t="str">
        <f t="shared" si="0"/>
        <v>legs_whitereedgreaves</v>
      </c>
      <c r="D62">
        <v>58</v>
      </c>
      <c r="E62" t="s">
        <v>2238</v>
      </c>
      <c r="F62" t="s">
        <v>2914</v>
      </c>
    </row>
    <row r="63" spans="1:13" x14ac:dyDescent="0.25">
      <c r="A63" t="str">
        <f t="shared" si="0"/>
        <v>legs_roninsgreaves</v>
      </c>
      <c r="D63">
        <v>59</v>
      </c>
      <c r="E63" t="s">
        <v>2217</v>
      </c>
      <c r="F63" t="s">
        <v>2915</v>
      </c>
    </row>
    <row r="64" spans="1:13" x14ac:dyDescent="0.25">
      <c r="A64" t="str">
        <f t="shared" si="0"/>
        <v>legs_eccentricsbreeches</v>
      </c>
      <c r="D64">
        <v>60</v>
      </c>
      <c r="E64" t="s">
        <v>2164</v>
      </c>
      <c r="F64" t="s">
        <v>2916</v>
      </c>
    </row>
    <row r="65" spans="1:13" x14ac:dyDescent="0.25">
      <c r="A65" t="str">
        <f t="shared" si="0"/>
        <v>legs_freyjasgreaves</v>
      </c>
      <c r="D65">
        <v>61</v>
      </c>
      <c r="E65" t="s">
        <v>3843</v>
      </c>
      <c r="F65" t="s">
        <v>4190</v>
      </c>
      <c r="M65" t="s">
        <v>3324</v>
      </c>
    </row>
    <row r="66" spans="1:13" x14ac:dyDescent="0.25">
      <c r="A66" t="str">
        <f t="shared" si="0"/>
        <v>legs_firemonkgreaves</v>
      </c>
      <c r="D66">
        <v>62</v>
      </c>
      <c r="E66" t="s">
        <v>2170</v>
      </c>
      <c r="F66" t="s">
        <v>2917</v>
      </c>
    </row>
    <row r="67" spans="1:13" x14ac:dyDescent="0.25">
      <c r="A67" t="str">
        <f t="shared" si="0"/>
        <v>legs_blackflamemonkgreaves</v>
      </c>
      <c r="D67">
        <v>63</v>
      </c>
      <c r="E67" t="s">
        <v>2145</v>
      </c>
      <c r="F67" t="s">
        <v>2918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legs_zamorlegwraps</v>
      </c>
      <c r="D68">
        <v>64</v>
      </c>
      <c r="E68" t="s">
        <v>2239</v>
      </c>
      <c r="F68" t="s">
        <v>2919</v>
      </c>
    </row>
    <row r="69" spans="1:13" x14ac:dyDescent="0.25">
      <c r="A69" t="str">
        <f t="shared" si="1"/>
        <v>legs_blackknifegreaves</v>
      </c>
      <c r="D69">
        <v>65</v>
      </c>
      <c r="E69" t="s">
        <v>2144</v>
      </c>
      <c r="F69" t="s">
        <v>2920</v>
      </c>
    </row>
    <row r="70" spans="1:13" x14ac:dyDescent="0.25">
      <c r="A70" t="str">
        <f t="shared" si="1"/>
        <v>legs_greavesofnight</v>
      </c>
      <c r="D70">
        <v>66</v>
      </c>
      <c r="E70" t="s">
        <v>3840</v>
      </c>
      <c r="F70" t="s">
        <v>4191</v>
      </c>
      <c r="M70" t="s">
        <v>3324</v>
      </c>
    </row>
    <row r="71" spans="1:13" x14ac:dyDescent="0.25">
      <c r="A71" t="str">
        <f t="shared" si="1"/>
        <v>legs_maleniasgreaves</v>
      </c>
      <c r="D71">
        <v>67</v>
      </c>
      <c r="E71" t="s">
        <v>2192</v>
      </c>
      <c r="F71" t="s">
        <v>2921</v>
      </c>
    </row>
    <row r="72" spans="1:13" x14ac:dyDescent="0.25">
      <c r="A72" t="str">
        <f t="shared" si="1"/>
        <v>legs_eldenlordgreaves</v>
      </c>
      <c r="D72">
        <v>68</v>
      </c>
      <c r="E72" t="s">
        <v>2165</v>
      </c>
      <c r="F72" t="s">
        <v>2922</v>
      </c>
    </row>
    <row r="73" spans="1:13" x14ac:dyDescent="0.25">
      <c r="A73" t="str">
        <f t="shared" si="1"/>
        <v>legs_messmersgreaves</v>
      </c>
      <c r="D73">
        <v>69</v>
      </c>
      <c r="E73" t="s">
        <v>3852</v>
      </c>
      <c r="F73" t="s">
        <v>4192</v>
      </c>
      <c r="M73" t="s">
        <v>3324</v>
      </c>
    </row>
    <row r="74" spans="1:13" x14ac:dyDescent="0.25">
      <c r="A74" t="str">
        <f t="shared" si="1"/>
        <v>legs_knightgreaves</v>
      </c>
      <c r="D74">
        <v>70</v>
      </c>
      <c r="E74" t="s">
        <v>2185</v>
      </c>
      <c r="F74" t="s">
        <v>2923</v>
      </c>
    </row>
    <row r="75" spans="1:13" x14ac:dyDescent="0.25">
      <c r="A75" t="str">
        <f t="shared" si="1"/>
        <v>legs_vagabondknightgreaves</v>
      </c>
      <c r="D75">
        <v>71</v>
      </c>
      <c r="E75" t="s">
        <v>2233</v>
      </c>
      <c r="F75" t="s">
        <v>2924</v>
      </c>
    </row>
    <row r="76" spans="1:13" x14ac:dyDescent="0.25">
      <c r="A76" t="str">
        <f t="shared" si="1"/>
        <v>legs_carianknightgreaves</v>
      </c>
      <c r="D76">
        <v>72</v>
      </c>
      <c r="E76" t="s">
        <v>2151</v>
      </c>
      <c r="F76" t="s">
        <v>2925</v>
      </c>
    </row>
    <row r="77" spans="1:13" x14ac:dyDescent="0.25">
      <c r="A77" t="str">
        <f t="shared" si="1"/>
        <v>legs_redmaneknightgreaves</v>
      </c>
      <c r="D77">
        <v>73</v>
      </c>
      <c r="E77" t="s">
        <v>2216</v>
      </c>
      <c r="F77" t="s">
        <v>2926</v>
      </c>
    </row>
    <row r="78" spans="1:13" x14ac:dyDescent="0.25">
      <c r="A78" t="str">
        <f t="shared" si="1"/>
        <v>legs_gelmirknightgreaves</v>
      </c>
      <c r="D78">
        <v>74</v>
      </c>
      <c r="E78" t="s">
        <v>2174</v>
      </c>
      <c r="F78" t="s">
        <v>2927</v>
      </c>
    </row>
    <row r="79" spans="1:13" x14ac:dyDescent="0.25">
      <c r="A79" t="str">
        <f t="shared" si="1"/>
        <v>legs_leyndellknightgreaves</v>
      </c>
      <c r="D79">
        <v>75</v>
      </c>
      <c r="E79" t="s">
        <v>2189</v>
      </c>
      <c r="F79" t="s">
        <v>2928</v>
      </c>
    </row>
    <row r="80" spans="1:13" x14ac:dyDescent="0.25">
      <c r="A80" t="str">
        <f t="shared" si="1"/>
        <v>legs_blackknightgreaves</v>
      </c>
      <c r="D80">
        <v>76</v>
      </c>
      <c r="E80" t="s">
        <v>3846</v>
      </c>
      <c r="F80" t="s">
        <v>4194</v>
      </c>
      <c r="M80" t="s">
        <v>3324</v>
      </c>
    </row>
    <row r="81" spans="1:13" x14ac:dyDescent="0.25">
      <c r="A81" t="str">
        <f t="shared" si="1"/>
        <v>legs_bloodhoundknightgreaves</v>
      </c>
      <c r="D81">
        <v>77</v>
      </c>
      <c r="E81" t="s">
        <v>2147</v>
      </c>
      <c r="F81" t="s">
        <v>2929</v>
      </c>
    </row>
    <row r="82" spans="1:13" x14ac:dyDescent="0.25">
      <c r="A82" t="str">
        <f t="shared" si="1"/>
        <v>legs_fireknightgreaves</v>
      </c>
      <c r="D82">
        <v>78</v>
      </c>
      <c r="E82" t="s">
        <v>3848</v>
      </c>
      <c r="F82" t="s">
        <v>4195</v>
      </c>
      <c r="M82" t="s">
        <v>3324</v>
      </c>
    </row>
    <row r="83" spans="1:13" x14ac:dyDescent="0.25">
      <c r="A83" t="str">
        <f t="shared" si="1"/>
        <v>legs_deathknightgreaves</v>
      </c>
      <c r="D83">
        <v>79</v>
      </c>
      <c r="E83" t="s">
        <v>3850</v>
      </c>
      <c r="F83" t="s">
        <v>4196</v>
      </c>
      <c r="M83" t="s">
        <v>3324</v>
      </c>
    </row>
    <row r="84" spans="1:13" x14ac:dyDescent="0.25">
      <c r="A84" t="str">
        <f t="shared" si="1"/>
        <v>legs_divinebirdwarriorgreaves</v>
      </c>
      <c r="D84">
        <v>80</v>
      </c>
      <c r="E84" t="s">
        <v>3856</v>
      </c>
      <c r="F84" t="s">
        <v>4197</v>
      </c>
      <c r="M84" t="s">
        <v>3324</v>
      </c>
    </row>
    <row r="85" spans="1:13" x14ac:dyDescent="0.25">
      <c r="A85" t="str">
        <f t="shared" si="1"/>
        <v>legs_ragingwolfgreaves</v>
      </c>
      <c r="D85">
        <v>81</v>
      </c>
      <c r="E85" t="s">
        <v>2214</v>
      </c>
      <c r="F85" t="s">
        <v>2930</v>
      </c>
    </row>
    <row r="86" spans="1:13" x14ac:dyDescent="0.25">
      <c r="A86" t="str">
        <f t="shared" si="1"/>
        <v>legs_oathseekerknightgreaves</v>
      </c>
      <c r="D86">
        <v>82</v>
      </c>
      <c r="E86" t="s">
        <v>3833</v>
      </c>
      <c r="F86" t="s">
        <v>4198</v>
      </c>
      <c r="M86" t="s">
        <v>3324</v>
      </c>
    </row>
    <row r="87" spans="1:13" x14ac:dyDescent="0.25">
      <c r="A87" t="str">
        <f t="shared" si="1"/>
        <v>legs_hoslowsgreaves</v>
      </c>
      <c r="D87">
        <v>83</v>
      </c>
      <c r="E87" t="s">
        <v>2183</v>
      </c>
      <c r="F87" t="s">
        <v>2931</v>
      </c>
    </row>
    <row r="88" spans="1:13" x14ac:dyDescent="0.25">
      <c r="A88" t="str">
        <f t="shared" si="1"/>
        <v>legs_twinnedgreaves</v>
      </c>
      <c r="D88">
        <v>84</v>
      </c>
      <c r="E88" t="s">
        <v>2232</v>
      </c>
      <c r="F88" t="s">
        <v>2932</v>
      </c>
    </row>
    <row r="89" spans="1:13" x14ac:dyDescent="0.25">
      <c r="A89" t="str">
        <f t="shared" si="1"/>
        <v>legs_drakeknightgreaves</v>
      </c>
      <c r="D89">
        <v>85</v>
      </c>
      <c r="E89" t="s">
        <v>2162</v>
      </c>
      <c r="F89" t="s">
        <v>2933</v>
      </c>
    </row>
    <row r="90" spans="1:13" x14ac:dyDescent="0.25">
      <c r="A90" t="str">
        <f t="shared" si="1"/>
        <v>legs_blaiddsgreaves</v>
      </c>
      <c r="D90">
        <v>86</v>
      </c>
      <c r="E90" t="s">
        <v>2146</v>
      </c>
      <c r="F90" t="s">
        <v>2934</v>
      </c>
    </row>
    <row r="91" spans="1:13" x14ac:dyDescent="0.25">
      <c r="A91" t="str">
        <f t="shared" si="1"/>
        <v>legs_briargreaves</v>
      </c>
      <c r="D91">
        <v>87</v>
      </c>
      <c r="E91" t="s">
        <v>2149</v>
      </c>
      <c r="F91" t="s">
        <v>2935</v>
      </c>
    </row>
    <row r="92" spans="1:13" x14ac:dyDescent="0.25">
      <c r="A92" t="str">
        <f t="shared" si="1"/>
        <v>legs_fingerprintgreaves</v>
      </c>
      <c r="D92">
        <v>88</v>
      </c>
      <c r="E92" t="s">
        <v>2169</v>
      </c>
      <c r="F92" t="s">
        <v>2936</v>
      </c>
    </row>
    <row r="93" spans="1:13" x14ac:dyDescent="0.25">
      <c r="A93" t="str">
        <f t="shared" si="1"/>
        <v>legs_rakshasagreaves</v>
      </c>
      <c r="D93">
        <v>89</v>
      </c>
      <c r="E93" t="s">
        <v>3847</v>
      </c>
      <c r="F93" t="s">
        <v>4199</v>
      </c>
      <c r="M93" t="s">
        <v>3324</v>
      </c>
    </row>
    <row r="94" spans="1:13" x14ac:dyDescent="0.25">
      <c r="A94" t="str">
        <f t="shared" si="1"/>
        <v>legs_royalremainsgreaves</v>
      </c>
      <c r="D94">
        <v>90</v>
      </c>
      <c r="E94" t="s">
        <v>2220</v>
      </c>
      <c r="F94" t="s">
        <v>2937</v>
      </c>
    </row>
    <row r="95" spans="1:13" x14ac:dyDescent="0.25">
      <c r="A95" t="str">
        <f t="shared" si="1"/>
        <v>legs_allknowinggreaves</v>
      </c>
      <c r="D95">
        <v>91</v>
      </c>
      <c r="E95" t="s">
        <v>2137</v>
      </c>
      <c r="F95" t="s">
        <v>2938</v>
      </c>
    </row>
    <row r="96" spans="1:13" x14ac:dyDescent="0.25">
      <c r="A96" t="str">
        <f t="shared" si="1"/>
        <v>legs_royalknightgreaves</v>
      </c>
      <c r="D96">
        <v>92</v>
      </c>
      <c r="E96" t="s">
        <v>2219</v>
      </c>
      <c r="F96" t="s">
        <v>2939</v>
      </c>
    </row>
    <row r="97" spans="1:13" x14ac:dyDescent="0.25">
      <c r="A97" t="str">
        <f t="shared" si="1"/>
        <v>legs_rellanasgreaves</v>
      </c>
      <c r="D97">
        <v>93</v>
      </c>
      <c r="E97" t="s">
        <v>3857</v>
      </c>
      <c r="F97" t="s">
        <v>4193</v>
      </c>
      <c r="M97" t="s">
        <v>3324</v>
      </c>
    </row>
    <row r="98" spans="1:13" x14ac:dyDescent="0.25">
      <c r="A98" t="str">
        <f t="shared" si="1"/>
        <v>legs_malikethsgreaves</v>
      </c>
      <c r="D98">
        <v>94</v>
      </c>
      <c r="E98" t="s">
        <v>2194</v>
      </c>
      <c r="F98" t="s">
        <v>2940</v>
      </c>
    </row>
    <row r="99" spans="1:13" x14ac:dyDescent="0.25">
      <c r="A99" t="str">
        <f t="shared" si="1"/>
        <v>legs_banishedknightgreaves</v>
      </c>
      <c r="D99">
        <v>95</v>
      </c>
      <c r="E99" t="s">
        <v>2141</v>
      </c>
      <c r="F99" t="s">
        <v>2941</v>
      </c>
    </row>
    <row r="100" spans="1:13" x14ac:dyDescent="0.25">
      <c r="A100" t="str">
        <f t="shared" si="1"/>
        <v>legs_greavesofsolitude</v>
      </c>
      <c r="D100">
        <v>96</v>
      </c>
      <c r="E100" t="s">
        <v>3844</v>
      </c>
      <c r="F100" t="s">
        <v>4200</v>
      </c>
      <c r="M100" t="s">
        <v>3324</v>
      </c>
    </row>
    <row r="101" spans="1:13" x14ac:dyDescent="0.25">
      <c r="A101" t="str">
        <f t="shared" si="1"/>
        <v>legs_veteransgreaves</v>
      </c>
      <c r="D101">
        <v>97</v>
      </c>
      <c r="E101" t="s">
        <v>2234</v>
      </c>
      <c r="F101" t="s">
        <v>2942</v>
      </c>
    </row>
    <row r="102" spans="1:13" x14ac:dyDescent="0.25">
      <c r="A102" t="str">
        <f t="shared" si="1"/>
        <v>legs_scaledgreaves</v>
      </c>
      <c r="D102">
        <v>98</v>
      </c>
      <c r="E102" t="s">
        <v>2223</v>
      </c>
      <c r="F102" t="s">
        <v>2943</v>
      </c>
    </row>
    <row r="103" spans="1:13" x14ac:dyDescent="0.25">
      <c r="A103" t="str">
        <f t="shared" si="1"/>
        <v>legs_beastchampiongreaves</v>
      </c>
      <c r="D103">
        <v>99</v>
      </c>
      <c r="E103" t="s">
        <v>2143</v>
      </c>
      <c r="F103" t="s">
        <v>2944</v>
      </c>
    </row>
    <row r="104" spans="1:13" x14ac:dyDescent="0.25">
      <c r="A104" t="str">
        <f t="shared" si="1"/>
        <v>legs_treesentinelgreaves</v>
      </c>
      <c r="D104">
        <v>100</v>
      </c>
      <c r="E104" t="s">
        <v>2231</v>
      </c>
      <c r="F104" t="s">
        <v>2945</v>
      </c>
    </row>
    <row r="105" spans="1:13" x14ac:dyDescent="0.25">
      <c r="A105" t="str">
        <f t="shared" si="1"/>
        <v>legs_malformeddragongreaves</v>
      </c>
      <c r="D105">
        <v>101</v>
      </c>
      <c r="E105" t="s">
        <v>2193</v>
      </c>
      <c r="F105" t="s">
        <v>2946</v>
      </c>
    </row>
    <row r="106" spans="1:13" x14ac:dyDescent="0.25">
      <c r="A106" t="str">
        <f t="shared" si="1"/>
        <v>legs_cruciblegreaves</v>
      </c>
      <c r="D106">
        <v>102</v>
      </c>
      <c r="E106" t="s">
        <v>2159</v>
      </c>
      <c r="F106" t="s">
        <v>2947</v>
      </c>
    </row>
    <row r="107" spans="1:13" x14ac:dyDescent="0.25">
      <c r="A107" t="str">
        <f t="shared" si="1"/>
        <v>legs_radahnsgreaves</v>
      </c>
      <c r="D107">
        <v>103</v>
      </c>
      <c r="E107" t="s">
        <v>2213</v>
      </c>
      <c r="F107" t="s">
        <v>2948</v>
      </c>
    </row>
    <row r="108" spans="1:13" x14ac:dyDescent="0.25">
      <c r="A108" t="str">
        <f t="shared" si="1"/>
        <v>legs_lionelsgreaves</v>
      </c>
      <c r="D108">
        <v>104</v>
      </c>
      <c r="E108" t="s">
        <v>2191</v>
      </c>
      <c r="F108" t="s">
        <v>2949</v>
      </c>
    </row>
    <row r="109" spans="1:13" x14ac:dyDescent="0.25">
      <c r="A109" t="str">
        <f t="shared" si="1"/>
        <v>legs_verdigrisgreaves</v>
      </c>
      <c r="D109">
        <v>105</v>
      </c>
      <c r="E109" t="s">
        <v>3834</v>
      </c>
      <c r="F109" t="s">
        <v>4201</v>
      </c>
      <c r="M109" t="s">
        <v>3324</v>
      </c>
    </row>
    <row r="110" spans="1:13" x14ac:dyDescent="0.25">
      <c r="A110" t="str">
        <f t="shared" si="1"/>
        <v>legs_gaiussgreaves</v>
      </c>
      <c r="D110">
        <v>10001</v>
      </c>
      <c r="E110" t="s">
        <v>3832</v>
      </c>
      <c r="F110" t="s">
        <v>4102</v>
      </c>
      <c r="M110" t="s">
        <v>3324</v>
      </c>
    </row>
    <row r="111" spans="1:13" x14ac:dyDescent="0.25">
      <c r="A111" t="str">
        <f t="shared" si="1"/>
        <v>legs_thiollierstrousers</v>
      </c>
      <c r="D111">
        <v>10002</v>
      </c>
      <c r="E111" t="s">
        <v>3836</v>
      </c>
      <c r="F111" t="s">
        <v>4102</v>
      </c>
      <c r="M111" t="s">
        <v>3324</v>
      </c>
    </row>
    <row r="112" spans="1:13" x14ac:dyDescent="0.25">
      <c r="A112" t="str">
        <f t="shared" si="1"/>
        <v>legs_ansbachsboots</v>
      </c>
      <c r="D112">
        <v>10003</v>
      </c>
      <c r="E112" t="s">
        <v>3842</v>
      </c>
      <c r="F112" t="s">
        <v>4102</v>
      </c>
      <c r="M112" t="s">
        <v>3324</v>
      </c>
    </row>
    <row r="113" spans="1:13" x14ac:dyDescent="0.25">
      <c r="A113" t="str">
        <f t="shared" si="1"/>
        <v>legs_asceticsankleguards</v>
      </c>
      <c r="D113">
        <v>10004</v>
      </c>
      <c r="E113" t="s">
        <v>3851</v>
      </c>
      <c r="F113" t="s">
        <v>4102</v>
      </c>
      <c r="M113" t="s">
        <v>3324</v>
      </c>
    </row>
    <row r="114" spans="1:13" x14ac:dyDescent="0.25">
      <c r="A114" t="str">
        <f t="shared" si="1"/>
        <v>legs_commonsoldiergreaves</v>
      </c>
      <c r="D114">
        <v>10005</v>
      </c>
      <c r="E114" t="s">
        <v>3854</v>
      </c>
      <c r="F114" t="s">
        <v>4102</v>
      </c>
      <c r="M114" t="s">
        <v>3324</v>
      </c>
    </row>
    <row r="115" spans="1:13" x14ac:dyDescent="0.25">
      <c r="A115" t="str">
        <f t="shared" si="1"/>
        <v>legs_hornedwarriorgreaves</v>
      </c>
      <c r="D115">
        <v>10006</v>
      </c>
      <c r="E115" t="s">
        <v>3855</v>
      </c>
      <c r="F115" t="s">
        <v>4102</v>
      </c>
      <c r="M115" t="s">
        <v>3324</v>
      </c>
    </row>
    <row r="116" spans="1:13" x14ac:dyDescent="0.25">
      <c r="A116" t="str">
        <f t="shared" si="1"/>
        <v>legs_younglionsgreaves</v>
      </c>
      <c r="D116">
        <v>10007</v>
      </c>
      <c r="E116" t="s">
        <v>3858</v>
      </c>
      <c r="F116" t="s">
        <v>4102</v>
      </c>
      <c r="M116" t="s">
        <v>3324</v>
      </c>
    </row>
    <row r="117" spans="1:13" x14ac:dyDescent="0.25">
      <c r="A117" t="str">
        <f t="shared" si="1"/>
        <v>legs_godrickknightgreaves</v>
      </c>
      <c r="D117">
        <v>10008</v>
      </c>
      <c r="E117" t="s">
        <v>2175</v>
      </c>
      <c r="F117" t="s">
        <v>4102</v>
      </c>
    </row>
    <row r="118" spans="1:13" x14ac:dyDescent="0.25">
      <c r="A118" t="str">
        <f t="shared" si="1"/>
        <v>legs_cuckooknightgreaves</v>
      </c>
      <c r="D118">
        <v>10009</v>
      </c>
      <c r="E118" t="s">
        <v>2160</v>
      </c>
      <c r="F118" t="s">
        <v>4102</v>
      </c>
    </row>
    <row r="119" spans="1:13" x14ac:dyDescent="0.25">
      <c r="A119" t="str">
        <f t="shared" si="1"/>
        <v>legs_mausoleumknightgreaves</v>
      </c>
      <c r="D119">
        <v>10010</v>
      </c>
      <c r="E119" t="s">
        <v>2196</v>
      </c>
      <c r="F119" t="s">
        <v>4102</v>
      </c>
    </row>
    <row r="120" spans="1:13" x14ac:dyDescent="0.25">
      <c r="A120" t="str">
        <f t="shared" si="1"/>
        <v>legs_bluesilvermailskirt</v>
      </c>
      <c r="D120">
        <v>10011</v>
      </c>
      <c r="E120" t="s">
        <v>2148</v>
      </c>
      <c r="F120" t="s">
        <v>4102</v>
      </c>
    </row>
    <row r="121" spans="1:13" x14ac:dyDescent="0.25">
      <c r="A121" t="str">
        <f t="shared" si="1"/>
        <v>legs_banditboots</v>
      </c>
      <c r="D121">
        <v>10012</v>
      </c>
      <c r="E121" t="s">
        <v>2140</v>
      </c>
      <c r="F121" t="s">
        <v>4102</v>
      </c>
    </row>
    <row r="122" spans="1:13" x14ac:dyDescent="0.25">
      <c r="A122" t="str">
        <f t="shared" si="1"/>
        <v>legs_noxmonkgreaves</v>
      </c>
      <c r="D122">
        <v>10013</v>
      </c>
      <c r="E122" t="s">
        <v>2201</v>
      </c>
      <c r="F122" t="s">
        <v>4102</v>
      </c>
    </row>
    <row r="123" spans="1:13" x14ac:dyDescent="0.25">
      <c r="A123" t="str">
        <f t="shared" si="1"/>
        <v>legs_cleanrotgreaves</v>
      </c>
      <c r="D123">
        <v>10014</v>
      </c>
      <c r="E123" t="s">
        <v>2154</v>
      </c>
      <c r="F123" t="s">
        <v>4102</v>
      </c>
    </row>
    <row r="124" spans="1:13" x14ac:dyDescent="0.25">
      <c r="A124" t="str">
        <f t="shared" si="1"/>
        <v>legs_bullgoatgreaves</v>
      </c>
      <c r="D124">
        <v>10015</v>
      </c>
      <c r="E124" t="s">
        <v>2150</v>
      </c>
      <c r="F124" t="s">
        <v>4102</v>
      </c>
    </row>
    <row r="125" spans="1:13" x14ac:dyDescent="0.25">
      <c r="A125" t="str">
        <f t="shared" si="1"/>
        <v>legs_haligtreeknightgreaves</v>
      </c>
      <c r="D125">
        <v>10016</v>
      </c>
      <c r="E125" t="s">
        <v>2182</v>
      </c>
      <c r="F125" t="s">
        <v>4102</v>
      </c>
    </row>
    <row r="126" spans="1:13" x14ac:dyDescent="0.25">
      <c r="A126" t="str">
        <f t="shared" si="1"/>
        <v>legs_commonersshoes</v>
      </c>
      <c r="D126">
        <v>10017</v>
      </c>
      <c r="E126" t="s">
        <v>2156</v>
      </c>
      <c r="F126" t="s">
        <v>4102</v>
      </c>
    </row>
    <row r="127" spans="1:13" x14ac:dyDescent="0.25">
      <c r="A127" t="str">
        <f t="shared" si="1"/>
        <v>legs_oldaristocratshoes</v>
      </c>
      <c r="D127">
        <v>10018</v>
      </c>
      <c r="E127" t="s">
        <v>2202</v>
      </c>
      <c r="F127" t="s">
        <v>4102</v>
      </c>
    </row>
    <row r="128" spans="1:13" x14ac:dyDescent="0.25">
      <c r="A128" t="str">
        <f t="shared" si="1"/>
        <v>legs_sorcererleggings</v>
      </c>
      <c r="D128">
        <v>10019</v>
      </c>
      <c r="E128" t="s">
        <v>2226</v>
      </c>
      <c r="F128" t="s">
        <v>4102</v>
      </c>
    </row>
    <row r="129" spans="1:6" x14ac:dyDescent="0.25">
      <c r="A129" t="str">
        <f t="shared" si="1"/>
        <v>legs_guardiangreaves</v>
      </c>
      <c r="D129">
        <v>10020</v>
      </c>
      <c r="E129" t="s">
        <v>2180</v>
      </c>
      <c r="F129" t="s">
        <v>4102</v>
      </c>
    </row>
    <row r="130" spans="1:6" x14ac:dyDescent="0.25">
      <c r="A130" t="str">
        <f t="shared" si="1"/>
        <v>legs_depravedperfumertrousers</v>
      </c>
      <c r="D130">
        <v>10021</v>
      </c>
      <c r="E130" t="s">
        <v>2161</v>
      </c>
      <c r="F130" t="s">
        <v>4102</v>
      </c>
    </row>
    <row r="131" spans="1:6" x14ac:dyDescent="0.25">
      <c r="A131" t="str">
        <f t="shared" si="1"/>
        <v>legs_shamanleggings</v>
      </c>
      <c r="D131">
        <v>10022</v>
      </c>
      <c r="E131" t="s">
        <v>2224</v>
      </c>
      <c r="F131" t="s">
        <v>4102</v>
      </c>
    </row>
    <row r="132" spans="1:6" x14ac:dyDescent="0.25">
      <c r="A132" t="str">
        <f t="shared" ref="A132:A136" si="2">_xlfn.CONCAT($A$3, SUBSTITUTE(SUBSTITUTE(SUBSTITUTE(SUBSTITUTE(SUBSTITUTE(SUBSTITUTE(LOWER(E132)," ",""),",",""),":",""),"!",""),"'",""),"-",""))</f>
        <v>legs_goldwaistwrap</v>
      </c>
      <c r="D132">
        <v>10023</v>
      </c>
      <c r="E132" t="s">
        <v>2179</v>
      </c>
      <c r="F132" t="s">
        <v>4102</v>
      </c>
    </row>
    <row r="133" spans="1:6" x14ac:dyDescent="0.25">
      <c r="A133" t="str">
        <f t="shared" si="2"/>
        <v>legs_nomadicmerchantstrousers</v>
      </c>
      <c r="D133">
        <v>10024</v>
      </c>
      <c r="E133" t="s">
        <v>2200</v>
      </c>
      <c r="F133" t="s">
        <v>4102</v>
      </c>
    </row>
    <row r="134" spans="1:6" x14ac:dyDescent="0.25">
      <c r="A134" t="str">
        <f t="shared" si="2"/>
        <v>legs_nightscavalrygreaves</v>
      </c>
      <c r="D134">
        <v>10025</v>
      </c>
      <c r="E134" t="s">
        <v>2198</v>
      </c>
      <c r="F134" t="s">
        <v>4102</v>
      </c>
    </row>
    <row r="135" spans="1:6" x14ac:dyDescent="0.25">
      <c r="A135" t="str">
        <f t="shared" si="2"/>
        <v>legs_omengreaves</v>
      </c>
      <c r="D135">
        <v>10026</v>
      </c>
      <c r="E135" t="s">
        <v>2204</v>
      </c>
      <c r="F135" t="s">
        <v>4102</v>
      </c>
    </row>
    <row r="136" spans="1:6" x14ac:dyDescent="0.25">
      <c r="A136" t="str">
        <f t="shared" si="2"/>
        <v>legs_fireprelategreaves</v>
      </c>
      <c r="D136">
        <v>10027</v>
      </c>
      <c r="E136" t="s">
        <v>2171</v>
      </c>
      <c r="F136" t="s">
        <v>4102</v>
      </c>
    </row>
  </sheetData>
  <sortState xmlns:xlrd2="http://schemas.microsoft.com/office/spreadsheetml/2017/richdata2" ref="B86:O136">
    <sortCondition ref="D86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2"/>
  <sheetViews>
    <sheetView topLeftCell="A260" zoomScale="85" zoomScaleNormal="85" workbookViewId="0">
      <selection activeCell="N312" sqref="N312"/>
    </sheetView>
  </sheetViews>
  <sheetFormatPr baseColWidth="10" defaultRowHeight="15" x14ac:dyDescent="0.25"/>
  <cols>
    <col min="1" max="1" width="49.5703125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COUNTIF(E4:E500,"*")</f>
        <v>399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 t="shared" ref="J4:J67" si="1"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 t="shared" si="1"/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 t="shared" si="1"/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weapons_greatknife</v>
      </c>
      <c r="D7">
        <v>3</v>
      </c>
      <c r="E7" t="s">
        <v>1250</v>
      </c>
      <c r="F7" t="s">
        <v>2511</v>
      </c>
      <c r="J7" t="str">
        <f t="shared" si="1"/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weapons_bloodstaineddagger</v>
      </c>
      <c r="D8">
        <v>4</v>
      </c>
      <c r="E8" t="s">
        <v>1254</v>
      </c>
      <c r="F8" t="s">
        <v>2512</v>
      </c>
      <c r="J8" t="str">
        <f t="shared" si="1"/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weapons_erdsteeldagger</v>
      </c>
      <c r="D9">
        <v>5</v>
      </c>
      <c r="E9" t="s">
        <v>1255</v>
      </c>
      <c r="F9" t="s">
        <v>2513</v>
      </c>
      <c r="J9" t="str">
        <f t="shared" si="1"/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weapons_wakizashi</v>
      </c>
      <c r="D10">
        <v>6</v>
      </c>
      <c r="E10" t="s">
        <v>1251</v>
      </c>
      <c r="F10" t="s">
        <v>1251</v>
      </c>
      <c r="J10" t="str">
        <f t="shared" si="1"/>
        <v>weapons_dagger</v>
      </c>
      <c r="K10" t="s">
        <v>1242</v>
      </c>
      <c r="L10" t="s">
        <v>1465</v>
      </c>
    </row>
    <row r="11" spans="1:13" x14ac:dyDescent="0.25">
      <c r="A11" t="str">
        <f t="shared" si="0"/>
        <v>weapons_celebrantssickle</v>
      </c>
      <c r="B11" t="s">
        <v>2793</v>
      </c>
      <c r="D11">
        <v>7</v>
      </c>
      <c r="E11" t="s">
        <v>2520</v>
      </c>
      <c r="F11" t="s">
        <v>2521</v>
      </c>
      <c r="J11" t="str">
        <f t="shared" si="1"/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2514</v>
      </c>
      <c r="J12" t="str">
        <f t="shared" si="1"/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2515</v>
      </c>
      <c r="J13" t="str">
        <f t="shared" si="1"/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2516</v>
      </c>
      <c r="J14" t="str">
        <f t="shared" si="1"/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 t="shared" si="1"/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2517</v>
      </c>
      <c r="J16" t="str">
        <f t="shared" si="1"/>
        <v>weapons_dagger</v>
      </c>
      <c r="K16" t="s">
        <v>1242</v>
      </c>
      <c r="L16" t="s">
        <v>1465</v>
      </c>
    </row>
    <row r="17" spans="1:12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 t="shared" si="1"/>
        <v>weapons_dagger</v>
      </c>
      <c r="K17" t="s">
        <v>1242</v>
      </c>
      <c r="L17" t="s">
        <v>1465</v>
      </c>
    </row>
    <row r="18" spans="1:12" x14ac:dyDescent="0.25">
      <c r="A18" t="str">
        <f t="shared" si="0"/>
        <v>weapons_bladeofcalling</v>
      </c>
      <c r="D18">
        <v>14</v>
      </c>
      <c r="E18" t="s">
        <v>1464</v>
      </c>
      <c r="F18" t="s">
        <v>2518</v>
      </c>
      <c r="J18" t="str">
        <f t="shared" si="1"/>
        <v>weapons_dagger</v>
      </c>
      <c r="K18" t="s">
        <v>1242</v>
      </c>
      <c r="L18" t="s">
        <v>1465</v>
      </c>
    </row>
    <row r="19" spans="1:12" x14ac:dyDescent="0.25">
      <c r="A19" t="str">
        <f t="shared" si="0"/>
        <v>weapons_blackknife</v>
      </c>
      <c r="D19">
        <v>15</v>
      </c>
      <c r="E19" t="s">
        <v>1243</v>
      </c>
      <c r="F19" t="s">
        <v>2519</v>
      </c>
      <c r="J19" t="str">
        <f t="shared" si="1"/>
        <v>weapons_dagger</v>
      </c>
      <c r="K19" t="s">
        <v>1242</v>
      </c>
      <c r="L19" t="s">
        <v>1465</v>
      </c>
    </row>
    <row r="20" spans="1:12" x14ac:dyDescent="0.25">
      <c r="A20" t="str">
        <f t="shared" si="0"/>
        <v>weapons_shortsword</v>
      </c>
      <c r="D20">
        <v>100</v>
      </c>
      <c r="E20" t="s">
        <v>1404</v>
      </c>
      <c r="F20" t="s">
        <v>2522</v>
      </c>
      <c r="J20" t="str">
        <f t="shared" si="1"/>
        <v>weapons_straightsword</v>
      </c>
      <c r="K20" t="s">
        <v>1482</v>
      </c>
      <c r="L20" t="s">
        <v>1483</v>
      </c>
    </row>
    <row r="21" spans="1:12" x14ac:dyDescent="0.25">
      <c r="A21" t="str">
        <f t="shared" si="0"/>
        <v>weapons_longsword</v>
      </c>
      <c r="D21">
        <v>101</v>
      </c>
      <c r="E21" t="s">
        <v>1403</v>
      </c>
      <c r="F21" t="s">
        <v>2523</v>
      </c>
      <c r="J21" t="str">
        <f t="shared" si="1"/>
        <v>weapons_straightsword</v>
      </c>
      <c r="K21" t="s">
        <v>1482</v>
      </c>
      <c r="L21" t="s">
        <v>1483</v>
      </c>
    </row>
    <row r="22" spans="1:12" x14ac:dyDescent="0.25">
      <c r="A22" t="str">
        <f t="shared" si="0"/>
        <v>weapons_broadsword</v>
      </c>
      <c r="D22">
        <v>102</v>
      </c>
      <c r="E22" t="s">
        <v>1405</v>
      </c>
      <c r="F22" t="s">
        <v>2524</v>
      </c>
      <c r="J22" t="str">
        <f t="shared" si="1"/>
        <v>weapons_straightsword</v>
      </c>
      <c r="K22" t="s">
        <v>1482</v>
      </c>
      <c r="L22" t="s">
        <v>1483</v>
      </c>
    </row>
    <row r="23" spans="1:12" x14ac:dyDescent="0.25">
      <c r="A23" t="str">
        <f t="shared" si="0"/>
        <v>weapons_weatheredstraightsword</v>
      </c>
      <c r="D23">
        <v>103</v>
      </c>
      <c r="E23" t="s">
        <v>1415</v>
      </c>
      <c r="F23" t="s">
        <v>2525</v>
      </c>
      <c r="J23" t="str">
        <f t="shared" si="1"/>
        <v>weapons_straightsword</v>
      </c>
      <c r="K23" t="s">
        <v>1482</v>
      </c>
      <c r="L23" t="s">
        <v>1483</v>
      </c>
    </row>
    <row r="24" spans="1:12" x14ac:dyDescent="0.25">
      <c r="A24" t="str">
        <f t="shared" si="0"/>
        <v>weapons_lordswornsstraightsword</v>
      </c>
      <c r="D24">
        <v>104</v>
      </c>
      <c r="E24" t="s">
        <v>1406</v>
      </c>
      <c r="F24" t="s">
        <v>2526</v>
      </c>
      <c r="J24" t="str">
        <f t="shared" si="1"/>
        <v>weapons_straightsword</v>
      </c>
      <c r="K24" t="s">
        <v>1482</v>
      </c>
      <c r="L24" t="s">
        <v>1483</v>
      </c>
    </row>
    <row r="25" spans="1:12" x14ac:dyDescent="0.25">
      <c r="A25" t="str">
        <f t="shared" si="0"/>
        <v>weapons_noblesslendersword</v>
      </c>
      <c r="D25">
        <v>105</v>
      </c>
      <c r="E25" t="s">
        <v>1417</v>
      </c>
      <c r="F25" t="s">
        <v>2527</v>
      </c>
      <c r="J25" t="str">
        <f t="shared" si="1"/>
        <v>weapons_straightsword</v>
      </c>
      <c r="K25" t="s">
        <v>1482</v>
      </c>
      <c r="L25" t="s">
        <v>1483</v>
      </c>
    </row>
    <row r="26" spans="1:12" x14ac:dyDescent="0.25">
      <c r="A26" t="str">
        <f t="shared" si="0"/>
        <v>weapons_canesword</v>
      </c>
      <c r="D26">
        <v>106</v>
      </c>
      <c r="E26" t="s">
        <v>1413</v>
      </c>
      <c r="F26" t="s">
        <v>2528</v>
      </c>
      <c r="J26" t="str">
        <f t="shared" si="1"/>
        <v>weapons_straightsword</v>
      </c>
      <c r="K26" t="s">
        <v>1482</v>
      </c>
      <c r="L26" t="s">
        <v>1483</v>
      </c>
    </row>
    <row r="27" spans="1:12" x14ac:dyDescent="0.25">
      <c r="A27" t="str">
        <f t="shared" si="0"/>
        <v>weapons_warhawkstalon</v>
      </c>
      <c r="D27">
        <v>107</v>
      </c>
      <c r="E27" t="s">
        <v>1416</v>
      </c>
      <c r="F27" t="s">
        <v>2529</v>
      </c>
      <c r="J27" t="str">
        <f t="shared" si="1"/>
        <v>weapons_straightsword</v>
      </c>
      <c r="K27" t="s">
        <v>1482</v>
      </c>
      <c r="L27" t="s">
        <v>1483</v>
      </c>
    </row>
    <row r="28" spans="1:12" x14ac:dyDescent="0.25">
      <c r="A28" t="str">
        <f t="shared" si="0"/>
        <v>weapons_lazuliglintstonesword</v>
      </c>
      <c r="D28">
        <v>108</v>
      </c>
      <c r="E28" t="s">
        <v>1407</v>
      </c>
      <c r="F28" t="s">
        <v>2530</v>
      </c>
      <c r="J28" t="str">
        <f t="shared" si="1"/>
        <v>weapons_straightsword</v>
      </c>
      <c r="K28" t="s">
        <v>1482</v>
      </c>
      <c r="L28" t="s">
        <v>1483</v>
      </c>
    </row>
    <row r="29" spans="1:12" x14ac:dyDescent="0.25">
      <c r="A29" t="str">
        <f t="shared" si="0"/>
        <v>weapons_carianknightssword</v>
      </c>
      <c r="D29">
        <v>109</v>
      </c>
      <c r="E29" t="s">
        <v>1409</v>
      </c>
      <c r="F29" t="s">
        <v>2531</v>
      </c>
      <c r="J29" t="str">
        <f t="shared" si="1"/>
        <v>weapons_straightsword</v>
      </c>
      <c r="K29" t="s">
        <v>1482</v>
      </c>
      <c r="L29" t="s">
        <v>1483</v>
      </c>
    </row>
    <row r="30" spans="1:12" x14ac:dyDescent="0.25">
      <c r="A30" t="str">
        <f t="shared" si="0"/>
        <v>weapons_crystalsword</v>
      </c>
      <c r="D30">
        <v>110</v>
      </c>
      <c r="E30" t="s">
        <v>1408</v>
      </c>
      <c r="F30" t="s">
        <v>2532</v>
      </c>
      <c r="J30" t="str">
        <f t="shared" si="1"/>
        <v>weapons_straightsword</v>
      </c>
      <c r="K30" t="s">
        <v>1482</v>
      </c>
      <c r="L30" t="s">
        <v>1483</v>
      </c>
    </row>
    <row r="31" spans="1:12" x14ac:dyDescent="0.25">
      <c r="A31" t="str">
        <f t="shared" si="0"/>
        <v>weapons_rottencrystalsword</v>
      </c>
      <c r="B31" t="s">
        <v>1491</v>
      </c>
      <c r="D31">
        <v>111</v>
      </c>
      <c r="E31" t="s">
        <v>1421</v>
      </c>
      <c r="F31" t="s">
        <v>2533</v>
      </c>
      <c r="J31" t="str">
        <f t="shared" si="1"/>
        <v>weapons_straightsword</v>
      </c>
      <c r="K31" t="s">
        <v>1482</v>
      </c>
      <c r="L31" t="s">
        <v>1483</v>
      </c>
    </row>
    <row r="32" spans="1:12" x14ac:dyDescent="0.25">
      <c r="A32" t="str">
        <f t="shared" si="0"/>
        <v>weapons_miquellanknightssword</v>
      </c>
      <c r="B32" t="s">
        <v>1492</v>
      </c>
      <c r="D32">
        <v>112</v>
      </c>
      <c r="E32" t="s">
        <v>1419</v>
      </c>
      <c r="F32" t="s">
        <v>2534</v>
      </c>
      <c r="J32" t="str">
        <f t="shared" si="1"/>
        <v>weapons_straightsword</v>
      </c>
      <c r="K32" t="s">
        <v>1482</v>
      </c>
      <c r="L32" t="s">
        <v>1483</v>
      </c>
    </row>
    <row r="33" spans="1:12" x14ac:dyDescent="0.25">
      <c r="A33" t="str">
        <f t="shared" si="0"/>
        <v>weapons_ornamentalstraightsword</v>
      </c>
      <c r="D33">
        <v>113</v>
      </c>
      <c r="E33" t="s">
        <v>1414</v>
      </c>
      <c r="F33" t="s">
        <v>2535</v>
      </c>
      <c r="J33" t="str">
        <f t="shared" si="1"/>
        <v>weapons_straightsword</v>
      </c>
      <c r="K33" t="s">
        <v>1482</v>
      </c>
      <c r="L33" t="s">
        <v>1483</v>
      </c>
    </row>
    <row r="34" spans="1:12" x14ac:dyDescent="0.25">
      <c r="A34" t="str">
        <f t="shared" si="0"/>
        <v>weapons_goldenepitaph</v>
      </c>
      <c r="D34">
        <v>114</v>
      </c>
      <c r="E34" t="s">
        <v>1412</v>
      </c>
      <c r="F34" t="s">
        <v>2536</v>
      </c>
      <c r="J34" t="str">
        <f t="shared" si="1"/>
        <v>weapons_straightsword</v>
      </c>
      <c r="K34" t="s">
        <v>1482</v>
      </c>
      <c r="L34" t="s">
        <v>1483</v>
      </c>
    </row>
    <row r="35" spans="1:12" x14ac:dyDescent="0.25">
      <c r="A35" t="str">
        <f t="shared" si="0"/>
        <v>weapons_swordofsttrina</v>
      </c>
      <c r="D35">
        <v>115</v>
      </c>
      <c r="E35" t="s">
        <v>1411</v>
      </c>
      <c r="F35" t="s">
        <v>2537</v>
      </c>
      <c r="J35" t="str">
        <f t="shared" si="1"/>
        <v>weapons_straightsword</v>
      </c>
      <c r="K35" t="s">
        <v>1482</v>
      </c>
      <c r="L35" t="s">
        <v>1483</v>
      </c>
    </row>
    <row r="36" spans="1:12" x14ac:dyDescent="0.25">
      <c r="A36" t="str">
        <f t="shared" si="0"/>
        <v>weapons_regaliaofeochaid</v>
      </c>
      <c r="D36">
        <v>116</v>
      </c>
      <c r="E36" t="s">
        <v>1418</v>
      </c>
      <c r="F36" t="s">
        <v>2538</v>
      </c>
      <c r="J36" t="str">
        <f t="shared" si="1"/>
        <v>weapons_straightsword</v>
      </c>
      <c r="K36" t="s">
        <v>1482</v>
      </c>
      <c r="L36" t="s">
        <v>1483</v>
      </c>
    </row>
    <row r="37" spans="1:12" x14ac:dyDescent="0.25">
      <c r="A37" t="str">
        <f t="shared" si="0"/>
        <v>weapons_codedsword</v>
      </c>
      <c r="D37">
        <v>117</v>
      </c>
      <c r="E37" t="s">
        <v>1420</v>
      </c>
      <c r="F37" t="s">
        <v>2539</v>
      </c>
      <c r="J37" t="str">
        <f t="shared" si="1"/>
        <v>weapons_straightsword</v>
      </c>
      <c r="K37" t="s">
        <v>1482</v>
      </c>
      <c r="L37" t="s">
        <v>1483</v>
      </c>
    </row>
    <row r="38" spans="1:12" x14ac:dyDescent="0.25">
      <c r="A38" t="str">
        <f t="shared" si="0"/>
        <v>weapons_swordofnightandflame</v>
      </c>
      <c r="D38">
        <v>118</v>
      </c>
      <c r="E38" t="s">
        <v>1410</v>
      </c>
      <c r="F38" t="s">
        <v>2540</v>
      </c>
      <c r="J38" t="str">
        <f t="shared" si="1"/>
        <v>weapons_straightsword</v>
      </c>
      <c r="K38" t="s">
        <v>1482</v>
      </c>
      <c r="L38" t="s">
        <v>1483</v>
      </c>
    </row>
    <row r="39" spans="1:12" x14ac:dyDescent="0.25">
      <c r="A39" t="str">
        <f t="shared" si="0"/>
        <v>weapons_bastardsword</v>
      </c>
      <c r="D39">
        <v>200</v>
      </c>
      <c r="E39" t="s">
        <v>1309</v>
      </c>
      <c r="F39" t="s">
        <v>2541</v>
      </c>
      <c r="J39" t="str">
        <f t="shared" si="1"/>
        <v>weapons_greatsword</v>
      </c>
      <c r="K39" t="s">
        <v>1177</v>
      </c>
      <c r="L39" t="s">
        <v>1473</v>
      </c>
    </row>
    <row r="40" spans="1:12" x14ac:dyDescent="0.25">
      <c r="A40" t="str">
        <f t="shared" si="0"/>
        <v>weapons_claymore</v>
      </c>
      <c r="D40">
        <v>201</v>
      </c>
      <c r="E40" t="s">
        <v>1310</v>
      </c>
      <c r="F40" t="s">
        <v>1310</v>
      </c>
      <c r="J40" t="str">
        <f t="shared" si="1"/>
        <v>weapons_greatsword</v>
      </c>
      <c r="K40" t="s">
        <v>1177</v>
      </c>
      <c r="L40" t="s">
        <v>1473</v>
      </c>
    </row>
    <row r="41" spans="1:12" x14ac:dyDescent="0.25">
      <c r="A41" t="str">
        <f t="shared" si="0"/>
        <v>weapons_irongreatsword</v>
      </c>
      <c r="B41" t="s">
        <v>1527</v>
      </c>
      <c r="D41">
        <v>202</v>
      </c>
      <c r="E41" t="s">
        <v>1327</v>
      </c>
      <c r="F41" t="s">
        <v>2542</v>
      </c>
      <c r="J41" t="str">
        <f t="shared" si="1"/>
        <v>weapons_greatsword</v>
      </c>
      <c r="K41" t="s">
        <v>1177</v>
      </c>
      <c r="L41" t="s">
        <v>1473</v>
      </c>
    </row>
    <row r="42" spans="1:12" x14ac:dyDescent="0.25">
      <c r="A42" t="str">
        <f t="shared" si="0"/>
        <v>weapons_lordswornsgreatsword</v>
      </c>
      <c r="D42">
        <v>203</v>
      </c>
      <c r="E42" t="s">
        <v>1315</v>
      </c>
      <c r="F42" t="s">
        <v>2543</v>
      </c>
      <c r="J42" t="str">
        <f t="shared" si="1"/>
        <v>weapons_greatsword</v>
      </c>
      <c r="K42" t="s">
        <v>1177</v>
      </c>
      <c r="L42" t="s">
        <v>1473</v>
      </c>
    </row>
    <row r="43" spans="1:12" x14ac:dyDescent="0.25">
      <c r="A43" t="str">
        <f t="shared" si="0"/>
        <v>weapons_knightsgreatsword</v>
      </c>
      <c r="D43">
        <v>204</v>
      </c>
      <c r="E43" t="s">
        <v>1314</v>
      </c>
      <c r="F43" t="s">
        <v>2544</v>
      </c>
      <c r="J43" t="str">
        <f t="shared" si="1"/>
        <v>weapons_greatsword</v>
      </c>
      <c r="K43" t="s">
        <v>1177</v>
      </c>
      <c r="L43" t="s">
        <v>1473</v>
      </c>
    </row>
    <row r="44" spans="1:12" x14ac:dyDescent="0.25">
      <c r="A44" t="str">
        <f t="shared" si="0"/>
        <v>weapons_banishedknightsgreatsword</v>
      </c>
      <c r="D44">
        <v>205</v>
      </c>
      <c r="E44" t="s">
        <v>1308</v>
      </c>
      <c r="F44" t="s">
        <v>2545</v>
      </c>
      <c r="J44" t="str">
        <f t="shared" si="1"/>
        <v>weapons_greatsword</v>
      </c>
      <c r="K44" t="s">
        <v>1177</v>
      </c>
      <c r="L44" t="s">
        <v>1473</v>
      </c>
    </row>
    <row r="45" spans="1:12" x14ac:dyDescent="0.25">
      <c r="A45" t="str">
        <f t="shared" si="0"/>
        <v>weapons_forkedgreatsword</v>
      </c>
      <c r="D45">
        <v>206</v>
      </c>
      <c r="E45" t="s">
        <v>1324</v>
      </c>
      <c r="F45" t="s">
        <v>2546</v>
      </c>
      <c r="J45" t="str">
        <f t="shared" si="1"/>
        <v>weapons_greatsword</v>
      </c>
      <c r="K45" t="s">
        <v>1177</v>
      </c>
      <c r="L45" t="s">
        <v>1473</v>
      </c>
    </row>
    <row r="46" spans="1:12" x14ac:dyDescent="0.25">
      <c r="A46" t="str">
        <f t="shared" si="0"/>
        <v>weapons_flamberge</v>
      </c>
      <c r="D46">
        <v>207</v>
      </c>
      <c r="E46" t="s">
        <v>1311</v>
      </c>
      <c r="F46" t="s">
        <v>1311</v>
      </c>
      <c r="J46" t="str">
        <f t="shared" si="1"/>
        <v>weapons_greatsword</v>
      </c>
      <c r="K46" t="s">
        <v>1177</v>
      </c>
      <c r="L46" t="s">
        <v>1473</v>
      </c>
    </row>
    <row r="47" spans="1:12" x14ac:dyDescent="0.25">
      <c r="A47" t="str">
        <f t="shared" si="0"/>
        <v>weapons_gargoylesgreatsword</v>
      </c>
      <c r="D47">
        <v>208</v>
      </c>
      <c r="E47" t="s">
        <v>1313</v>
      </c>
      <c r="F47" t="s">
        <v>2547</v>
      </c>
      <c r="J47" t="str">
        <f t="shared" si="1"/>
        <v>weapons_greatsword</v>
      </c>
      <c r="K47" t="s">
        <v>1177</v>
      </c>
      <c r="L47" t="s">
        <v>1473</v>
      </c>
    </row>
    <row r="48" spans="1:12" x14ac:dyDescent="0.25">
      <c r="A48" t="str">
        <f t="shared" si="0"/>
        <v>weapons_gargoylesblackblade</v>
      </c>
      <c r="D48">
        <v>209</v>
      </c>
      <c r="E48" t="s">
        <v>1312</v>
      </c>
      <c r="F48" t="s">
        <v>2548</v>
      </c>
      <c r="J48" t="str">
        <f t="shared" si="1"/>
        <v>weapons_greatsword</v>
      </c>
      <c r="K48" t="s">
        <v>1177</v>
      </c>
      <c r="L48" t="s">
        <v>1473</v>
      </c>
    </row>
    <row r="49" spans="1:12" x14ac:dyDescent="0.25">
      <c r="A49" t="str">
        <f t="shared" si="0"/>
        <v>weapons_inseparablesword</v>
      </c>
      <c r="B49" t="s">
        <v>1528</v>
      </c>
      <c r="D49">
        <v>210</v>
      </c>
      <c r="E49" t="s">
        <v>1328</v>
      </c>
      <c r="F49" t="s">
        <v>2549</v>
      </c>
      <c r="J49" t="str">
        <f t="shared" si="1"/>
        <v>weapons_greatsword</v>
      </c>
      <c r="K49" t="s">
        <v>1177</v>
      </c>
      <c r="L49" t="s">
        <v>1473</v>
      </c>
    </row>
    <row r="50" spans="1:12" x14ac:dyDescent="0.25">
      <c r="A50" t="str">
        <f t="shared" si="0"/>
        <v>weapons_swordofmilos</v>
      </c>
      <c r="D50">
        <v>211</v>
      </c>
      <c r="E50" t="s">
        <v>1317</v>
      </c>
      <c r="F50" t="s">
        <v>2550</v>
      </c>
      <c r="J50" t="str">
        <f t="shared" si="1"/>
        <v>weapons_greatsword</v>
      </c>
      <c r="K50" t="s">
        <v>1177</v>
      </c>
      <c r="L50" t="s">
        <v>1473</v>
      </c>
    </row>
    <row r="51" spans="1:12" x14ac:dyDescent="0.25">
      <c r="A51" t="str">
        <f t="shared" si="0"/>
        <v>weapons_maraisexecutionerssword</v>
      </c>
      <c r="D51">
        <v>212</v>
      </c>
      <c r="E51" t="s">
        <v>1316</v>
      </c>
      <c r="F51" t="s">
        <v>2551</v>
      </c>
      <c r="J51" t="str">
        <f t="shared" si="1"/>
        <v>weapons_greatsword</v>
      </c>
      <c r="K51" t="s">
        <v>1177</v>
      </c>
      <c r="L51" t="s">
        <v>1473</v>
      </c>
    </row>
    <row r="52" spans="1:12" x14ac:dyDescent="0.25">
      <c r="A52" t="str">
        <f t="shared" si="0"/>
        <v>weapons_ordovissgreatsword</v>
      </c>
      <c r="D52">
        <v>213</v>
      </c>
      <c r="E52" t="s">
        <v>1321</v>
      </c>
      <c r="F52" t="s">
        <v>2552</v>
      </c>
      <c r="J52" t="str">
        <f t="shared" si="1"/>
        <v>weapons_greatsword</v>
      </c>
      <c r="K52" t="s">
        <v>1177</v>
      </c>
      <c r="L52" t="s">
        <v>1473</v>
      </c>
    </row>
    <row r="53" spans="1:12" x14ac:dyDescent="0.25">
      <c r="A53" t="str">
        <f t="shared" si="0"/>
        <v>weapons_alabasterlordssword</v>
      </c>
      <c r="D53">
        <v>214</v>
      </c>
      <c r="E53" t="s">
        <v>1320</v>
      </c>
      <c r="F53" t="s">
        <v>2553</v>
      </c>
      <c r="J53" t="str">
        <f t="shared" si="1"/>
        <v>weapons_greatsword</v>
      </c>
      <c r="K53" t="s">
        <v>1177</v>
      </c>
      <c r="L53" t="s">
        <v>1473</v>
      </c>
    </row>
    <row r="54" spans="1:12" x14ac:dyDescent="0.25">
      <c r="A54" t="str">
        <f t="shared" si="0"/>
        <v>weapons_deathspoker</v>
      </c>
      <c r="D54">
        <v>215</v>
      </c>
      <c r="E54" t="s">
        <v>1326</v>
      </c>
      <c r="F54" t="s">
        <v>2554</v>
      </c>
      <c r="J54" t="str">
        <f t="shared" si="1"/>
        <v>weapons_greatsword</v>
      </c>
      <c r="K54" t="s">
        <v>1177</v>
      </c>
      <c r="L54" t="s">
        <v>1473</v>
      </c>
    </row>
    <row r="55" spans="1:12" x14ac:dyDescent="0.25">
      <c r="A55" t="str">
        <f t="shared" si="0"/>
        <v>weapons_helphenssteeple</v>
      </c>
      <c r="D55">
        <v>216</v>
      </c>
      <c r="E55" t="s">
        <v>1325</v>
      </c>
      <c r="F55" t="s">
        <v>2555</v>
      </c>
      <c r="J55" t="str">
        <f t="shared" si="1"/>
        <v>weapons_greatsword</v>
      </c>
      <c r="K55" t="s">
        <v>1177</v>
      </c>
      <c r="L55" t="s">
        <v>1473</v>
      </c>
    </row>
    <row r="56" spans="1:12" x14ac:dyDescent="0.25">
      <c r="A56" t="str">
        <f t="shared" si="0"/>
        <v>weapons_blasphemousblade</v>
      </c>
      <c r="D56">
        <v>217</v>
      </c>
      <c r="E56" t="s">
        <v>1319</v>
      </c>
      <c r="F56" t="s">
        <v>2556</v>
      </c>
      <c r="J56" t="str">
        <f t="shared" si="1"/>
        <v>weapons_greatsword</v>
      </c>
      <c r="K56" t="s">
        <v>1177</v>
      </c>
      <c r="L56" t="s">
        <v>1473</v>
      </c>
    </row>
    <row r="57" spans="1:12" x14ac:dyDescent="0.25">
      <c r="A57" t="str">
        <f t="shared" si="0"/>
        <v>weapons_goldenordergreatsword</v>
      </c>
      <c r="D57">
        <v>218</v>
      </c>
      <c r="E57" t="s">
        <v>1322</v>
      </c>
      <c r="F57" t="s">
        <v>2557</v>
      </c>
      <c r="J57" t="str">
        <f t="shared" si="1"/>
        <v>weapons_greatsword</v>
      </c>
      <c r="K57" t="s">
        <v>1177</v>
      </c>
      <c r="L57" t="s">
        <v>1473</v>
      </c>
    </row>
    <row r="58" spans="1:12" x14ac:dyDescent="0.25">
      <c r="A58" t="str">
        <f t="shared" si="0"/>
        <v>weapons_darkmoongreatsword</v>
      </c>
      <c r="D58">
        <v>219</v>
      </c>
      <c r="E58" t="s">
        <v>1318</v>
      </c>
      <c r="F58" t="s">
        <v>2558</v>
      </c>
      <c r="J58" t="str">
        <f t="shared" si="1"/>
        <v>weapons_greatsword</v>
      </c>
      <c r="K58" t="s">
        <v>1177</v>
      </c>
      <c r="L58" t="s">
        <v>1473</v>
      </c>
    </row>
    <row r="59" spans="1:12" x14ac:dyDescent="0.25">
      <c r="A59" t="str">
        <f t="shared" si="0"/>
        <v>weapons_sacredrelicsword</v>
      </c>
      <c r="B59" t="s">
        <v>1526</v>
      </c>
      <c r="D59">
        <v>220</v>
      </c>
      <c r="E59" t="s">
        <v>1323</v>
      </c>
      <c r="F59" t="s">
        <v>2559</v>
      </c>
      <c r="J59" t="str">
        <f t="shared" si="1"/>
        <v>weapons_greatsword</v>
      </c>
      <c r="K59" t="s">
        <v>1177</v>
      </c>
      <c r="L59" t="s">
        <v>1473</v>
      </c>
    </row>
    <row r="60" spans="1:12" x14ac:dyDescent="0.25">
      <c r="A60" t="str">
        <f t="shared" si="0"/>
        <v>weapons_zweihander</v>
      </c>
      <c r="D60">
        <v>300</v>
      </c>
      <c r="E60" t="s">
        <v>1181</v>
      </c>
      <c r="F60" t="s">
        <v>2560</v>
      </c>
      <c r="J60" t="str">
        <f t="shared" si="1"/>
        <v>weapons_colossalsword</v>
      </c>
      <c r="K60" t="s">
        <v>1188</v>
      </c>
      <c r="L60" t="s">
        <v>2502</v>
      </c>
    </row>
    <row r="61" spans="1:12" x14ac:dyDescent="0.25">
      <c r="A61" t="str">
        <f t="shared" si="0"/>
        <v>weapons_greatsword</v>
      </c>
      <c r="D61">
        <v>301</v>
      </c>
      <c r="E61" t="s">
        <v>1177</v>
      </c>
      <c r="F61" t="s">
        <v>1473</v>
      </c>
      <c r="J61" t="str">
        <f t="shared" si="1"/>
        <v>weapons_colossalsword</v>
      </c>
      <c r="K61" t="s">
        <v>1188</v>
      </c>
      <c r="L61" t="s">
        <v>2502</v>
      </c>
    </row>
    <row r="62" spans="1:12" x14ac:dyDescent="0.25">
      <c r="A62" t="str">
        <f t="shared" si="0"/>
        <v>weapons_watchdogsgreatsword</v>
      </c>
      <c r="D62">
        <v>302</v>
      </c>
      <c r="E62" t="s">
        <v>1178</v>
      </c>
      <c r="F62" t="s">
        <v>2569</v>
      </c>
      <c r="J62" t="str">
        <f t="shared" si="1"/>
        <v>weapons_colossalsword</v>
      </c>
      <c r="K62" t="s">
        <v>1188</v>
      </c>
      <c r="L62" t="s">
        <v>2502</v>
      </c>
    </row>
    <row r="63" spans="1:12" x14ac:dyDescent="0.25">
      <c r="A63" t="str">
        <f t="shared" si="0"/>
        <v>weapons_trollsgoldensword</v>
      </c>
      <c r="D63">
        <v>303</v>
      </c>
      <c r="E63" t="s">
        <v>1180</v>
      </c>
      <c r="F63" t="s">
        <v>2561</v>
      </c>
      <c r="J63" t="str">
        <f t="shared" si="1"/>
        <v>weapons_colossalsword</v>
      </c>
      <c r="K63" t="s">
        <v>1188</v>
      </c>
      <c r="L63" t="s">
        <v>2502</v>
      </c>
    </row>
    <row r="64" spans="1:12" x14ac:dyDescent="0.25">
      <c r="A64" t="str">
        <f t="shared" si="0"/>
        <v>weapons_trollknightssword</v>
      </c>
      <c r="D64">
        <v>304</v>
      </c>
      <c r="E64" t="s">
        <v>1187</v>
      </c>
      <c r="F64" t="s">
        <v>2562</v>
      </c>
      <c r="J64" t="str">
        <f t="shared" si="1"/>
        <v>weapons_colossalsword</v>
      </c>
      <c r="K64" t="s">
        <v>1188</v>
      </c>
      <c r="L64" t="s">
        <v>2502</v>
      </c>
    </row>
    <row r="65" spans="1:12" x14ac:dyDescent="0.25">
      <c r="A65" t="str">
        <f t="shared" si="0"/>
        <v>weapons_royalgreatsword</v>
      </c>
      <c r="B65" t="s">
        <v>1515</v>
      </c>
      <c r="D65">
        <v>305</v>
      </c>
      <c r="E65" t="s">
        <v>1183</v>
      </c>
      <c r="F65" t="s">
        <v>2563</v>
      </c>
      <c r="J65" t="str">
        <f t="shared" si="1"/>
        <v>weapons_colossalsword</v>
      </c>
      <c r="K65" t="s">
        <v>1188</v>
      </c>
      <c r="L65" t="s">
        <v>2502</v>
      </c>
    </row>
    <row r="66" spans="1:12" x14ac:dyDescent="0.25">
      <c r="A66" t="str">
        <f t="shared" si="0"/>
        <v>weapons_graftedbladegreatsword</v>
      </c>
      <c r="D66">
        <v>306</v>
      </c>
      <c r="E66" t="s">
        <v>1186</v>
      </c>
      <c r="F66" t="s">
        <v>2568</v>
      </c>
      <c r="J66" t="str">
        <f t="shared" si="1"/>
        <v>weapons_colossalsword</v>
      </c>
      <c r="K66" t="s">
        <v>1188</v>
      </c>
      <c r="L66" t="s">
        <v>2502</v>
      </c>
    </row>
    <row r="67" spans="1:12" x14ac:dyDescent="0.25">
      <c r="A67" t="str">
        <f t="shared" si="0"/>
        <v>weapons_ruinsgreatsword</v>
      </c>
      <c r="D67">
        <v>307</v>
      </c>
      <c r="E67" t="s">
        <v>1185</v>
      </c>
      <c r="F67" t="s">
        <v>2564</v>
      </c>
      <c r="J67" t="str">
        <f t="shared" si="1"/>
        <v>weapons_colossalsword</v>
      </c>
      <c r="K67" t="s">
        <v>1188</v>
      </c>
      <c r="L67" t="s">
        <v>2502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t="s">
        <v>1182</v>
      </c>
      <c r="F68" t="s">
        <v>2565</v>
      </c>
      <c r="J68" t="str">
        <f t="shared" ref="J68:J131" si="3"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2" x14ac:dyDescent="0.25">
      <c r="A69" t="str">
        <f t="shared" si="2"/>
        <v>weapons_godslayersgreatsword</v>
      </c>
      <c r="D69">
        <v>309</v>
      </c>
      <c r="E69" t="s">
        <v>1184</v>
      </c>
      <c r="F69" t="s">
        <v>2566</v>
      </c>
      <c r="J69" t="str">
        <f t="shared" si="3"/>
        <v>weapons_colossalsword</v>
      </c>
      <c r="K69" t="s">
        <v>1188</v>
      </c>
      <c r="L69" t="s">
        <v>2502</v>
      </c>
    </row>
    <row r="70" spans="1:12" x14ac:dyDescent="0.25">
      <c r="A70" t="str">
        <f t="shared" si="2"/>
        <v>weapons_malikethsblackblade</v>
      </c>
      <c r="D70">
        <v>310</v>
      </c>
      <c r="E70" t="s">
        <v>1179</v>
      </c>
      <c r="F70" t="s">
        <v>2567</v>
      </c>
      <c r="J70" t="str">
        <f t="shared" si="3"/>
        <v>weapons_colossalsword</v>
      </c>
      <c r="K70" t="s">
        <v>1188</v>
      </c>
      <c r="L70" t="s">
        <v>2502</v>
      </c>
    </row>
    <row r="71" spans="1:12" x14ac:dyDescent="0.25">
      <c r="A71" t="str">
        <f t="shared" si="2"/>
        <v>weapons_rapier</v>
      </c>
      <c r="D71">
        <v>400</v>
      </c>
      <c r="E71" t="s">
        <v>1426</v>
      </c>
      <c r="F71" t="s">
        <v>1426</v>
      </c>
      <c r="J71" t="str">
        <f t="shared" si="3"/>
        <v>weapons_thrustingsword</v>
      </c>
      <c r="K71" t="s">
        <v>1484</v>
      </c>
      <c r="L71" t="s">
        <v>2570</v>
      </c>
    </row>
    <row r="72" spans="1:12" x14ac:dyDescent="0.25">
      <c r="A72" t="str">
        <f t="shared" si="2"/>
        <v>weapons_estoc</v>
      </c>
      <c r="D72">
        <v>401</v>
      </c>
      <c r="E72" t="s">
        <v>1423</v>
      </c>
      <c r="F72" t="s">
        <v>2571</v>
      </c>
      <c r="J72" t="str">
        <f t="shared" si="3"/>
        <v>weapons_thrustingsword</v>
      </c>
      <c r="K72" t="s">
        <v>1484</v>
      </c>
      <c r="L72" t="s">
        <v>2570</v>
      </c>
    </row>
    <row r="73" spans="1:12" x14ac:dyDescent="0.25">
      <c r="A73" t="str">
        <f t="shared" si="2"/>
        <v>weapons_noblesestoc</v>
      </c>
      <c r="D73">
        <v>402</v>
      </c>
      <c r="E73" t="s">
        <v>1425</v>
      </c>
      <c r="F73" t="s">
        <v>2572</v>
      </c>
      <c r="J73" t="str">
        <f t="shared" si="3"/>
        <v>weapons_thrustingsword</v>
      </c>
      <c r="K73" t="s">
        <v>1484</v>
      </c>
      <c r="L73" t="s">
        <v>2570</v>
      </c>
    </row>
    <row r="74" spans="1:12" x14ac:dyDescent="0.25">
      <c r="A74" t="str">
        <f t="shared" si="2"/>
        <v>weapons_cleanrotknightssword</v>
      </c>
      <c r="D74">
        <v>403</v>
      </c>
      <c r="E74" t="s">
        <v>1427</v>
      </c>
      <c r="F74" t="s">
        <v>2573</v>
      </c>
      <c r="J74" t="str">
        <f t="shared" si="3"/>
        <v>weapons_thrustingsword</v>
      </c>
      <c r="K74" t="s">
        <v>1484</v>
      </c>
      <c r="L74" t="s">
        <v>2570</v>
      </c>
    </row>
    <row r="75" spans="1:12" x14ac:dyDescent="0.25">
      <c r="A75" t="str">
        <f t="shared" si="2"/>
        <v>weapons_rogiersrapier</v>
      </c>
      <c r="D75">
        <v>404</v>
      </c>
      <c r="E75" t="s">
        <v>1428</v>
      </c>
      <c r="F75" t="s">
        <v>2574</v>
      </c>
      <c r="J75" t="str">
        <f t="shared" si="3"/>
        <v>weapons_thrustingsword</v>
      </c>
      <c r="K75" t="s">
        <v>1484</v>
      </c>
      <c r="L75" t="s">
        <v>2570</v>
      </c>
    </row>
    <row r="76" spans="1:12" x14ac:dyDescent="0.25">
      <c r="A76" t="str">
        <f t="shared" si="2"/>
        <v>weapons_antspurrapier</v>
      </c>
      <c r="D76">
        <v>405</v>
      </c>
      <c r="E76" t="s">
        <v>1422</v>
      </c>
      <c r="F76" t="s">
        <v>2575</v>
      </c>
      <c r="J76" t="str">
        <f t="shared" si="3"/>
        <v>weapons_thrustingsword</v>
      </c>
      <c r="K76" t="s">
        <v>1484</v>
      </c>
      <c r="L76" t="s">
        <v>2570</v>
      </c>
    </row>
    <row r="77" spans="1:12" x14ac:dyDescent="0.25">
      <c r="A77" t="str">
        <f t="shared" si="2"/>
        <v>weapons_frozenneedle</v>
      </c>
      <c r="D77">
        <v>406</v>
      </c>
      <c r="E77" t="s">
        <v>1424</v>
      </c>
      <c r="F77" t="s">
        <v>2576</v>
      </c>
      <c r="J77" t="str">
        <f t="shared" si="3"/>
        <v>weapons_thrustingsword</v>
      </c>
      <c r="K77" t="s">
        <v>1484</v>
      </c>
      <c r="L77" t="s">
        <v>2570</v>
      </c>
    </row>
    <row r="78" spans="1:12" x14ac:dyDescent="0.25">
      <c r="A78" t="str">
        <f t="shared" si="2"/>
        <v>weapons_greatepee</v>
      </c>
      <c r="D78">
        <v>500</v>
      </c>
      <c r="E78" t="s">
        <v>1362</v>
      </c>
      <c r="F78" t="s">
        <v>2578</v>
      </c>
      <c r="J78" t="str">
        <f t="shared" si="3"/>
        <v>weapons_heavythrustingsword</v>
      </c>
      <c r="K78" t="s">
        <v>1475</v>
      </c>
      <c r="L78" t="s">
        <v>2577</v>
      </c>
    </row>
    <row r="79" spans="1:12" x14ac:dyDescent="0.25">
      <c r="A79" t="str">
        <f t="shared" si="2"/>
        <v>weapons_godskinstitcher</v>
      </c>
      <c r="D79">
        <v>501</v>
      </c>
      <c r="E79" t="s">
        <v>1361</v>
      </c>
      <c r="F79" t="s">
        <v>2579</v>
      </c>
      <c r="J79" t="str">
        <f t="shared" si="3"/>
        <v>weapons_heavythrustingsword</v>
      </c>
      <c r="K79" t="s">
        <v>1475</v>
      </c>
      <c r="L79" t="s">
        <v>2577</v>
      </c>
    </row>
    <row r="80" spans="1:12" x14ac:dyDescent="0.25">
      <c r="A80" t="str">
        <f t="shared" si="2"/>
        <v>weapons_bloodyhelice</v>
      </c>
      <c r="D80">
        <v>502</v>
      </c>
      <c r="E80" t="s">
        <v>1360</v>
      </c>
      <c r="F80" t="s">
        <v>2580</v>
      </c>
      <c r="J80" t="str">
        <f t="shared" si="3"/>
        <v>weapons_heavythrustingsword</v>
      </c>
      <c r="K80" t="s">
        <v>1475</v>
      </c>
      <c r="L80" t="s">
        <v>2577</v>
      </c>
    </row>
    <row r="81" spans="1:12" x14ac:dyDescent="0.25">
      <c r="A81" t="str">
        <f t="shared" si="2"/>
        <v>weapons_dragonkingscragblade</v>
      </c>
      <c r="D81">
        <v>503</v>
      </c>
      <c r="E81" t="s">
        <v>1363</v>
      </c>
      <c r="F81" t="s">
        <v>2581</v>
      </c>
      <c r="J81" t="str">
        <f t="shared" si="3"/>
        <v>weapons_heavythrustingsword</v>
      </c>
      <c r="K81" t="s">
        <v>1475</v>
      </c>
      <c r="L81" t="s">
        <v>2577</v>
      </c>
    </row>
    <row r="82" spans="1:12" x14ac:dyDescent="0.25">
      <c r="A82" t="str">
        <f t="shared" si="2"/>
        <v>weapons_scimitar</v>
      </c>
      <c r="D82">
        <v>600</v>
      </c>
      <c r="E82" t="s">
        <v>1226</v>
      </c>
      <c r="F82" t="s">
        <v>2583</v>
      </c>
      <c r="J82" t="str">
        <f t="shared" si="3"/>
        <v>weapons_curvedsword</v>
      </c>
      <c r="K82" t="s">
        <v>1240</v>
      </c>
      <c r="L82" t="s">
        <v>1241</v>
      </c>
    </row>
    <row r="83" spans="1:12" x14ac:dyDescent="0.25">
      <c r="A83" t="str">
        <f t="shared" si="2"/>
        <v>weapons_falchion</v>
      </c>
      <c r="D83">
        <v>601</v>
      </c>
      <c r="E83" t="s">
        <v>1225</v>
      </c>
      <c r="F83" t="s">
        <v>1225</v>
      </c>
      <c r="J83" t="str">
        <f t="shared" si="3"/>
        <v>weapons_curvedsword</v>
      </c>
      <c r="K83" t="s">
        <v>1240</v>
      </c>
      <c r="L83" t="s">
        <v>1241</v>
      </c>
    </row>
    <row r="84" spans="1:12" x14ac:dyDescent="0.25">
      <c r="A84" t="str">
        <f t="shared" si="2"/>
        <v>weapons_shamshir</v>
      </c>
      <c r="D84">
        <v>602</v>
      </c>
      <c r="E84" t="s">
        <v>1235</v>
      </c>
      <c r="F84" t="s">
        <v>1235</v>
      </c>
      <c r="J84" t="str">
        <f t="shared" si="3"/>
        <v>weapons_curvedsword</v>
      </c>
      <c r="K84" t="s">
        <v>1240</v>
      </c>
      <c r="L84" t="s">
        <v>1241</v>
      </c>
    </row>
    <row r="85" spans="1:12" x14ac:dyDescent="0.25">
      <c r="A85" t="str">
        <f t="shared" si="2"/>
        <v>weapons_grossmesser</v>
      </c>
      <c r="D85">
        <v>603</v>
      </c>
      <c r="E85" t="s">
        <v>1227</v>
      </c>
      <c r="F85" t="s">
        <v>2582</v>
      </c>
      <c r="J85" t="str">
        <f t="shared" si="3"/>
        <v>weapons_curvedsword</v>
      </c>
      <c r="K85" t="s">
        <v>1240</v>
      </c>
      <c r="L85" t="s">
        <v>1241</v>
      </c>
    </row>
    <row r="86" spans="1:12" x14ac:dyDescent="0.25">
      <c r="A86" t="str">
        <f t="shared" si="2"/>
        <v>weapons_banditscurvedsword</v>
      </c>
      <c r="D86">
        <v>604</v>
      </c>
      <c r="E86" t="s">
        <v>1236</v>
      </c>
      <c r="F86" t="s">
        <v>2593</v>
      </c>
      <c r="J86" t="str">
        <f t="shared" si="3"/>
        <v>weapons_curvedsword</v>
      </c>
      <c r="K86" t="s">
        <v>1240</v>
      </c>
      <c r="L86" t="s">
        <v>1241</v>
      </c>
    </row>
    <row r="87" spans="1:12" x14ac:dyDescent="0.25">
      <c r="A87" t="str">
        <f t="shared" si="2"/>
        <v>weapons_shotel</v>
      </c>
      <c r="D87">
        <v>605</v>
      </c>
      <c r="E87" t="s">
        <v>1230</v>
      </c>
      <c r="F87" t="s">
        <v>1230</v>
      </c>
      <c r="J87" t="str">
        <f t="shared" si="3"/>
        <v>weapons_curvedsword</v>
      </c>
      <c r="K87" t="s">
        <v>1240</v>
      </c>
      <c r="L87" t="s">
        <v>1241</v>
      </c>
    </row>
    <row r="88" spans="1:12" x14ac:dyDescent="0.25">
      <c r="A88" t="str">
        <f t="shared" si="2"/>
        <v>weapons_scavengerscurvedsword</v>
      </c>
      <c r="D88">
        <v>606</v>
      </c>
      <c r="E88" t="s">
        <v>1229</v>
      </c>
      <c r="F88" t="s">
        <v>2584</v>
      </c>
      <c r="J88" t="str">
        <f t="shared" si="3"/>
        <v>weapons_curvedsword</v>
      </c>
      <c r="K88" t="s">
        <v>1240</v>
      </c>
      <c r="L88" t="s">
        <v>1241</v>
      </c>
    </row>
    <row r="89" spans="1:12" x14ac:dyDescent="0.25">
      <c r="A89" t="str">
        <f t="shared" si="2"/>
        <v>weapons_mantisblade</v>
      </c>
      <c r="D89">
        <v>607</v>
      </c>
      <c r="E89" t="s">
        <v>1228</v>
      </c>
      <c r="F89" t="s">
        <v>2585</v>
      </c>
      <c r="J89" t="str">
        <f t="shared" si="3"/>
        <v>weapons_curvedsword</v>
      </c>
      <c r="K89" t="s">
        <v>1240</v>
      </c>
      <c r="L89" t="s">
        <v>1241</v>
      </c>
    </row>
    <row r="90" spans="1:12" x14ac:dyDescent="0.25">
      <c r="A90" t="str">
        <f t="shared" si="2"/>
        <v>weapons_beastmanscurvedsword</v>
      </c>
      <c r="B90" t="s">
        <v>1511</v>
      </c>
      <c r="D90">
        <v>608</v>
      </c>
      <c r="E90" t="s">
        <v>1239</v>
      </c>
      <c r="F90" t="s">
        <v>2586</v>
      </c>
      <c r="J90" t="str">
        <f t="shared" si="3"/>
        <v>weapons_curvedsword</v>
      </c>
      <c r="K90" t="s">
        <v>1240</v>
      </c>
      <c r="L90" t="s">
        <v>1241</v>
      </c>
    </row>
    <row r="91" spans="1:12" x14ac:dyDescent="0.25">
      <c r="A91" t="str">
        <f t="shared" si="2"/>
        <v>weapons_flowingcurvedsword</v>
      </c>
      <c r="D91">
        <v>609</v>
      </c>
      <c r="E91" t="s">
        <v>1237</v>
      </c>
      <c r="F91" t="s">
        <v>2587</v>
      </c>
      <c r="J91" t="str">
        <f t="shared" si="3"/>
        <v>weapons_curvedsword</v>
      </c>
      <c r="K91" t="s">
        <v>1240</v>
      </c>
      <c r="L91" t="s">
        <v>1241</v>
      </c>
    </row>
    <row r="92" spans="1:12" x14ac:dyDescent="0.25">
      <c r="A92" t="str">
        <f t="shared" si="2"/>
        <v>weapons_serpentgodscurvedsword</v>
      </c>
      <c r="B92" t="s">
        <v>1512</v>
      </c>
      <c r="D92">
        <v>610</v>
      </c>
      <c r="E92" t="s">
        <v>1234</v>
      </c>
      <c r="F92" t="s">
        <v>2588</v>
      </c>
      <c r="J92" t="str">
        <f t="shared" si="3"/>
        <v>weapons_curvedsword</v>
      </c>
      <c r="K92" t="s">
        <v>1240</v>
      </c>
      <c r="L92" t="s">
        <v>1241</v>
      </c>
    </row>
    <row r="93" spans="1:12" x14ac:dyDescent="0.25">
      <c r="A93" t="str">
        <f t="shared" si="2"/>
        <v>weapons_magmablade</v>
      </c>
      <c r="D93">
        <v>611</v>
      </c>
      <c r="E93" t="s">
        <v>1238</v>
      </c>
      <c r="F93" t="s">
        <v>2589</v>
      </c>
      <c r="J93" t="str">
        <f t="shared" si="3"/>
        <v>weapons_curvedsword</v>
      </c>
      <c r="K93" t="s">
        <v>1240</v>
      </c>
      <c r="L93" t="s">
        <v>1241</v>
      </c>
    </row>
    <row r="94" spans="1:12" x14ac:dyDescent="0.25">
      <c r="A94" t="str">
        <f t="shared" si="2"/>
        <v>weapons_noxflowingsword</v>
      </c>
      <c r="B94" t="s">
        <v>1513</v>
      </c>
      <c r="D94">
        <v>612</v>
      </c>
      <c r="E94" t="s">
        <v>1233</v>
      </c>
      <c r="F94" t="s">
        <v>2590</v>
      </c>
      <c r="J94" t="str">
        <f t="shared" si="3"/>
        <v>weapons_curvedsword</v>
      </c>
      <c r="K94" t="s">
        <v>1240</v>
      </c>
      <c r="L94" t="s">
        <v>1241</v>
      </c>
    </row>
    <row r="95" spans="1:12" x14ac:dyDescent="0.25">
      <c r="A95" t="str">
        <f t="shared" si="2"/>
        <v>weapons_wingofastel</v>
      </c>
      <c r="D95">
        <v>613</v>
      </c>
      <c r="E95" t="s">
        <v>1232</v>
      </c>
      <c r="F95" t="s">
        <v>2591</v>
      </c>
      <c r="J95" t="str">
        <f t="shared" si="3"/>
        <v>weapons_curvedsword</v>
      </c>
      <c r="K95" t="s">
        <v>1240</v>
      </c>
      <c r="L95" t="s">
        <v>1241</v>
      </c>
    </row>
    <row r="96" spans="1:12" x14ac:dyDescent="0.25">
      <c r="A96" t="str">
        <f t="shared" si="2"/>
        <v>weapons_eclipseshotel</v>
      </c>
      <c r="D96">
        <v>614</v>
      </c>
      <c r="E96" t="s">
        <v>1231</v>
      </c>
      <c r="F96" t="s">
        <v>2592</v>
      </c>
      <c r="J96" t="str">
        <f t="shared" si="3"/>
        <v>weapons_curvedsword</v>
      </c>
      <c r="K96" t="s">
        <v>1240</v>
      </c>
      <c r="L96" t="s">
        <v>1241</v>
      </c>
    </row>
    <row r="97" spans="1:12" x14ac:dyDescent="0.25">
      <c r="A97" t="str">
        <f t="shared" si="2"/>
        <v>weapons_dismounter</v>
      </c>
      <c r="D97">
        <v>700</v>
      </c>
      <c r="E97" t="s">
        <v>1215</v>
      </c>
      <c r="F97" t="s">
        <v>2601</v>
      </c>
      <c r="J97" t="str">
        <f t="shared" si="3"/>
        <v>weapons_curvedgreatsword</v>
      </c>
      <c r="K97" t="s">
        <v>1223</v>
      </c>
      <c r="L97" t="s">
        <v>1224</v>
      </c>
    </row>
    <row r="98" spans="1:12" x14ac:dyDescent="0.25">
      <c r="A98" t="str">
        <f t="shared" si="2"/>
        <v>weapons_omencleaver</v>
      </c>
      <c r="D98">
        <v>701</v>
      </c>
      <c r="E98" t="s">
        <v>1219</v>
      </c>
      <c r="F98" t="s">
        <v>2602</v>
      </c>
      <c r="J98" t="str">
        <f t="shared" si="3"/>
        <v>weapons_curvedgreatsword</v>
      </c>
      <c r="K98" t="s">
        <v>1223</v>
      </c>
      <c r="L98" t="s">
        <v>1224</v>
      </c>
    </row>
    <row r="99" spans="1:12" x14ac:dyDescent="0.25">
      <c r="A99" t="str">
        <f t="shared" si="2"/>
        <v>weapons_monksflameblade</v>
      </c>
      <c r="B99" t="s">
        <v>1523</v>
      </c>
      <c r="D99">
        <v>702</v>
      </c>
      <c r="E99" t="s">
        <v>1220</v>
      </c>
      <c r="F99" t="s">
        <v>2594</v>
      </c>
      <c r="J99" t="str">
        <f t="shared" si="3"/>
        <v>weapons_curvedgreatsword</v>
      </c>
      <c r="K99" t="s">
        <v>1223</v>
      </c>
      <c r="L99" t="s">
        <v>1224</v>
      </c>
    </row>
    <row r="100" spans="1:12" x14ac:dyDescent="0.25">
      <c r="A100" t="str">
        <f t="shared" si="2"/>
        <v>weapons_beastmanscleaver</v>
      </c>
      <c r="B100" t="s">
        <v>1524</v>
      </c>
      <c r="D100">
        <v>703</v>
      </c>
      <c r="E100" t="s">
        <v>1221</v>
      </c>
      <c r="F100" t="s">
        <v>2595</v>
      </c>
      <c r="J100" t="str">
        <f t="shared" si="3"/>
        <v>weapons_curvedgreatsword</v>
      </c>
      <c r="K100" t="s">
        <v>1223</v>
      </c>
      <c r="L100" t="s">
        <v>1224</v>
      </c>
    </row>
    <row r="101" spans="1:12" x14ac:dyDescent="0.25">
      <c r="A101" t="str">
        <f t="shared" si="2"/>
        <v>weapons_bloodhoundsfang</v>
      </c>
      <c r="D101">
        <v>704</v>
      </c>
      <c r="E101" t="s">
        <v>1216</v>
      </c>
      <c r="F101" t="s">
        <v>2596</v>
      </c>
      <c r="J101" t="str">
        <f t="shared" si="3"/>
        <v>weapons_curvedgreatsword</v>
      </c>
      <c r="K101" t="s">
        <v>1223</v>
      </c>
      <c r="L101" t="s">
        <v>1224</v>
      </c>
    </row>
    <row r="102" spans="1:12" x14ac:dyDescent="0.25">
      <c r="A102" t="str">
        <f t="shared" si="2"/>
        <v>weapons_onyxlordsgreatsword</v>
      </c>
      <c r="D102">
        <v>705</v>
      </c>
      <c r="E102" t="s">
        <v>1214</v>
      </c>
      <c r="F102" t="s">
        <v>2597</v>
      </c>
      <c r="J102" t="str">
        <f t="shared" si="3"/>
        <v>weapons_curvedgreatsword</v>
      </c>
      <c r="K102" t="s">
        <v>1223</v>
      </c>
      <c r="L102" t="s">
        <v>1224</v>
      </c>
    </row>
    <row r="103" spans="1:12" x14ac:dyDescent="0.25">
      <c r="A103" t="str">
        <f t="shared" si="2"/>
        <v>weapons_zamorcurvedsword</v>
      </c>
      <c r="D103">
        <v>706</v>
      </c>
      <c r="E103" t="s">
        <v>1218</v>
      </c>
      <c r="F103" t="s">
        <v>2598</v>
      </c>
      <c r="J103" t="str">
        <f t="shared" si="3"/>
        <v>weapons_curvedgreatsword</v>
      </c>
      <c r="K103" t="s">
        <v>1223</v>
      </c>
      <c r="L103" t="s">
        <v>1224</v>
      </c>
    </row>
    <row r="104" spans="1:12" x14ac:dyDescent="0.25">
      <c r="A104" t="str">
        <f t="shared" si="2"/>
        <v>weapons_magmawyrmsscalesword</v>
      </c>
      <c r="D104">
        <v>707</v>
      </c>
      <c r="E104" t="s">
        <v>1217</v>
      </c>
      <c r="F104" t="s">
        <v>2599</v>
      </c>
      <c r="J104" t="str">
        <f t="shared" si="3"/>
        <v>weapons_curvedgreatsword</v>
      </c>
      <c r="K104" t="s">
        <v>1223</v>
      </c>
      <c r="L104" t="s">
        <v>1224</v>
      </c>
    </row>
    <row r="105" spans="1:12" x14ac:dyDescent="0.25">
      <c r="A105" t="str">
        <f t="shared" si="2"/>
        <v>weapons_morgottscursedsword</v>
      </c>
      <c r="B105" t="s">
        <v>1514</v>
      </c>
      <c r="D105">
        <v>708</v>
      </c>
      <c r="E105" t="s">
        <v>1222</v>
      </c>
      <c r="F105" t="s">
        <v>2600</v>
      </c>
      <c r="J105" t="str">
        <f t="shared" si="3"/>
        <v>weapons_curvedgreatsword</v>
      </c>
      <c r="K105" t="s">
        <v>1223</v>
      </c>
      <c r="L105" t="s">
        <v>1224</v>
      </c>
    </row>
    <row r="106" spans="1:12" x14ac:dyDescent="0.25">
      <c r="A106" t="str">
        <f t="shared" si="2"/>
        <v>weapons_uchigatana</v>
      </c>
      <c r="B106" t="s">
        <v>1502</v>
      </c>
      <c r="D106">
        <v>800</v>
      </c>
      <c r="E106" t="s">
        <v>1364</v>
      </c>
      <c r="F106" t="s">
        <v>1364</v>
      </c>
      <c r="J106" t="str">
        <f t="shared" si="3"/>
        <v>weapons_katana</v>
      </c>
      <c r="K106" t="s">
        <v>1476</v>
      </c>
      <c r="L106" t="s">
        <v>1476</v>
      </c>
    </row>
    <row r="107" spans="1:12" x14ac:dyDescent="0.25">
      <c r="A107" t="str">
        <f t="shared" si="2"/>
        <v>weapons_nagakiba</v>
      </c>
      <c r="D107">
        <v>801</v>
      </c>
      <c r="E107" t="s">
        <v>1365</v>
      </c>
      <c r="F107" t="s">
        <v>1365</v>
      </c>
      <c r="J107" t="str">
        <f t="shared" si="3"/>
        <v>weapons_katana</v>
      </c>
      <c r="K107" t="s">
        <v>1476</v>
      </c>
      <c r="L107" t="s">
        <v>1476</v>
      </c>
    </row>
    <row r="108" spans="1:12" x14ac:dyDescent="0.25">
      <c r="A108" t="str">
        <f t="shared" si="2"/>
        <v>weapons_serpentboneblade</v>
      </c>
      <c r="D108">
        <v>802</v>
      </c>
      <c r="E108" t="s">
        <v>1371</v>
      </c>
      <c r="F108" t="s">
        <v>2603</v>
      </c>
      <c r="J108" t="str">
        <f t="shared" si="3"/>
        <v>weapons_katana</v>
      </c>
      <c r="K108" t="s">
        <v>1476</v>
      </c>
      <c r="L108" t="s">
        <v>1476</v>
      </c>
    </row>
    <row r="109" spans="1:12" x14ac:dyDescent="0.25">
      <c r="A109" t="str">
        <f t="shared" si="2"/>
        <v>weapons_meteoricoreblade</v>
      </c>
      <c r="D109">
        <v>803</v>
      </c>
      <c r="E109" t="s">
        <v>1367</v>
      </c>
      <c r="F109" t="s">
        <v>2604</v>
      </c>
      <c r="J109" t="str">
        <f t="shared" si="3"/>
        <v>weapons_katana</v>
      </c>
      <c r="K109" t="s">
        <v>1476</v>
      </c>
      <c r="L109" t="s">
        <v>1476</v>
      </c>
    </row>
    <row r="110" spans="1:12" x14ac:dyDescent="0.25">
      <c r="A110" t="str">
        <f t="shared" si="2"/>
        <v>weapons_moonveil</v>
      </c>
      <c r="D110">
        <v>804</v>
      </c>
      <c r="E110" t="s">
        <v>1369</v>
      </c>
      <c r="F110" t="s">
        <v>2605</v>
      </c>
      <c r="J110" t="str">
        <f t="shared" si="3"/>
        <v>weapons_katana</v>
      </c>
      <c r="K110" t="s">
        <v>1476</v>
      </c>
      <c r="L110" t="s">
        <v>1476</v>
      </c>
    </row>
    <row r="111" spans="1:12" x14ac:dyDescent="0.25">
      <c r="A111" t="str">
        <f t="shared" si="2"/>
        <v>weapons_riversofblood</v>
      </c>
      <c r="D111">
        <v>805</v>
      </c>
      <c r="E111" t="s">
        <v>1368</v>
      </c>
      <c r="F111" t="s">
        <v>2606</v>
      </c>
      <c r="J111" t="str">
        <f t="shared" si="3"/>
        <v>weapons_katana</v>
      </c>
      <c r="K111" t="s">
        <v>1476</v>
      </c>
      <c r="L111" t="s">
        <v>1476</v>
      </c>
    </row>
    <row r="112" spans="1:12" x14ac:dyDescent="0.25">
      <c r="A112" t="str">
        <f t="shared" si="2"/>
        <v>weapons_dragonscaleblade</v>
      </c>
      <c r="D112">
        <v>806</v>
      </c>
      <c r="E112" t="s">
        <v>1370</v>
      </c>
      <c r="F112" t="s">
        <v>2607</v>
      </c>
      <c r="J112" t="str">
        <f t="shared" si="3"/>
        <v>weapons_katana</v>
      </c>
      <c r="K112" t="s">
        <v>1476</v>
      </c>
      <c r="L112" t="s">
        <v>1476</v>
      </c>
    </row>
    <row r="113" spans="1:12" x14ac:dyDescent="0.25">
      <c r="A113" t="str">
        <f t="shared" si="2"/>
        <v>weapons_handofmalenia</v>
      </c>
      <c r="D113">
        <v>807</v>
      </c>
      <c r="E113" t="s">
        <v>1366</v>
      </c>
      <c r="F113" t="s">
        <v>2608</v>
      </c>
      <c r="J113" t="str">
        <f t="shared" si="3"/>
        <v>weapons_katana</v>
      </c>
      <c r="K113" t="s">
        <v>1476</v>
      </c>
      <c r="L113" t="s">
        <v>1476</v>
      </c>
    </row>
    <row r="114" spans="1:12" x14ac:dyDescent="0.25">
      <c r="A114" t="str">
        <f t="shared" si="2"/>
        <v>weapons_twinblade</v>
      </c>
      <c r="D114">
        <v>900</v>
      </c>
      <c r="E114" t="s">
        <v>1435</v>
      </c>
      <c r="F114" t="s">
        <v>2503</v>
      </c>
      <c r="J114" t="str">
        <f t="shared" si="3"/>
        <v>weapons_twinblade</v>
      </c>
      <c r="K114" t="s">
        <v>1435</v>
      </c>
      <c r="L114" t="s">
        <v>2503</v>
      </c>
    </row>
    <row r="115" spans="1:12" x14ac:dyDescent="0.25">
      <c r="A115" t="str">
        <f t="shared" si="2"/>
        <v>weapons_twinnedknightswords</v>
      </c>
      <c r="D115">
        <v>901</v>
      </c>
      <c r="E115" t="s">
        <v>1437</v>
      </c>
      <c r="F115" t="s">
        <v>2609</v>
      </c>
      <c r="J115" t="str">
        <f t="shared" si="3"/>
        <v>weapons_twinblade</v>
      </c>
      <c r="K115" t="s">
        <v>1435</v>
      </c>
      <c r="L115" t="s">
        <v>2503</v>
      </c>
    </row>
    <row r="116" spans="1:12" x14ac:dyDescent="0.25">
      <c r="A116" t="str">
        <f t="shared" si="2"/>
        <v>weapons_godskinpeeler</v>
      </c>
      <c r="D116">
        <v>902</v>
      </c>
      <c r="E116" t="s">
        <v>1436</v>
      </c>
      <c r="F116" t="s">
        <v>2610</v>
      </c>
      <c r="J116" t="str">
        <f t="shared" si="3"/>
        <v>weapons_twinblade</v>
      </c>
      <c r="K116" t="s">
        <v>1435</v>
      </c>
      <c r="L116" t="s">
        <v>2503</v>
      </c>
    </row>
    <row r="117" spans="1:12" x14ac:dyDescent="0.25">
      <c r="A117" t="str">
        <f t="shared" si="2"/>
        <v>weapons_gargoylestwinblade</v>
      </c>
      <c r="D117">
        <v>903</v>
      </c>
      <c r="E117" t="s">
        <v>1439</v>
      </c>
      <c r="F117" t="s">
        <v>2611</v>
      </c>
      <c r="J117" t="str">
        <f t="shared" si="3"/>
        <v>weapons_twinblade</v>
      </c>
      <c r="K117" t="s">
        <v>1435</v>
      </c>
      <c r="L117" t="s">
        <v>2503</v>
      </c>
    </row>
    <row r="118" spans="1:12" x14ac:dyDescent="0.25">
      <c r="A118" t="str">
        <f t="shared" si="2"/>
        <v>weapons_gargoylesblackblades</v>
      </c>
      <c r="D118">
        <v>904</v>
      </c>
      <c r="E118" t="s">
        <v>1440</v>
      </c>
      <c r="F118" t="s">
        <v>2612</v>
      </c>
      <c r="J118" t="str">
        <f t="shared" si="3"/>
        <v>weapons_twinblade</v>
      </c>
      <c r="K118" t="s">
        <v>1435</v>
      </c>
      <c r="L118" t="s">
        <v>2503</v>
      </c>
    </row>
    <row r="119" spans="1:12" x14ac:dyDescent="0.25">
      <c r="A119" t="str">
        <f t="shared" si="2"/>
        <v>weapons_eleonoraspoleblade</v>
      </c>
      <c r="D119">
        <v>905</v>
      </c>
      <c r="E119" t="s">
        <v>1438</v>
      </c>
      <c r="F119" t="s">
        <v>2613</v>
      </c>
      <c r="J119" t="str">
        <f t="shared" si="3"/>
        <v>weapons_twinblade</v>
      </c>
      <c r="K119" t="s">
        <v>1435</v>
      </c>
      <c r="L119" t="s">
        <v>2503</v>
      </c>
    </row>
    <row r="120" spans="1:12" x14ac:dyDescent="0.25">
      <c r="A120" t="str">
        <f t="shared" si="2"/>
        <v>weapons_handaxe</v>
      </c>
      <c r="D120">
        <v>1000</v>
      </c>
      <c r="E120" t="s">
        <v>1148</v>
      </c>
      <c r="F120" t="s">
        <v>2614</v>
      </c>
      <c r="J120" t="str">
        <f t="shared" si="3"/>
        <v>weapons_axe</v>
      </c>
      <c r="K120" t="s">
        <v>1144</v>
      </c>
      <c r="L120" t="s">
        <v>1145</v>
      </c>
    </row>
    <row r="121" spans="1:12" x14ac:dyDescent="0.25">
      <c r="A121" t="str">
        <f t="shared" si="2"/>
        <v>weapons_forkedhatchet</v>
      </c>
      <c r="D121">
        <v>1001</v>
      </c>
      <c r="E121" t="s">
        <v>1147</v>
      </c>
      <c r="F121" t="s">
        <v>2624</v>
      </c>
      <c r="J121" t="str">
        <f t="shared" si="3"/>
        <v>weapons_axe</v>
      </c>
      <c r="K121" t="s">
        <v>1144</v>
      </c>
      <c r="L121" t="s">
        <v>1145</v>
      </c>
    </row>
    <row r="122" spans="1:12" x14ac:dyDescent="0.25">
      <c r="A122" t="str">
        <f t="shared" si="2"/>
        <v>weapons_battleaxe</v>
      </c>
      <c r="D122">
        <v>1002</v>
      </c>
      <c r="E122" t="s">
        <v>1146</v>
      </c>
      <c r="F122" t="s">
        <v>2625</v>
      </c>
      <c r="J122" t="str">
        <f t="shared" si="3"/>
        <v>weapons_axe</v>
      </c>
      <c r="K122" t="s">
        <v>1144</v>
      </c>
      <c r="L122" t="s">
        <v>1145</v>
      </c>
    </row>
    <row r="123" spans="1:12" x14ac:dyDescent="0.25">
      <c r="A123" t="str">
        <f t="shared" si="2"/>
        <v>weapons_warpedaxe</v>
      </c>
      <c r="B123" t="s">
        <v>1490</v>
      </c>
      <c r="D123">
        <v>1003</v>
      </c>
      <c r="E123" t="s">
        <v>1158</v>
      </c>
      <c r="F123" t="s">
        <v>2626</v>
      </c>
      <c r="J123" t="str">
        <f t="shared" si="3"/>
        <v>weapons_axe</v>
      </c>
      <c r="K123" t="s">
        <v>1144</v>
      </c>
      <c r="L123" t="s">
        <v>1145</v>
      </c>
    </row>
    <row r="124" spans="1:12" x14ac:dyDescent="0.25">
      <c r="A124" t="str">
        <f t="shared" si="2"/>
        <v>weapons_jawboneaxe</v>
      </c>
      <c r="D124">
        <v>1004</v>
      </c>
      <c r="E124" t="s">
        <v>1149</v>
      </c>
      <c r="F124" t="s">
        <v>2615</v>
      </c>
      <c r="J124" t="str">
        <f t="shared" si="3"/>
        <v>weapons_axe</v>
      </c>
      <c r="K124" t="s">
        <v>1144</v>
      </c>
      <c r="L124" t="s">
        <v>1145</v>
      </c>
    </row>
    <row r="125" spans="1:12" x14ac:dyDescent="0.25">
      <c r="A125" t="str">
        <f t="shared" si="2"/>
        <v>weapons_ironcleaver</v>
      </c>
      <c r="D125">
        <v>1005</v>
      </c>
      <c r="E125" t="s">
        <v>1150</v>
      </c>
      <c r="F125" t="s">
        <v>2616</v>
      </c>
      <c r="J125" t="str">
        <f t="shared" si="3"/>
        <v>weapons_axe</v>
      </c>
      <c r="K125" t="s">
        <v>1144</v>
      </c>
      <c r="L125" t="s">
        <v>1145</v>
      </c>
    </row>
    <row r="126" spans="1:12" x14ac:dyDescent="0.25">
      <c r="A126" t="str">
        <f t="shared" si="2"/>
        <v>weapons_highlandaxe</v>
      </c>
      <c r="D126">
        <v>1006</v>
      </c>
      <c r="E126" t="s">
        <v>1154</v>
      </c>
      <c r="F126" t="s">
        <v>2617</v>
      </c>
      <c r="J126" t="str">
        <f t="shared" si="3"/>
        <v>weapons_axe</v>
      </c>
      <c r="K126" t="s">
        <v>1144</v>
      </c>
      <c r="L126" t="s">
        <v>1145</v>
      </c>
    </row>
    <row r="127" spans="1:12" x14ac:dyDescent="0.25">
      <c r="A127" t="str">
        <f t="shared" si="2"/>
        <v>weapons_celebrantscleaver</v>
      </c>
      <c r="B127" t="s">
        <v>1489</v>
      </c>
      <c r="D127">
        <v>1007</v>
      </c>
      <c r="E127" t="s">
        <v>1152</v>
      </c>
      <c r="F127" t="s">
        <v>2618</v>
      </c>
      <c r="J127" t="str">
        <f t="shared" si="3"/>
        <v>weapons_axe</v>
      </c>
      <c r="K127" t="s">
        <v>1144</v>
      </c>
      <c r="L127" t="s">
        <v>1145</v>
      </c>
    </row>
    <row r="128" spans="1:12" x14ac:dyDescent="0.25">
      <c r="A128" t="str">
        <f t="shared" si="2"/>
        <v>weapons_sacrificialaxe</v>
      </c>
      <c r="D128">
        <v>1008</v>
      </c>
      <c r="E128" t="s">
        <v>1155</v>
      </c>
      <c r="F128" t="s">
        <v>2623</v>
      </c>
      <c r="J128" t="str">
        <f t="shared" si="3"/>
        <v>weapons_axe</v>
      </c>
      <c r="K128" t="s">
        <v>1144</v>
      </c>
      <c r="L128" t="s">
        <v>1145</v>
      </c>
    </row>
    <row r="129" spans="1:12" x14ac:dyDescent="0.25">
      <c r="A129" t="str">
        <f t="shared" si="2"/>
        <v>weapons_icerindhatchet</v>
      </c>
      <c r="D129">
        <v>1009</v>
      </c>
      <c r="E129" t="s">
        <v>1153</v>
      </c>
      <c r="F129" t="s">
        <v>2619</v>
      </c>
      <c r="J129" t="str">
        <f t="shared" si="3"/>
        <v>weapons_axe</v>
      </c>
      <c r="K129" t="s">
        <v>1144</v>
      </c>
      <c r="L129" t="s">
        <v>1145</v>
      </c>
    </row>
    <row r="130" spans="1:12" x14ac:dyDescent="0.25">
      <c r="A130" t="str">
        <f t="shared" si="2"/>
        <v>weapons_rippleblade</v>
      </c>
      <c r="D130">
        <v>1010</v>
      </c>
      <c r="E130" t="s">
        <v>1151</v>
      </c>
      <c r="F130" t="s">
        <v>2622</v>
      </c>
      <c r="J130" t="str">
        <f t="shared" si="3"/>
        <v>weapons_axe</v>
      </c>
      <c r="K130" t="s">
        <v>1144</v>
      </c>
      <c r="L130" t="s">
        <v>1145</v>
      </c>
    </row>
    <row r="131" spans="1:12" x14ac:dyDescent="0.25">
      <c r="A131" t="str">
        <f t="shared" si="2"/>
        <v>weapons_stormhawkaxe</v>
      </c>
      <c r="D131">
        <v>1011</v>
      </c>
      <c r="E131" t="s">
        <v>1157</v>
      </c>
      <c r="F131" t="s">
        <v>2620</v>
      </c>
      <c r="J131" t="str">
        <f t="shared" si="3"/>
        <v>weapons_axe</v>
      </c>
      <c r="K131" t="s">
        <v>1144</v>
      </c>
      <c r="L131" t="s">
        <v>1145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t="s">
        <v>1156</v>
      </c>
      <c r="F132" t="s">
        <v>2621</v>
      </c>
      <c r="J132" t="str">
        <f t="shared" ref="J132:J195" si="5"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2" x14ac:dyDescent="0.25">
      <c r="A133" t="str">
        <f t="shared" si="4"/>
        <v>weapons_greataxe</v>
      </c>
      <c r="D133">
        <v>1100</v>
      </c>
      <c r="E133" t="s">
        <v>1288</v>
      </c>
      <c r="F133" t="s">
        <v>1471</v>
      </c>
      <c r="J133" t="str">
        <f t="shared" si="5"/>
        <v>weapons_greataxe</v>
      </c>
      <c r="K133" t="s">
        <v>1288</v>
      </c>
      <c r="L133" t="s">
        <v>1471</v>
      </c>
    </row>
    <row r="134" spans="1:12" x14ac:dyDescent="0.25">
      <c r="A134" t="str">
        <f t="shared" si="4"/>
        <v>weapons_crescentmoonaxe</v>
      </c>
      <c r="D134">
        <v>1101</v>
      </c>
      <c r="E134" t="s">
        <v>1294</v>
      </c>
      <c r="F134" t="s">
        <v>2627</v>
      </c>
      <c r="J134" t="str">
        <f t="shared" si="5"/>
        <v>weapons_greataxe</v>
      </c>
      <c r="K134" t="s">
        <v>1288</v>
      </c>
      <c r="L134" t="s">
        <v>1471</v>
      </c>
    </row>
    <row r="135" spans="1:12" x14ac:dyDescent="0.25">
      <c r="A135" t="str">
        <f t="shared" si="4"/>
        <v>weapons_longhaftaxe</v>
      </c>
      <c r="B135" t="s">
        <v>1525</v>
      </c>
      <c r="D135">
        <v>1102</v>
      </c>
      <c r="E135" t="s">
        <v>1297</v>
      </c>
      <c r="F135" t="s">
        <v>2628</v>
      </c>
      <c r="J135" t="str">
        <f t="shared" si="5"/>
        <v>weapons_greataxe</v>
      </c>
      <c r="K135" t="s">
        <v>1288</v>
      </c>
      <c r="L135" t="s">
        <v>1471</v>
      </c>
    </row>
    <row r="136" spans="1:12" x14ac:dyDescent="0.25">
      <c r="A136" t="str">
        <f t="shared" si="4"/>
        <v>weapons_executionersgreataxe</v>
      </c>
      <c r="D136">
        <v>1103</v>
      </c>
      <c r="E136" t="s">
        <v>2636</v>
      </c>
      <c r="F136" t="s">
        <v>2631</v>
      </c>
      <c r="J136" t="str">
        <f t="shared" si="5"/>
        <v>weapons_greataxe</v>
      </c>
      <c r="K136" t="s">
        <v>1288</v>
      </c>
      <c r="L136" t="s">
        <v>1471</v>
      </c>
    </row>
    <row r="137" spans="1:12" x14ac:dyDescent="0.25">
      <c r="A137" t="str">
        <f t="shared" si="4"/>
        <v>weapons_greatomenkillercleaver</v>
      </c>
      <c r="B137" t="s">
        <v>1508</v>
      </c>
      <c r="D137">
        <v>1104</v>
      </c>
      <c r="E137" t="s">
        <v>1289</v>
      </c>
      <c r="F137" t="s">
        <v>2629</v>
      </c>
      <c r="J137" t="str">
        <f t="shared" si="5"/>
        <v>weapons_greataxe</v>
      </c>
      <c r="K137" t="s">
        <v>1288</v>
      </c>
      <c r="L137" t="s">
        <v>1471</v>
      </c>
    </row>
    <row r="138" spans="1:12" x14ac:dyDescent="0.25">
      <c r="A138" t="str">
        <f t="shared" si="4"/>
        <v>weapons_rustedanchor</v>
      </c>
      <c r="D138">
        <v>1105</v>
      </c>
      <c r="E138" t="s">
        <v>1293</v>
      </c>
      <c r="F138" t="s">
        <v>2630</v>
      </c>
      <c r="J138" t="str">
        <f t="shared" si="5"/>
        <v>weapons_greataxe</v>
      </c>
      <c r="K138" t="s">
        <v>1288</v>
      </c>
      <c r="L138" t="s">
        <v>1471</v>
      </c>
    </row>
    <row r="139" spans="1:12" x14ac:dyDescent="0.25">
      <c r="A139" t="str">
        <f t="shared" si="4"/>
        <v>weapons_butcheringknife</v>
      </c>
      <c r="D139">
        <v>1106</v>
      </c>
      <c r="E139" t="s">
        <v>1291</v>
      </c>
      <c r="F139" t="s">
        <v>2637</v>
      </c>
      <c r="J139" t="str">
        <f t="shared" si="5"/>
        <v>weapons_greataxe</v>
      </c>
      <c r="K139" t="s">
        <v>1288</v>
      </c>
      <c r="L139" t="s">
        <v>1471</v>
      </c>
    </row>
    <row r="140" spans="1:12" x14ac:dyDescent="0.25">
      <c r="A140" t="str">
        <f t="shared" si="4"/>
        <v>weapons_gargoylesgreataxe</v>
      </c>
      <c r="D140">
        <v>1107</v>
      </c>
      <c r="E140" t="s">
        <v>1296</v>
      </c>
      <c r="F140" t="s">
        <v>2632</v>
      </c>
      <c r="J140" t="str">
        <f t="shared" si="5"/>
        <v>weapons_greataxe</v>
      </c>
      <c r="K140" t="s">
        <v>1288</v>
      </c>
      <c r="L140" t="s">
        <v>1471</v>
      </c>
    </row>
    <row r="141" spans="1:12" x14ac:dyDescent="0.25">
      <c r="A141" t="str">
        <f t="shared" si="4"/>
        <v>weapons_gargoylesblackaxe</v>
      </c>
      <c r="D141">
        <v>1108</v>
      </c>
      <c r="E141" t="s">
        <v>1295</v>
      </c>
      <c r="F141" t="s">
        <v>2633</v>
      </c>
      <c r="J141" t="str">
        <f t="shared" si="5"/>
        <v>weapons_greataxe</v>
      </c>
      <c r="K141" t="s">
        <v>1288</v>
      </c>
      <c r="L141" t="s">
        <v>1471</v>
      </c>
    </row>
    <row r="142" spans="1:12" x14ac:dyDescent="0.25">
      <c r="A142" t="str">
        <f t="shared" si="4"/>
        <v>weapons_wingedgreathorn</v>
      </c>
      <c r="D142">
        <v>1109</v>
      </c>
      <c r="E142" t="s">
        <v>1292</v>
      </c>
      <c r="F142" t="s">
        <v>2634</v>
      </c>
      <c r="J142" t="str">
        <f t="shared" si="5"/>
        <v>weapons_greataxe</v>
      </c>
      <c r="K142" t="s">
        <v>1288</v>
      </c>
      <c r="L142" t="s">
        <v>1471</v>
      </c>
    </row>
    <row r="143" spans="1:12" x14ac:dyDescent="0.25">
      <c r="A143" t="str">
        <f t="shared" si="4"/>
        <v>weapons_axeofgodrick</v>
      </c>
      <c r="D143">
        <v>1110</v>
      </c>
      <c r="E143" t="s">
        <v>1290</v>
      </c>
      <c r="F143" t="s">
        <v>2635</v>
      </c>
      <c r="J143" t="str">
        <f t="shared" si="5"/>
        <v>weapons_greataxe</v>
      </c>
      <c r="K143" t="s">
        <v>1288</v>
      </c>
      <c r="L143" t="s">
        <v>1471</v>
      </c>
    </row>
    <row r="144" spans="1:12" x14ac:dyDescent="0.25">
      <c r="A144" t="str">
        <f t="shared" si="4"/>
        <v>weapons_club</v>
      </c>
      <c r="D144">
        <v>1200</v>
      </c>
      <c r="E144" t="s">
        <v>1346</v>
      </c>
      <c r="F144" t="s">
        <v>2638</v>
      </c>
      <c r="J144" t="str">
        <f t="shared" si="5"/>
        <v>weapons_hammer</v>
      </c>
      <c r="K144" t="s">
        <v>1352</v>
      </c>
      <c r="L144" t="s">
        <v>1352</v>
      </c>
    </row>
    <row r="145" spans="1:12" x14ac:dyDescent="0.25">
      <c r="A145" t="str">
        <f t="shared" si="4"/>
        <v>weapons_curvedclub</v>
      </c>
      <c r="B145" t="s">
        <v>1506</v>
      </c>
      <c r="D145">
        <v>1201</v>
      </c>
      <c r="E145" t="s">
        <v>1347</v>
      </c>
      <c r="F145" t="s">
        <v>2639</v>
      </c>
      <c r="J145" t="str">
        <f t="shared" si="5"/>
        <v>weapons_hammer</v>
      </c>
      <c r="K145" t="s">
        <v>1352</v>
      </c>
      <c r="L145" t="s">
        <v>1352</v>
      </c>
    </row>
    <row r="146" spans="1:12" x14ac:dyDescent="0.25">
      <c r="A146" t="str">
        <f t="shared" si="4"/>
        <v>weapons_spikedclub</v>
      </c>
      <c r="D146">
        <v>1202</v>
      </c>
      <c r="E146" t="s">
        <v>1351</v>
      </c>
      <c r="F146" t="s">
        <v>2640</v>
      </c>
      <c r="J146" t="str">
        <f t="shared" si="5"/>
        <v>weapons_hammer</v>
      </c>
      <c r="K146" t="s">
        <v>1352</v>
      </c>
      <c r="L146" t="s">
        <v>1352</v>
      </c>
    </row>
    <row r="147" spans="1:12" x14ac:dyDescent="0.25">
      <c r="A147" t="str">
        <f t="shared" si="4"/>
        <v>weapons_stoneclub</v>
      </c>
      <c r="B147" t="s">
        <v>1503</v>
      </c>
      <c r="D147">
        <v>1203</v>
      </c>
      <c r="E147" t="s">
        <v>1358</v>
      </c>
      <c r="F147" t="s">
        <v>2641</v>
      </c>
      <c r="J147" t="str">
        <f t="shared" si="5"/>
        <v>weapons_hammer</v>
      </c>
      <c r="K147" t="s">
        <v>1352</v>
      </c>
      <c r="L147" t="s">
        <v>1352</v>
      </c>
    </row>
    <row r="148" spans="1:12" x14ac:dyDescent="0.25">
      <c r="A148" t="str">
        <f t="shared" si="4"/>
        <v>weapons_mace</v>
      </c>
      <c r="D148">
        <v>1204</v>
      </c>
      <c r="E148" t="s">
        <v>1345</v>
      </c>
      <c r="F148" t="s">
        <v>2643</v>
      </c>
      <c r="J148" t="str">
        <f t="shared" si="5"/>
        <v>weapons_hammer</v>
      </c>
      <c r="K148" t="s">
        <v>1352</v>
      </c>
      <c r="L148" t="s">
        <v>1352</v>
      </c>
    </row>
    <row r="149" spans="1:12" x14ac:dyDescent="0.25">
      <c r="A149" t="str">
        <f t="shared" si="4"/>
        <v>weapons_morningstar</v>
      </c>
      <c r="D149">
        <v>1205</v>
      </c>
      <c r="E149" t="s">
        <v>1349</v>
      </c>
      <c r="F149" t="s">
        <v>2642</v>
      </c>
      <c r="J149" t="str">
        <f t="shared" si="5"/>
        <v>weapons_hammer</v>
      </c>
      <c r="K149" t="s">
        <v>1352</v>
      </c>
      <c r="L149" t="s">
        <v>1352</v>
      </c>
    </row>
    <row r="150" spans="1:12" x14ac:dyDescent="0.25">
      <c r="A150" t="str">
        <f t="shared" si="4"/>
        <v>weapons_warpick</v>
      </c>
      <c r="D150">
        <v>1206</v>
      </c>
      <c r="E150" t="s">
        <v>1348</v>
      </c>
      <c r="F150" t="s">
        <v>2644</v>
      </c>
      <c r="J150" t="str">
        <f t="shared" si="5"/>
        <v>weapons_hammer</v>
      </c>
      <c r="K150" t="s">
        <v>1352</v>
      </c>
      <c r="L150" t="s">
        <v>1352</v>
      </c>
    </row>
    <row r="151" spans="1:12" x14ac:dyDescent="0.25">
      <c r="A151" t="str">
        <f t="shared" si="4"/>
        <v>weapons_hammer</v>
      </c>
      <c r="D151">
        <v>1207</v>
      </c>
      <c r="E151" t="s">
        <v>1352</v>
      </c>
      <c r="F151" t="s">
        <v>1352</v>
      </c>
      <c r="J151" t="str">
        <f t="shared" si="5"/>
        <v>weapons_hammer</v>
      </c>
      <c r="K151" t="s">
        <v>1352</v>
      </c>
      <c r="L151" t="s">
        <v>1352</v>
      </c>
    </row>
    <row r="152" spans="1:12" x14ac:dyDescent="0.25">
      <c r="A152" t="str">
        <f t="shared" si="4"/>
        <v>weapons_monksflamemace</v>
      </c>
      <c r="D152">
        <v>1208</v>
      </c>
      <c r="E152" t="s">
        <v>1353</v>
      </c>
      <c r="F152" t="s">
        <v>2645</v>
      </c>
      <c r="J152" t="str">
        <f t="shared" si="5"/>
        <v>weapons_hammer</v>
      </c>
      <c r="K152" t="s">
        <v>1352</v>
      </c>
      <c r="L152" t="s">
        <v>1352</v>
      </c>
    </row>
    <row r="153" spans="1:12" x14ac:dyDescent="0.25">
      <c r="A153" t="str">
        <f t="shared" si="4"/>
        <v>weapons_varresbouquet</v>
      </c>
      <c r="B153" t="s">
        <v>1505</v>
      </c>
      <c r="D153">
        <v>1209</v>
      </c>
      <c r="E153" t="s">
        <v>1350</v>
      </c>
      <c r="F153" t="s">
        <v>2646</v>
      </c>
      <c r="J153" t="str">
        <f t="shared" si="5"/>
        <v>weapons_hammer</v>
      </c>
      <c r="K153" t="s">
        <v>1352</v>
      </c>
      <c r="L153" t="s">
        <v>1352</v>
      </c>
    </row>
    <row r="154" spans="1:12" x14ac:dyDescent="0.25">
      <c r="A154" t="str">
        <f t="shared" si="4"/>
        <v>weapons_envoyshorn</v>
      </c>
      <c r="B154" t="s">
        <v>1504</v>
      </c>
      <c r="D154">
        <v>1210</v>
      </c>
      <c r="E154" t="s">
        <v>1354</v>
      </c>
      <c r="F154" t="s">
        <v>2647</v>
      </c>
      <c r="J154" t="str">
        <f t="shared" si="5"/>
        <v>weapons_hammer</v>
      </c>
      <c r="K154" t="s">
        <v>1352</v>
      </c>
      <c r="L154" t="s">
        <v>1352</v>
      </c>
    </row>
    <row r="155" spans="1:12" x14ac:dyDescent="0.25">
      <c r="A155" t="str">
        <f t="shared" si="4"/>
        <v>weapons_noxflowinghammer</v>
      </c>
      <c r="D155">
        <v>1211</v>
      </c>
      <c r="E155" t="s">
        <v>1356</v>
      </c>
      <c r="F155" t="s">
        <v>2648</v>
      </c>
      <c r="J155" t="str">
        <f t="shared" si="5"/>
        <v>weapons_hammer</v>
      </c>
      <c r="K155" t="s">
        <v>1352</v>
      </c>
      <c r="L155" t="s">
        <v>1352</v>
      </c>
    </row>
    <row r="156" spans="1:12" x14ac:dyDescent="0.25">
      <c r="A156" t="str">
        <f t="shared" si="4"/>
        <v>weapons_ringedfinger</v>
      </c>
      <c r="D156">
        <v>1212</v>
      </c>
      <c r="E156" t="s">
        <v>1357</v>
      </c>
      <c r="F156" t="s">
        <v>2649</v>
      </c>
      <c r="J156" t="str">
        <f t="shared" si="5"/>
        <v>weapons_hammer</v>
      </c>
      <c r="K156" t="s">
        <v>1352</v>
      </c>
      <c r="L156" t="s">
        <v>1352</v>
      </c>
    </row>
    <row r="157" spans="1:12" x14ac:dyDescent="0.25">
      <c r="A157" t="str">
        <f t="shared" si="4"/>
        <v>weapons_scepteroftheallknowing</v>
      </c>
      <c r="D157">
        <v>1213</v>
      </c>
      <c r="E157" t="s">
        <v>1355</v>
      </c>
      <c r="F157" t="s">
        <v>2650</v>
      </c>
      <c r="J157" t="str">
        <f t="shared" si="5"/>
        <v>weapons_hammer</v>
      </c>
      <c r="K157" t="s">
        <v>1352</v>
      </c>
      <c r="L157" t="s">
        <v>1352</v>
      </c>
    </row>
    <row r="158" spans="1:12" x14ac:dyDescent="0.25">
      <c r="A158" t="str">
        <f t="shared" si="4"/>
        <v>weapons_marikashammer</v>
      </c>
      <c r="B158" t="s">
        <v>1529</v>
      </c>
      <c r="D158">
        <v>1214</v>
      </c>
      <c r="E158" t="s">
        <v>1359</v>
      </c>
      <c r="F158" t="s">
        <v>2651</v>
      </c>
      <c r="J158" t="str">
        <f t="shared" si="5"/>
        <v>weapons_hammer</v>
      </c>
      <c r="K158" t="s">
        <v>1352</v>
      </c>
      <c r="L158" t="s">
        <v>1352</v>
      </c>
    </row>
    <row r="159" spans="1:12" x14ac:dyDescent="0.25">
      <c r="A159" t="str">
        <f t="shared" si="4"/>
        <v>weapons_flail</v>
      </c>
      <c r="D159">
        <v>1300</v>
      </c>
      <c r="E159" t="s">
        <v>1265</v>
      </c>
      <c r="F159" t="s">
        <v>1468</v>
      </c>
      <c r="J159" t="str">
        <f t="shared" si="5"/>
        <v>weapons_flail</v>
      </c>
      <c r="K159" t="s">
        <v>1265</v>
      </c>
      <c r="L159" t="s">
        <v>1468</v>
      </c>
    </row>
    <row r="160" spans="1:12" x14ac:dyDescent="0.25">
      <c r="A160" t="str">
        <f t="shared" si="4"/>
        <v>weapons_nightriderflail</v>
      </c>
      <c r="D160">
        <v>1301</v>
      </c>
      <c r="E160" t="s">
        <v>1267</v>
      </c>
      <c r="F160" t="s">
        <v>2652</v>
      </c>
      <c r="J160" t="str">
        <f t="shared" si="5"/>
        <v>weapons_flail</v>
      </c>
      <c r="K160" t="s">
        <v>1265</v>
      </c>
      <c r="L160" t="s">
        <v>1468</v>
      </c>
    </row>
    <row r="161" spans="1:12" x14ac:dyDescent="0.25">
      <c r="A161" t="str">
        <f t="shared" si="4"/>
        <v>weapons_chainlinkflail</v>
      </c>
      <c r="D161">
        <v>1302</v>
      </c>
      <c r="E161" t="s">
        <v>1266</v>
      </c>
      <c r="F161" t="s">
        <v>2653</v>
      </c>
      <c r="J161" t="str">
        <f t="shared" si="5"/>
        <v>weapons_flail</v>
      </c>
      <c r="K161" t="s">
        <v>1265</v>
      </c>
      <c r="L161" t="s">
        <v>1468</v>
      </c>
    </row>
    <row r="162" spans="1:12" x14ac:dyDescent="0.25">
      <c r="A162" t="str">
        <f t="shared" si="4"/>
        <v>weapons_familyheads</v>
      </c>
      <c r="D162">
        <v>1303</v>
      </c>
      <c r="E162" t="s">
        <v>1269</v>
      </c>
      <c r="F162" t="s">
        <v>2654</v>
      </c>
      <c r="J162" t="str">
        <f t="shared" si="5"/>
        <v>weapons_flail</v>
      </c>
      <c r="K162" t="s">
        <v>1265</v>
      </c>
      <c r="L162" t="s">
        <v>1468</v>
      </c>
    </row>
    <row r="163" spans="1:12" x14ac:dyDescent="0.25">
      <c r="A163" t="str">
        <f t="shared" si="4"/>
        <v>weapons_bastardsstars</v>
      </c>
      <c r="D163">
        <v>1304</v>
      </c>
      <c r="E163" t="s">
        <v>1268</v>
      </c>
      <c r="F163" t="s">
        <v>2655</v>
      </c>
      <c r="J163" t="str">
        <f t="shared" si="5"/>
        <v>weapons_flail</v>
      </c>
      <c r="K163" t="s">
        <v>1265</v>
      </c>
      <c r="L163" t="s">
        <v>1468</v>
      </c>
    </row>
    <row r="164" spans="1:12" x14ac:dyDescent="0.25">
      <c r="A164" t="str">
        <f t="shared" si="4"/>
        <v>weapons_largeclub</v>
      </c>
      <c r="D164">
        <v>1400</v>
      </c>
      <c r="E164" t="s">
        <v>1441</v>
      </c>
      <c r="F164" t="s">
        <v>2656</v>
      </c>
      <c r="J164" t="str">
        <f t="shared" si="5"/>
        <v>weapons_warhammer</v>
      </c>
      <c r="K164" t="s">
        <v>1486</v>
      </c>
      <c r="L164" t="s">
        <v>1487</v>
      </c>
    </row>
    <row r="165" spans="1:12" x14ac:dyDescent="0.25">
      <c r="A165" t="str">
        <f t="shared" si="4"/>
        <v>weapons_curvedgreatclub</v>
      </c>
      <c r="D165">
        <v>1401</v>
      </c>
      <c r="E165" t="s">
        <v>1445</v>
      </c>
      <c r="F165" t="s">
        <v>2657</v>
      </c>
      <c r="J165" t="str">
        <f t="shared" si="5"/>
        <v>weapons_warhammer</v>
      </c>
      <c r="K165" t="s">
        <v>1486</v>
      </c>
      <c r="L165" t="s">
        <v>1487</v>
      </c>
    </row>
    <row r="166" spans="1:12" x14ac:dyDescent="0.25">
      <c r="A166" t="str">
        <f t="shared" si="4"/>
        <v>weapons_greatmace</v>
      </c>
      <c r="D166">
        <v>1402</v>
      </c>
      <c r="E166" t="s">
        <v>1444</v>
      </c>
      <c r="F166" t="s">
        <v>2658</v>
      </c>
      <c r="J166" t="str">
        <f t="shared" si="5"/>
        <v>weapons_warhammer</v>
      </c>
      <c r="K166" t="s">
        <v>1486</v>
      </c>
      <c r="L166" t="s">
        <v>1487</v>
      </c>
    </row>
    <row r="167" spans="1:12" x14ac:dyDescent="0.25">
      <c r="A167" t="str">
        <f t="shared" si="4"/>
        <v>weapons_pickaxe</v>
      </c>
      <c r="D167">
        <v>1403</v>
      </c>
      <c r="E167" t="s">
        <v>1447</v>
      </c>
      <c r="F167" t="s">
        <v>2659</v>
      </c>
      <c r="J167" t="str">
        <f t="shared" si="5"/>
        <v>weapons_warhammer</v>
      </c>
      <c r="K167" t="s">
        <v>1486</v>
      </c>
      <c r="L167" t="s">
        <v>1487</v>
      </c>
    </row>
    <row r="168" spans="1:12" x14ac:dyDescent="0.25">
      <c r="A168" t="str">
        <f t="shared" si="4"/>
        <v>weapons_brickhammer</v>
      </c>
      <c r="D168">
        <v>1404</v>
      </c>
      <c r="E168" t="s">
        <v>1452</v>
      </c>
      <c r="F168" t="s">
        <v>2660</v>
      </c>
      <c r="J168" t="str">
        <f t="shared" si="5"/>
        <v>weapons_warhammer</v>
      </c>
      <c r="K168" t="s">
        <v>1486</v>
      </c>
      <c r="L168" t="s">
        <v>1487</v>
      </c>
    </row>
    <row r="169" spans="1:12" x14ac:dyDescent="0.25">
      <c r="A169" t="str">
        <f t="shared" si="4"/>
        <v>weapons_battlehammer</v>
      </c>
      <c r="D169">
        <v>1405</v>
      </c>
      <c r="E169" t="s">
        <v>1443</v>
      </c>
      <c r="F169" t="s">
        <v>2661</v>
      </c>
      <c r="J169" t="str">
        <f t="shared" si="5"/>
        <v>weapons_warhammer</v>
      </c>
      <c r="K169" t="s">
        <v>1486</v>
      </c>
      <c r="L169" t="s">
        <v>1487</v>
      </c>
    </row>
    <row r="170" spans="1:12" x14ac:dyDescent="0.25">
      <c r="A170" t="str">
        <f t="shared" si="4"/>
        <v>weapons_rottenbattlehammer</v>
      </c>
      <c r="D170">
        <v>1406</v>
      </c>
      <c r="E170" t="s">
        <v>1454</v>
      </c>
      <c r="F170" t="s">
        <v>2662</v>
      </c>
      <c r="J170" t="str">
        <f t="shared" si="5"/>
        <v>weapons_warhammer</v>
      </c>
      <c r="K170" t="s">
        <v>1486</v>
      </c>
      <c r="L170" t="s">
        <v>1487</v>
      </c>
    </row>
    <row r="171" spans="1:12" x14ac:dyDescent="0.25">
      <c r="A171" t="str">
        <f t="shared" si="4"/>
        <v>weapons_celebrantsskull</v>
      </c>
      <c r="D171">
        <v>1407</v>
      </c>
      <c r="E171" t="s">
        <v>1446</v>
      </c>
      <c r="F171" t="s">
        <v>2663</v>
      </c>
      <c r="J171" t="str">
        <f t="shared" si="5"/>
        <v>weapons_warhammer</v>
      </c>
      <c r="K171" t="s">
        <v>1486</v>
      </c>
      <c r="L171" t="s">
        <v>1487</v>
      </c>
    </row>
    <row r="172" spans="1:12" x14ac:dyDescent="0.25">
      <c r="A172" t="str">
        <f t="shared" si="4"/>
        <v>weapons_greatstars</v>
      </c>
      <c r="D172">
        <v>1408</v>
      </c>
      <c r="E172" t="s">
        <v>1451</v>
      </c>
      <c r="F172" t="s">
        <v>2664</v>
      </c>
      <c r="J172" t="str">
        <f t="shared" si="5"/>
        <v>weapons_warhammer</v>
      </c>
      <c r="K172" t="s">
        <v>1486</v>
      </c>
      <c r="L172" t="s">
        <v>1487</v>
      </c>
    </row>
    <row r="173" spans="1:12" x14ac:dyDescent="0.25">
      <c r="A173" t="str">
        <f t="shared" si="4"/>
        <v>weapons_greathornhammer</v>
      </c>
      <c r="D173">
        <v>1409</v>
      </c>
      <c r="E173" t="s">
        <v>1442</v>
      </c>
      <c r="F173" t="s">
        <v>2665</v>
      </c>
      <c r="J173" t="str">
        <f t="shared" si="5"/>
        <v>weapons_warhammer</v>
      </c>
      <c r="K173" t="s">
        <v>1486</v>
      </c>
      <c r="L173" t="s">
        <v>1487</v>
      </c>
    </row>
    <row r="174" spans="1:12" x14ac:dyDescent="0.25">
      <c r="A174" t="str">
        <f t="shared" si="4"/>
        <v>weapons_envoyslonghorn</v>
      </c>
      <c r="D174">
        <v>1410</v>
      </c>
      <c r="E174" t="s">
        <v>1449</v>
      </c>
      <c r="F174" t="s">
        <v>2666</v>
      </c>
      <c r="J174" t="str">
        <f t="shared" si="5"/>
        <v>weapons_warhammer</v>
      </c>
      <c r="K174" t="s">
        <v>1486</v>
      </c>
      <c r="L174" t="s">
        <v>1487</v>
      </c>
    </row>
    <row r="175" spans="1:12" x14ac:dyDescent="0.25">
      <c r="A175" t="str">
        <f t="shared" si="4"/>
        <v>weapons_cranialvesselcandlestand</v>
      </c>
      <c r="D175">
        <v>1411</v>
      </c>
      <c r="E175" t="s">
        <v>1450</v>
      </c>
      <c r="F175" t="s">
        <v>2667</v>
      </c>
      <c r="J175" t="str">
        <f t="shared" si="5"/>
        <v>weapons_warhammer</v>
      </c>
      <c r="K175" t="s">
        <v>1486</v>
      </c>
      <c r="L175" t="s">
        <v>1487</v>
      </c>
    </row>
    <row r="176" spans="1:12" x14ac:dyDescent="0.25">
      <c r="A176" t="str">
        <f t="shared" si="4"/>
        <v>weapons_beastclawgreathammer</v>
      </c>
      <c r="D176">
        <v>1412</v>
      </c>
      <c r="E176" t="s">
        <v>1448</v>
      </c>
      <c r="F176" t="s">
        <v>2668</v>
      </c>
      <c r="J176" t="str">
        <f t="shared" si="5"/>
        <v>weapons_warhammer</v>
      </c>
      <c r="K176" t="s">
        <v>1486</v>
      </c>
      <c r="L176" t="s">
        <v>1487</v>
      </c>
    </row>
    <row r="177" spans="1:12" x14ac:dyDescent="0.25">
      <c r="A177" t="str">
        <f t="shared" si="4"/>
        <v>weapons_devourersscepter</v>
      </c>
      <c r="D177">
        <v>1413</v>
      </c>
      <c r="E177" t="s">
        <v>1453</v>
      </c>
      <c r="F177" t="s">
        <v>2669</v>
      </c>
      <c r="J177" t="str">
        <f t="shared" si="5"/>
        <v>weapons_warhammer</v>
      </c>
      <c r="K177" t="s">
        <v>1486</v>
      </c>
      <c r="L177" t="s">
        <v>1487</v>
      </c>
    </row>
    <row r="178" spans="1:12" x14ac:dyDescent="0.25">
      <c r="A178" t="str">
        <f t="shared" si="4"/>
        <v>weapons_duelistgreataxe</v>
      </c>
      <c r="B178" t="s">
        <v>1518</v>
      </c>
      <c r="D178">
        <v>1500</v>
      </c>
      <c r="E178" t="s">
        <v>1193</v>
      </c>
      <c r="F178" t="s">
        <v>2670</v>
      </c>
      <c r="J178" t="str">
        <f t="shared" si="5"/>
        <v>weapons_colossalweapon</v>
      </c>
      <c r="K178" t="s">
        <v>1204</v>
      </c>
      <c r="L178" t="s">
        <v>2504</v>
      </c>
    </row>
    <row r="179" spans="1:12" x14ac:dyDescent="0.25">
      <c r="A179" t="str">
        <f t="shared" si="4"/>
        <v>weapons_rottengreataxe</v>
      </c>
      <c r="D179">
        <v>1501</v>
      </c>
      <c r="E179" t="s">
        <v>1203</v>
      </c>
      <c r="F179" t="s">
        <v>2671</v>
      </c>
      <c r="J179" t="str">
        <f t="shared" si="5"/>
        <v>weapons_colossalweapon</v>
      </c>
      <c r="K179" t="s">
        <v>1204</v>
      </c>
      <c r="L179" t="s">
        <v>2504</v>
      </c>
    </row>
    <row r="180" spans="1:12" x14ac:dyDescent="0.25">
      <c r="A180" t="str">
        <f t="shared" si="4"/>
        <v>weapons_golemshalberd</v>
      </c>
      <c r="D180">
        <v>1502</v>
      </c>
      <c r="E180" t="s">
        <v>1200</v>
      </c>
      <c r="F180" t="s">
        <v>2672</v>
      </c>
      <c r="J180" t="str">
        <f t="shared" si="5"/>
        <v>weapons_colossalweapon</v>
      </c>
      <c r="K180" t="s">
        <v>1204</v>
      </c>
      <c r="L180" t="s">
        <v>2504</v>
      </c>
    </row>
    <row r="181" spans="1:12" x14ac:dyDescent="0.25">
      <c r="A181" t="str">
        <f t="shared" si="4"/>
        <v>weapons_giantcrusher</v>
      </c>
      <c r="B181" t="s">
        <v>1521</v>
      </c>
      <c r="D181">
        <v>1503</v>
      </c>
      <c r="E181" t="s">
        <v>1199</v>
      </c>
      <c r="F181" t="s">
        <v>2673</v>
      </c>
      <c r="J181" t="str">
        <f t="shared" si="5"/>
        <v>weapons_colossalweapon</v>
      </c>
      <c r="K181" t="s">
        <v>1204</v>
      </c>
      <c r="L181" t="s">
        <v>2504</v>
      </c>
    </row>
    <row r="182" spans="1:12" x14ac:dyDescent="0.25">
      <c r="A182" t="str">
        <f t="shared" si="4"/>
        <v>weapons_prelatesinfernocrozier</v>
      </c>
      <c r="D182">
        <v>1504</v>
      </c>
      <c r="E182" t="s">
        <v>1189</v>
      </c>
      <c r="F182" t="s">
        <v>2674</v>
      </c>
      <c r="J182" t="str">
        <f t="shared" si="5"/>
        <v>weapons_colossalweapon</v>
      </c>
      <c r="K182" t="s">
        <v>1204</v>
      </c>
      <c r="L182" t="s">
        <v>2504</v>
      </c>
    </row>
    <row r="183" spans="1:12" x14ac:dyDescent="0.25">
      <c r="A183" t="str">
        <f t="shared" si="4"/>
        <v>weapons_greatclub</v>
      </c>
      <c r="D183">
        <v>1505</v>
      </c>
      <c r="E183" t="s">
        <v>1191</v>
      </c>
      <c r="F183" t="s">
        <v>2675</v>
      </c>
      <c r="J183" t="str">
        <f t="shared" si="5"/>
        <v>weapons_colossalweapon</v>
      </c>
      <c r="K183" t="s">
        <v>1204</v>
      </c>
      <c r="L183" t="s">
        <v>2504</v>
      </c>
    </row>
    <row r="184" spans="1:12" x14ac:dyDescent="0.25">
      <c r="A184" t="str">
        <f t="shared" si="4"/>
        <v>weapons_trollshammer</v>
      </c>
      <c r="D184">
        <v>1506</v>
      </c>
      <c r="E184" t="s">
        <v>1201</v>
      </c>
      <c r="F184" t="s">
        <v>2676</v>
      </c>
      <c r="J184" t="str">
        <f t="shared" si="5"/>
        <v>weapons_colossalweapon</v>
      </c>
      <c r="K184" t="s">
        <v>1204</v>
      </c>
      <c r="L184" t="s">
        <v>2504</v>
      </c>
    </row>
    <row r="185" spans="1:12" x14ac:dyDescent="0.25">
      <c r="A185" t="str">
        <f t="shared" si="4"/>
        <v>weapons_dragongreatclaw</v>
      </c>
      <c r="D185">
        <v>1507</v>
      </c>
      <c r="E185" t="s">
        <v>1195</v>
      </c>
      <c r="F185" t="s">
        <v>2677</v>
      </c>
      <c r="J185" t="str">
        <f t="shared" si="5"/>
        <v>weapons_colossalweapon</v>
      </c>
      <c r="K185" t="s">
        <v>1204</v>
      </c>
      <c r="L185" t="s">
        <v>2504</v>
      </c>
    </row>
    <row r="186" spans="1:12" x14ac:dyDescent="0.25">
      <c r="A186" t="str">
        <f t="shared" si="4"/>
        <v>weapons_watchdogsstaff</v>
      </c>
      <c r="B186" t="s">
        <v>1516</v>
      </c>
      <c r="D186">
        <v>1508</v>
      </c>
      <c r="E186" t="s">
        <v>1190</v>
      </c>
      <c r="F186" t="s">
        <v>2678</v>
      </c>
      <c r="J186" t="str">
        <f t="shared" si="5"/>
        <v>weapons_colossalweapon</v>
      </c>
      <c r="K186" t="s">
        <v>1204</v>
      </c>
      <c r="L186" t="s">
        <v>2504</v>
      </c>
    </row>
    <row r="187" spans="1:12" x14ac:dyDescent="0.25">
      <c r="A187" t="str">
        <f t="shared" si="4"/>
        <v>weapons_staffoftheavatar</v>
      </c>
      <c r="D187">
        <v>1509</v>
      </c>
      <c r="E187" t="s">
        <v>1196</v>
      </c>
      <c r="F187" t="s">
        <v>2679</v>
      </c>
      <c r="J187" t="str">
        <f t="shared" si="5"/>
        <v>weapons_colossalweapon</v>
      </c>
      <c r="K187" t="s">
        <v>1204</v>
      </c>
      <c r="L187" t="s">
        <v>2504</v>
      </c>
    </row>
    <row r="188" spans="1:12" x14ac:dyDescent="0.25">
      <c r="A188" t="str">
        <f t="shared" si="4"/>
        <v>weapons_rottenstaff</v>
      </c>
      <c r="B188" s="1" t="s">
        <v>1522</v>
      </c>
      <c r="D188">
        <v>1510</v>
      </c>
      <c r="E188" t="s">
        <v>1202</v>
      </c>
      <c r="F188" t="s">
        <v>2680</v>
      </c>
      <c r="J188" t="str">
        <f t="shared" si="5"/>
        <v>weapons_colossalweapon</v>
      </c>
      <c r="K188" t="s">
        <v>1204</v>
      </c>
      <c r="L188" t="s">
        <v>2504</v>
      </c>
    </row>
    <row r="189" spans="1:12" x14ac:dyDescent="0.25">
      <c r="A189" t="str">
        <f t="shared" si="4"/>
        <v>weapons_envoysgreathorn</v>
      </c>
      <c r="B189" t="s">
        <v>1517</v>
      </c>
      <c r="D189">
        <v>1511</v>
      </c>
      <c r="E189" t="s">
        <v>1192</v>
      </c>
      <c r="F189" t="s">
        <v>2681</v>
      </c>
      <c r="J189" t="str">
        <f t="shared" si="5"/>
        <v>weapons_colossalweapon</v>
      </c>
      <c r="K189" t="s">
        <v>1204</v>
      </c>
      <c r="L189" t="s">
        <v>2504</v>
      </c>
    </row>
    <row r="190" spans="1:12" x14ac:dyDescent="0.25">
      <c r="A190" t="str">
        <f t="shared" si="4"/>
        <v>weapons_ghizaswheel</v>
      </c>
      <c r="B190" t="s">
        <v>1520</v>
      </c>
      <c r="D190">
        <v>1512</v>
      </c>
      <c r="E190" t="s">
        <v>1198</v>
      </c>
      <c r="F190" t="s">
        <v>2682</v>
      </c>
      <c r="J190" t="str">
        <f t="shared" si="5"/>
        <v>weapons_colossalweapon</v>
      </c>
      <c r="K190" t="s">
        <v>1204</v>
      </c>
      <c r="L190" t="s">
        <v>2504</v>
      </c>
    </row>
    <row r="191" spans="1:12" x14ac:dyDescent="0.25">
      <c r="A191" t="str">
        <f t="shared" si="4"/>
        <v>weapons_fallingstarbeastjaw</v>
      </c>
      <c r="B191" t="s">
        <v>1519</v>
      </c>
      <c r="D191">
        <v>1513</v>
      </c>
      <c r="E191" t="s">
        <v>1197</v>
      </c>
      <c r="F191" t="s">
        <v>2683</v>
      </c>
      <c r="J191" t="str">
        <f t="shared" si="5"/>
        <v>weapons_colossalweapon</v>
      </c>
      <c r="K191" t="s">
        <v>1204</v>
      </c>
      <c r="L191" t="s">
        <v>2504</v>
      </c>
    </row>
    <row r="192" spans="1:12" x14ac:dyDescent="0.25">
      <c r="A192" t="str">
        <f t="shared" si="4"/>
        <v>weapons_axeofgodfrey</v>
      </c>
      <c r="D192">
        <v>1514</v>
      </c>
      <c r="E192" t="s">
        <v>1194</v>
      </c>
      <c r="F192" t="s">
        <v>2684</v>
      </c>
      <c r="J192" t="str">
        <f t="shared" si="5"/>
        <v>weapons_colossalweapon</v>
      </c>
      <c r="K192" t="s">
        <v>1204</v>
      </c>
      <c r="L192" t="s">
        <v>2504</v>
      </c>
    </row>
    <row r="193" spans="1:12" x14ac:dyDescent="0.25">
      <c r="A193" t="str">
        <f t="shared" si="4"/>
        <v>weapons_shortspear</v>
      </c>
      <c r="D193">
        <v>1600</v>
      </c>
      <c r="E193" t="s">
        <v>1390</v>
      </c>
      <c r="F193" t="s">
        <v>2685</v>
      </c>
      <c r="J193" t="str">
        <f t="shared" si="5"/>
        <v>weapons_spear</v>
      </c>
      <c r="K193" t="s">
        <v>1391</v>
      </c>
      <c r="L193" t="s">
        <v>1481</v>
      </c>
    </row>
    <row r="194" spans="1:12" x14ac:dyDescent="0.25">
      <c r="A194" t="str">
        <f t="shared" si="4"/>
        <v>weapons_ironspear</v>
      </c>
      <c r="B194" t="s">
        <v>1494</v>
      </c>
      <c r="D194">
        <v>1601</v>
      </c>
      <c r="E194" t="s">
        <v>1401</v>
      </c>
      <c r="F194" t="s">
        <v>2686</v>
      </c>
      <c r="J194" t="str">
        <f t="shared" si="5"/>
        <v>weapons_spear</v>
      </c>
      <c r="K194" t="s">
        <v>1391</v>
      </c>
      <c r="L194" t="s">
        <v>1481</v>
      </c>
    </row>
    <row r="195" spans="1:12" x14ac:dyDescent="0.25">
      <c r="A195" t="str">
        <f t="shared" si="4"/>
        <v>weapons_spear</v>
      </c>
      <c r="B195" t="s">
        <v>1499</v>
      </c>
      <c r="D195">
        <v>1602</v>
      </c>
      <c r="E195" t="s">
        <v>1391</v>
      </c>
      <c r="F195" t="s">
        <v>1481</v>
      </c>
      <c r="J195" t="str">
        <f t="shared" si="5"/>
        <v>weapons_spear</v>
      </c>
      <c r="K195" t="s">
        <v>1391</v>
      </c>
      <c r="L195" t="s">
        <v>1481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t="s">
        <v>1461</v>
      </c>
      <c r="F196" t="s">
        <v>2687</v>
      </c>
      <c r="J196" t="str">
        <f t="shared" ref="J196:J259" si="7"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2" x14ac:dyDescent="0.25">
      <c r="A197" t="str">
        <f t="shared" si="6"/>
        <v>weapons_pike</v>
      </c>
      <c r="D197">
        <v>1604</v>
      </c>
      <c r="E197" t="s">
        <v>1462</v>
      </c>
      <c r="F197" t="s">
        <v>1462</v>
      </c>
      <c r="J197" t="str">
        <f t="shared" si="7"/>
        <v>weapons_spear</v>
      </c>
      <c r="K197" t="s">
        <v>1391</v>
      </c>
      <c r="L197" t="s">
        <v>1481</v>
      </c>
    </row>
    <row r="198" spans="1:12" x14ac:dyDescent="0.25">
      <c r="A198" t="str">
        <f t="shared" si="6"/>
        <v>weapons_spikedspear</v>
      </c>
      <c r="B198" t="s">
        <v>1495</v>
      </c>
      <c r="D198">
        <v>1605</v>
      </c>
      <c r="E198" t="s">
        <v>1400</v>
      </c>
      <c r="F198" t="s">
        <v>2688</v>
      </c>
      <c r="J198" t="str">
        <f t="shared" si="7"/>
        <v>weapons_spear</v>
      </c>
      <c r="K198" t="s">
        <v>1391</v>
      </c>
      <c r="L198" t="s">
        <v>1481</v>
      </c>
    </row>
    <row r="199" spans="1:12" x14ac:dyDescent="0.25">
      <c r="A199" t="str">
        <f t="shared" si="6"/>
        <v>weapons_crossnaginata</v>
      </c>
      <c r="D199">
        <v>1606</v>
      </c>
      <c r="E199" t="s">
        <v>1463</v>
      </c>
      <c r="F199" t="s">
        <v>2689</v>
      </c>
      <c r="J199" t="str">
        <f t="shared" si="7"/>
        <v>weapons_spear</v>
      </c>
      <c r="K199" t="s">
        <v>1391</v>
      </c>
      <c r="L199" t="s">
        <v>1481</v>
      </c>
    </row>
    <row r="200" spans="1:12" x14ac:dyDescent="0.25">
      <c r="A200" t="str">
        <f t="shared" si="6"/>
        <v>weapons_claymansharpoon</v>
      </c>
      <c r="D200">
        <v>1607</v>
      </c>
      <c r="E200" t="s">
        <v>1393</v>
      </c>
      <c r="F200" t="s">
        <v>2690</v>
      </c>
      <c r="J200" t="str">
        <f t="shared" si="7"/>
        <v>weapons_spear</v>
      </c>
      <c r="K200" t="s">
        <v>1391</v>
      </c>
      <c r="L200" t="s">
        <v>1481</v>
      </c>
    </row>
    <row r="201" spans="1:12" x14ac:dyDescent="0.25">
      <c r="A201" t="str">
        <f t="shared" si="6"/>
        <v>weapons_celebrantsribrake</v>
      </c>
      <c r="B201" t="s">
        <v>1496</v>
      </c>
      <c r="D201">
        <v>1608</v>
      </c>
      <c r="E201" t="s">
        <v>1395</v>
      </c>
      <c r="F201" t="s">
        <v>2691</v>
      </c>
      <c r="J201" t="str">
        <f t="shared" si="7"/>
        <v>weapons_spear</v>
      </c>
      <c r="K201" t="s">
        <v>1391</v>
      </c>
      <c r="L201" t="s">
        <v>1481</v>
      </c>
    </row>
    <row r="202" spans="1:12" x14ac:dyDescent="0.25">
      <c r="A202" t="str">
        <f t="shared" si="6"/>
        <v>weapons_torchpole</v>
      </c>
      <c r="D202">
        <v>1609</v>
      </c>
      <c r="E202" t="s">
        <v>1396</v>
      </c>
      <c r="F202" t="s">
        <v>2692</v>
      </c>
      <c r="J202" t="str">
        <f t="shared" si="7"/>
        <v>weapons_spear</v>
      </c>
      <c r="K202" t="s">
        <v>1391</v>
      </c>
      <c r="L202" t="s">
        <v>1481</v>
      </c>
    </row>
    <row r="203" spans="1:12" x14ac:dyDescent="0.25">
      <c r="A203" t="str">
        <f t="shared" si="6"/>
        <v>weapons_inquisitorsgirandole</v>
      </c>
      <c r="D203">
        <v>1610</v>
      </c>
      <c r="E203" t="s">
        <v>1399</v>
      </c>
      <c r="F203" t="s">
        <v>2693</v>
      </c>
      <c r="J203" t="str">
        <f t="shared" si="7"/>
        <v>weapons_spear</v>
      </c>
      <c r="K203" t="s">
        <v>1391</v>
      </c>
      <c r="L203" t="s">
        <v>1481</v>
      </c>
    </row>
    <row r="204" spans="1:12" x14ac:dyDescent="0.25">
      <c r="A204" t="str">
        <f t="shared" si="6"/>
        <v>weapons_crystalspear</v>
      </c>
      <c r="B204" t="s">
        <v>1498</v>
      </c>
      <c r="D204">
        <v>1611</v>
      </c>
      <c r="E204" t="s">
        <v>1392</v>
      </c>
      <c r="F204" t="s">
        <v>2694</v>
      </c>
      <c r="J204" t="str">
        <f t="shared" si="7"/>
        <v>weapons_spear</v>
      </c>
      <c r="K204" t="s">
        <v>1391</v>
      </c>
      <c r="L204" t="s">
        <v>1481</v>
      </c>
    </row>
    <row r="205" spans="1:12" x14ac:dyDescent="0.25">
      <c r="A205" t="str">
        <f t="shared" si="6"/>
        <v>weapons_rottencrystalspear</v>
      </c>
      <c r="B205" t="s">
        <v>1493</v>
      </c>
      <c r="D205">
        <v>1612</v>
      </c>
      <c r="E205" t="s">
        <v>1402</v>
      </c>
      <c r="F205" t="s">
        <v>2695</v>
      </c>
      <c r="J205" t="str">
        <f t="shared" si="7"/>
        <v>weapons_spear</v>
      </c>
      <c r="K205" t="s">
        <v>1391</v>
      </c>
      <c r="L205" t="s">
        <v>1481</v>
      </c>
    </row>
    <row r="206" spans="1:12" x14ac:dyDescent="0.25">
      <c r="A206" t="str">
        <f t="shared" si="6"/>
        <v>weapons_cleanrotspear</v>
      </c>
      <c r="B206" t="s">
        <v>1497</v>
      </c>
      <c r="D206">
        <v>1613</v>
      </c>
      <c r="E206" t="s">
        <v>1394</v>
      </c>
      <c r="F206" t="s">
        <v>2697</v>
      </c>
      <c r="J206" t="str">
        <f t="shared" si="7"/>
        <v>weapons_spear</v>
      </c>
      <c r="K206" t="s">
        <v>1391</v>
      </c>
      <c r="L206" t="s">
        <v>1481</v>
      </c>
    </row>
    <row r="207" spans="1:12" x14ac:dyDescent="0.25">
      <c r="A207" t="str">
        <f t="shared" si="6"/>
        <v>weapons_deathritualspear</v>
      </c>
      <c r="D207">
        <v>1614</v>
      </c>
      <c r="E207" t="s">
        <v>1398</v>
      </c>
      <c r="F207" t="s">
        <v>2696</v>
      </c>
      <c r="J207" t="str">
        <f t="shared" si="7"/>
        <v>weapons_spear</v>
      </c>
      <c r="K207" t="s">
        <v>1391</v>
      </c>
      <c r="L207" t="s">
        <v>1481</v>
      </c>
    </row>
    <row r="208" spans="1:12" x14ac:dyDescent="0.25">
      <c r="A208" t="str">
        <f t="shared" si="6"/>
        <v>weapons_boltofgransax</v>
      </c>
      <c r="D208">
        <v>1615</v>
      </c>
      <c r="E208" t="s">
        <v>1397</v>
      </c>
      <c r="F208" t="s">
        <v>2698</v>
      </c>
      <c r="J208" t="str">
        <f t="shared" si="7"/>
        <v>weapons_spear</v>
      </c>
      <c r="K208" t="s">
        <v>1391</v>
      </c>
      <c r="L208" t="s">
        <v>1481</v>
      </c>
    </row>
    <row r="209" spans="1:12" x14ac:dyDescent="0.25">
      <c r="A209" t="str">
        <f t="shared" si="6"/>
        <v>weapons_lance</v>
      </c>
      <c r="D209">
        <v>1700</v>
      </c>
      <c r="E209" t="s">
        <v>1306</v>
      </c>
      <c r="F209" t="s">
        <v>2699</v>
      </c>
      <c r="J209" t="str">
        <f t="shared" si="7"/>
        <v>weapons_greatspear</v>
      </c>
      <c r="K209" t="s">
        <v>1469</v>
      </c>
      <c r="L209" t="s">
        <v>1470</v>
      </c>
    </row>
    <row r="210" spans="1:12" x14ac:dyDescent="0.25">
      <c r="A210" t="str">
        <f t="shared" si="6"/>
        <v>weapons_treespear</v>
      </c>
      <c r="D210">
        <v>1701</v>
      </c>
      <c r="E210" t="s">
        <v>1307</v>
      </c>
      <c r="F210" t="s">
        <v>2700</v>
      </c>
      <c r="J210" t="str">
        <f t="shared" si="7"/>
        <v>weapons_greatspear</v>
      </c>
      <c r="K210" t="s">
        <v>1469</v>
      </c>
      <c r="L210" t="s">
        <v>1470</v>
      </c>
    </row>
    <row r="211" spans="1:12" x14ac:dyDescent="0.25">
      <c r="A211" t="str">
        <f t="shared" si="6"/>
        <v>weapons_serpenthunter</v>
      </c>
      <c r="D211">
        <v>1702</v>
      </c>
      <c r="E211" t="s">
        <v>1304</v>
      </c>
      <c r="F211" t="s">
        <v>2701</v>
      </c>
      <c r="J211" t="str">
        <f t="shared" si="7"/>
        <v>weapons_greatspear</v>
      </c>
      <c r="K211" t="s">
        <v>1469</v>
      </c>
      <c r="L211" t="s">
        <v>1470</v>
      </c>
    </row>
    <row r="212" spans="1:12" x14ac:dyDescent="0.25">
      <c r="A212" t="str">
        <f t="shared" si="6"/>
        <v>weapons_siluriastree</v>
      </c>
      <c r="D212">
        <v>1703</v>
      </c>
      <c r="E212" t="s">
        <v>1303</v>
      </c>
      <c r="F212" t="s">
        <v>2702</v>
      </c>
      <c r="J212" t="str">
        <f t="shared" si="7"/>
        <v>weapons_greatspear</v>
      </c>
      <c r="K212" t="s">
        <v>1469</v>
      </c>
      <c r="L212" t="s">
        <v>1470</v>
      </c>
    </row>
    <row r="213" spans="1:12" x14ac:dyDescent="0.25">
      <c r="A213" t="str">
        <f t="shared" si="6"/>
        <v>weapons_vykeswarspear</v>
      </c>
      <c r="D213">
        <v>1704</v>
      </c>
      <c r="E213" t="s">
        <v>1305</v>
      </c>
      <c r="F213" t="s">
        <v>2703</v>
      </c>
      <c r="J213" t="str">
        <f t="shared" si="7"/>
        <v>weapons_greatspear</v>
      </c>
      <c r="K213" t="s">
        <v>1469</v>
      </c>
      <c r="L213" t="s">
        <v>1470</v>
      </c>
    </row>
    <row r="214" spans="1:12" x14ac:dyDescent="0.25">
      <c r="A214" t="str">
        <f t="shared" si="6"/>
        <v>weapons_mohgwynssacredspear</v>
      </c>
      <c r="B214" t="s">
        <v>1509</v>
      </c>
      <c r="D214">
        <v>1705</v>
      </c>
      <c r="E214" t="s">
        <v>1302</v>
      </c>
      <c r="F214" t="s">
        <v>2704</v>
      </c>
      <c r="J214" t="str">
        <f t="shared" si="7"/>
        <v>weapons_greatspear</v>
      </c>
      <c r="K214" t="s">
        <v>1469</v>
      </c>
      <c r="L214" t="s">
        <v>1470</v>
      </c>
    </row>
    <row r="215" spans="1:12" x14ac:dyDescent="0.25">
      <c r="A215" t="str">
        <f t="shared" si="6"/>
        <v>weapons_halberd</v>
      </c>
      <c r="D215">
        <v>1800</v>
      </c>
      <c r="E215" t="s">
        <v>1329</v>
      </c>
      <c r="F215" t="s">
        <v>1474</v>
      </c>
      <c r="J215" t="str">
        <f t="shared" si="7"/>
        <v>weapons_halberd</v>
      </c>
      <c r="K215" t="s">
        <v>1329</v>
      </c>
      <c r="L215" t="s">
        <v>1474</v>
      </c>
    </row>
    <row r="216" spans="1:12" x14ac:dyDescent="0.25">
      <c r="A216" t="str">
        <f t="shared" si="6"/>
        <v>weapons_banishedknightshalberd</v>
      </c>
      <c r="D216">
        <v>1801</v>
      </c>
      <c r="E216" t="s">
        <v>1332</v>
      </c>
      <c r="F216" t="s">
        <v>2705</v>
      </c>
      <c r="J216" t="str">
        <f t="shared" si="7"/>
        <v>weapons_halberd</v>
      </c>
      <c r="K216" t="s">
        <v>1329</v>
      </c>
      <c r="L216" t="s">
        <v>1474</v>
      </c>
    </row>
    <row r="217" spans="1:12" x14ac:dyDescent="0.25">
      <c r="A217" t="str">
        <f t="shared" si="6"/>
        <v>weapons_lucerne</v>
      </c>
      <c r="D217">
        <v>1802</v>
      </c>
      <c r="E217" t="s">
        <v>1331</v>
      </c>
      <c r="F217" t="s">
        <v>2719</v>
      </c>
      <c r="J217" t="str">
        <f t="shared" si="7"/>
        <v>weapons_halberd</v>
      </c>
      <c r="K217" t="s">
        <v>1329</v>
      </c>
      <c r="L217" t="s">
        <v>1474</v>
      </c>
    </row>
    <row r="218" spans="1:12" x14ac:dyDescent="0.25">
      <c r="A218" t="str">
        <f t="shared" si="6"/>
        <v>weapons_glaive</v>
      </c>
      <c r="B218" t="s">
        <v>1507</v>
      </c>
      <c r="D218">
        <v>1803</v>
      </c>
      <c r="E218" t="s">
        <v>1338</v>
      </c>
      <c r="F218" t="s">
        <v>2706</v>
      </c>
      <c r="J218" t="str">
        <f t="shared" si="7"/>
        <v>weapons_halberd</v>
      </c>
      <c r="K218" t="s">
        <v>1329</v>
      </c>
      <c r="L218" t="s">
        <v>1474</v>
      </c>
    </row>
    <row r="219" spans="1:12" x14ac:dyDescent="0.25">
      <c r="A219" t="str">
        <f t="shared" si="6"/>
        <v>weapons_vulgarmilitiashotel</v>
      </c>
      <c r="D219">
        <v>1804</v>
      </c>
      <c r="E219" t="s">
        <v>1341</v>
      </c>
      <c r="F219" t="s">
        <v>2707</v>
      </c>
      <c r="J219" t="str">
        <f t="shared" si="7"/>
        <v>weapons_halberd</v>
      </c>
      <c r="K219" t="s">
        <v>1329</v>
      </c>
      <c r="L219" t="s">
        <v>1474</v>
      </c>
    </row>
    <row r="220" spans="1:12" x14ac:dyDescent="0.25">
      <c r="A220" t="str">
        <f t="shared" si="6"/>
        <v>weapons_vulgarmilitiasaw</v>
      </c>
      <c r="D220">
        <v>1805</v>
      </c>
      <c r="E220" t="s">
        <v>1336</v>
      </c>
      <c r="F220" t="s">
        <v>2708</v>
      </c>
      <c r="J220" t="str">
        <f t="shared" si="7"/>
        <v>weapons_halberd</v>
      </c>
      <c r="K220" t="s">
        <v>1329</v>
      </c>
      <c r="L220" t="s">
        <v>1474</v>
      </c>
    </row>
    <row r="221" spans="1:12" x14ac:dyDescent="0.25">
      <c r="A221" t="str">
        <f t="shared" si="6"/>
        <v>weapons_guardiansswordspear</v>
      </c>
      <c r="D221">
        <v>1806</v>
      </c>
      <c r="E221" t="s">
        <v>1340</v>
      </c>
      <c r="F221" t="s">
        <v>2709</v>
      </c>
      <c r="J221" t="str">
        <f t="shared" si="7"/>
        <v>weapons_halberd</v>
      </c>
      <c r="K221" t="s">
        <v>1329</v>
      </c>
      <c r="L221" t="s">
        <v>1474</v>
      </c>
    </row>
    <row r="222" spans="1:12" x14ac:dyDescent="0.25">
      <c r="A222" t="str">
        <f t="shared" si="6"/>
        <v>weapons_gargoyleshalberd</v>
      </c>
      <c r="D222">
        <v>1807</v>
      </c>
      <c r="E222" t="s">
        <v>1343</v>
      </c>
      <c r="F222" t="s">
        <v>2710</v>
      </c>
      <c r="J222" t="str">
        <f t="shared" si="7"/>
        <v>weapons_halberd</v>
      </c>
      <c r="K222" t="s">
        <v>1329</v>
      </c>
      <c r="L222" t="s">
        <v>1474</v>
      </c>
    </row>
    <row r="223" spans="1:12" x14ac:dyDescent="0.25">
      <c r="A223" t="str">
        <f t="shared" si="6"/>
        <v>weapons_gargoylesblackhalberd</v>
      </c>
      <c r="D223">
        <v>1808</v>
      </c>
      <c r="E223" t="s">
        <v>1344</v>
      </c>
      <c r="F223" t="s">
        <v>2711</v>
      </c>
      <c r="J223" t="str">
        <f t="shared" si="7"/>
        <v>weapons_halberd</v>
      </c>
      <c r="K223" t="s">
        <v>1329</v>
      </c>
      <c r="L223" t="s">
        <v>1474</v>
      </c>
    </row>
    <row r="224" spans="1:12" x14ac:dyDescent="0.25">
      <c r="A224" t="str">
        <f t="shared" si="6"/>
        <v>weapons_nightriderglaive</v>
      </c>
      <c r="D224">
        <v>1809</v>
      </c>
      <c r="E224" t="s">
        <v>1334</v>
      </c>
      <c r="F224" t="s">
        <v>2712</v>
      </c>
      <c r="J224" t="str">
        <f t="shared" si="7"/>
        <v>weapons_halberd</v>
      </c>
      <c r="K224" t="s">
        <v>1329</v>
      </c>
      <c r="L224" t="s">
        <v>1474</v>
      </c>
    </row>
    <row r="225" spans="1:12" x14ac:dyDescent="0.25">
      <c r="A225" t="str">
        <f t="shared" si="6"/>
        <v>weapons_pestsglaive</v>
      </c>
      <c r="D225">
        <v>1810</v>
      </c>
      <c r="E225" t="s">
        <v>1330</v>
      </c>
      <c r="F225" t="s">
        <v>2713</v>
      </c>
      <c r="J225" t="str">
        <f t="shared" si="7"/>
        <v>weapons_halberd</v>
      </c>
      <c r="K225" t="s">
        <v>1329</v>
      </c>
      <c r="L225" t="s">
        <v>1474</v>
      </c>
    </row>
    <row r="226" spans="1:12" x14ac:dyDescent="0.25">
      <c r="A226" t="str">
        <f t="shared" si="6"/>
        <v>weapons_ripplecrescenthalberd</v>
      </c>
      <c r="D226">
        <v>1811</v>
      </c>
      <c r="E226" t="s">
        <v>1335</v>
      </c>
      <c r="F226" t="s">
        <v>2714</v>
      </c>
      <c r="J226" t="str">
        <f t="shared" si="7"/>
        <v>weapons_halberd</v>
      </c>
      <c r="K226" t="s">
        <v>1329</v>
      </c>
      <c r="L226" t="s">
        <v>1474</v>
      </c>
    </row>
    <row r="227" spans="1:12" x14ac:dyDescent="0.25">
      <c r="A227" t="str">
        <f t="shared" si="6"/>
        <v>weapons_goldenhalberd</v>
      </c>
      <c r="D227">
        <v>1812</v>
      </c>
      <c r="E227" t="s">
        <v>1337</v>
      </c>
      <c r="F227" t="s">
        <v>2715</v>
      </c>
      <c r="J227" t="str">
        <f t="shared" si="7"/>
        <v>weapons_halberd</v>
      </c>
      <c r="K227" t="s">
        <v>1329</v>
      </c>
      <c r="L227" t="s">
        <v>1474</v>
      </c>
    </row>
    <row r="228" spans="1:12" x14ac:dyDescent="0.25">
      <c r="A228" t="str">
        <f t="shared" si="6"/>
        <v>weapons_dragonhalberd</v>
      </c>
      <c r="D228">
        <v>1813</v>
      </c>
      <c r="E228" t="s">
        <v>1342</v>
      </c>
      <c r="F228" t="s">
        <v>2716</v>
      </c>
      <c r="J228" t="str">
        <f t="shared" si="7"/>
        <v>weapons_halberd</v>
      </c>
      <c r="K228" t="s">
        <v>1329</v>
      </c>
      <c r="L228" t="s">
        <v>1474</v>
      </c>
    </row>
    <row r="229" spans="1:12" x14ac:dyDescent="0.25">
      <c r="A229" t="str">
        <f t="shared" si="6"/>
        <v>weapons_lorettaswarsickle</v>
      </c>
      <c r="D229">
        <v>1814</v>
      </c>
      <c r="E229" t="s">
        <v>1339</v>
      </c>
      <c r="F229" t="s">
        <v>2717</v>
      </c>
      <c r="J229" t="str">
        <f t="shared" si="7"/>
        <v>weapons_halberd</v>
      </c>
      <c r="K229" t="s">
        <v>1329</v>
      </c>
      <c r="L229" t="s">
        <v>1474</v>
      </c>
    </row>
    <row r="230" spans="1:12" x14ac:dyDescent="0.25">
      <c r="A230" t="str">
        <f t="shared" si="6"/>
        <v>weapons_commandersstandard</v>
      </c>
      <c r="D230">
        <v>1815</v>
      </c>
      <c r="E230" t="s">
        <v>1333</v>
      </c>
      <c r="F230" t="s">
        <v>2718</v>
      </c>
      <c r="J230" t="str">
        <f t="shared" si="7"/>
        <v>weapons_halberd</v>
      </c>
      <c r="K230" t="s">
        <v>1329</v>
      </c>
      <c r="L230" t="s">
        <v>1474</v>
      </c>
    </row>
    <row r="231" spans="1:12" x14ac:dyDescent="0.25">
      <c r="A231" t="str">
        <f t="shared" si="6"/>
        <v>weapons_scythe</v>
      </c>
      <c r="D231">
        <v>1900</v>
      </c>
      <c r="E231" t="s">
        <v>1377</v>
      </c>
      <c r="F231" t="s">
        <v>2720</v>
      </c>
      <c r="J231" t="str">
        <f t="shared" si="7"/>
        <v>weapons_reaper</v>
      </c>
      <c r="K231" t="s">
        <v>1478</v>
      </c>
      <c r="L231" t="s">
        <v>2505</v>
      </c>
    </row>
    <row r="232" spans="1:12" x14ac:dyDescent="0.25">
      <c r="A232" t="str">
        <f t="shared" si="6"/>
        <v>weapons_gravescythe</v>
      </c>
      <c r="D232">
        <v>1901</v>
      </c>
      <c r="E232" t="s">
        <v>1378</v>
      </c>
      <c r="F232" t="s">
        <v>2721</v>
      </c>
      <c r="J232" t="str">
        <f t="shared" si="7"/>
        <v>weapons_reaper</v>
      </c>
      <c r="K232" t="s">
        <v>1478</v>
      </c>
      <c r="L232" t="s">
        <v>2505</v>
      </c>
    </row>
    <row r="233" spans="1:12" x14ac:dyDescent="0.25">
      <c r="A233" t="str">
        <f t="shared" si="6"/>
        <v>weapons_haloscythe</v>
      </c>
      <c r="D233">
        <v>1902</v>
      </c>
      <c r="E233" t="s">
        <v>1379</v>
      </c>
      <c r="F233" t="s">
        <v>2722</v>
      </c>
      <c r="J233" t="str">
        <f t="shared" si="7"/>
        <v>weapons_reaper</v>
      </c>
      <c r="K233" t="s">
        <v>1478</v>
      </c>
      <c r="L233" t="s">
        <v>2505</v>
      </c>
    </row>
    <row r="234" spans="1:12" x14ac:dyDescent="0.25">
      <c r="A234" t="str">
        <f t="shared" si="6"/>
        <v>weapons_wingedscythe</v>
      </c>
      <c r="D234">
        <v>1903</v>
      </c>
      <c r="E234" t="s">
        <v>1380</v>
      </c>
      <c r="F234" t="s">
        <v>2723</v>
      </c>
      <c r="J234" t="str">
        <f t="shared" si="7"/>
        <v>weapons_reaper</v>
      </c>
      <c r="K234" t="s">
        <v>1478</v>
      </c>
      <c r="L234" t="s">
        <v>2505</v>
      </c>
    </row>
    <row r="235" spans="1:12" x14ac:dyDescent="0.25">
      <c r="A235" t="str">
        <f t="shared" si="6"/>
        <v>weapons_whip</v>
      </c>
      <c r="D235">
        <v>2000</v>
      </c>
      <c r="E235" t="s">
        <v>1455</v>
      </c>
      <c r="F235" t="s">
        <v>1488</v>
      </c>
      <c r="J235" t="str">
        <f t="shared" si="7"/>
        <v>weapons_whip</v>
      </c>
      <c r="K235" t="s">
        <v>1455</v>
      </c>
      <c r="L235" t="s">
        <v>1488</v>
      </c>
    </row>
    <row r="236" spans="1:12" x14ac:dyDescent="0.25">
      <c r="A236" t="str">
        <f t="shared" si="6"/>
        <v>weapons_thornedwhip</v>
      </c>
      <c r="D236">
        <v>2001</v>
      </c>
      <c r="E236" t="s">
        <v>1456</v>
      </c>
      <c r="F236" t="s">
        <v>2724</v>
      </c>
      <c r="J236" t="str">
        <f t="shared" si="7"/>
        <v>weapons_whip</v>
      </c>
      <c r="K236" t="s">
        <v>1455</v>
      </c>
      <c r="L236" t="s">
        <v>1488</v>
      </c>
    </row>
    <row r="237" spans="1:12" x14ac:dyDescent="0.25">
      <c r="A237" t="str">
        <f t="shared" si="6"/>
        <v>weapons_urumi</v>
      </c>
      <c r="D237">
        <v>2002</v>
      </c>
      <c r="E237" t="s">
        <v>1460</v>
      </c>
      <c r="F237" t="s">
        <v>1460</v>
      </c>
      <c r="J237" t="str">
        <f t="shared" si="7"/>
        <v>weapons_whip</v>
      </c>
      <c r="K237" t="s">
        <v>1455</v>
      </c>
      <c r="L237" t="s">
        <v>1488</v>
      </c>
    </row>
    <row r="238" spans="1:12" x14ac:dyDescent="0.25">
      <c r="A238" t="str">
        <f t="shared" si="6"/>
        <v>weapons_hoslowspetalwhip</v>
      </c>
      <c r="D238">
        <v>2003</v>
      </c>
      <c r="E238" t="s">
        <v>1458</v>
      </c>
      <c r="F238" t="s">
        <v>2725</v>
      </c>
      <c r="J238" t="str">
        <f t="shared" si="7"/>
        <v>weapons_whip</v>
      </c>
      <c r="K238" t="s">
        <v>1455</v>
      </c>
      <c r="L238" t="s">
        <v>1488</v>
      </c>
    </row>
    <row r="239" spans="1:12" x14ac:dyDescent="0.25">
      <c r="A239" t="str">
        <f t="shared" si="6"/>
        <v>weapons_magmawhipcandlestick</v>
      </c>
      <c r="D239">
        <v>2004</v>
      </c>
      <c r="E239" t="s">
        <v>1457</v>
      </c>
      <c r="F239" t="s">
        <v>2726</v>
      </c>
      <c r="J239" t="str">
        <f t="shared" si="7"/>
        <v>weapons_whip</v>
      </c>
      <c r="K239" t="s">
        <v>1455</v>
      </c>
      <c r="L239" t="s">
        <v>1488</v>
      </c>
    </row>
    <row r="240" spans="1:12" x14ac:dyDescent="0.25">
      <c r="A240" t="str">
        <f t="shared" si="6"/>
        <v>weapons_giantsredbraid</v>
      </c>
      <c r="B240" t="s">
        <v>1530</v>
      </c>
      <c r="D240">
        <v>2005</v>
      </c>
      <c r="E240" t="s">
        <v>1459</v>
      </c>
      <c r="F240" t="s">
        <v>2727</v>
      </c>
      <c r="J240" t="str">
        <f t="shared" si="7"/>
        <v>weapons_whip</v>
      </c>
      <c r="K240" t="s">
        <v>1455</v>
      </c>
      <c r="L240" t="s">
        <v>1488</v>
      </c>
    </row>
    <row r="241" spans="1:12" x14ac:dyDescent="0.25">
      <c r="A241" t="str">
        <f t="shared" si="6"/>
        <v>weapons_caestus</v>
      </c>
      <c r="D241">
        <v>2100</v>
      </c>
      <c r="E241" t="s">
        <v>1256</v>
      </c>
      <c r="F241" t="s">
        <v>1256</v>
      </c>
      <c r="J241" t="str">
        <f t="shared" si="7"/>
        <v>weapons_fist</v>
      </c>
      <c r="K241" t="s">
        <v>1466</v>
      </c>
      <c r="L241" t="s">
        <v>1467</v>
      </c>
    </row>
    <row r="242" spans="1:12" x14ac:dyDescent="0.25">
      <c r="A242" t="str">
        <f t="shared" si="6"/>
        <v>weapons_spikedcaestus</v>
      </c>
      <c r="D242">
        <v>2101</v>
      </c>
      <c r="E242" t="s">
        <v>1257</v>
      </c>
      <c r="F242" t="s">
        <v>2728</v>
      </c>
      <c r="J242" t="str">
        <f t="shared" si="7"/>
        <v>weapons_fist</v>
      </c>
      <c r="K242" t="s">
        <v>1466</v>
      </c>
      <c r="L242" t="s">
        <v>1467</v>
      </c>
    </row>
    <row r="243" spans="1:12" x14ac:dyDescent="0.25">
      <c r="A243" t="str">
        <f t="shared" si="6"/>
        <v>weapons_katar</v>
      </c>
      <c r="D243">
        <v>2102</v>
      </c>
      <c r="E243" t="s">
        <v>1261</v>
      </c>
      <c r="F243" t="s">
        <v>1261</v>
      </c>
      <c r="J243" t="str">
        <f t="shared" si="7"/>
        <v>weapons_fist</v>
      </c>
      <c r="K243" t="s">
        <v>1466</v>
      </c>
      <c r="L243" t="s">
        <v>1467</v>
      </c>
    </row>
    <row r="244" spans="1:12" x14ac:dyDescent="0.25">
      <c r="A244" t="str">
        <f t="shared" si="6"/>
        <v>weapons_ironball</v>
      </c>
      <c r="D244">
        <v>2103</v>
      </c>
      <c r="E244" t="s">
        <v>1259</v>
      </c>
      <c r="F244" t="s">
        <v>2729</v>
      </c>
      <c r="J244" t="str">
        <f t="shared" si="7"/>
        <v>weapons_fist</v>
      </c>
      <c r="K244" t="s">
        <v>1466</v>
      </c>
      <c r="L244" t="s">
        <v>1467</v>
      </c>
    </row>
    <row r="245" spans="1:12" x14ac:dyDescent="0.25">
      <c r="A245" t="str">
        <f t="shared" si="6"/>
        <v>weapons_starfist</v>
      </c>
      <c r="D245">
        <v>2104</v>
      </c>
      <c r="E245" t="s">
        <v>1260</v>
      </c>
      <c r="F245" t="s">
        <v>2730</v>
      </c>
      <c r="J245" t="str">
        <f t="shared" si="7"/>
        <v>weapons_fist</v>
      </c>
      <c r="K245" t="s">
        <v>1466</v>
      </c>
      <c r="L245" t="s">
        <v>1467</v>
      </c>
    </row>
    <row r="246" spans="1:12" x14ac:dyDescent="0.25">
      <c r="A246" t="str">
        <f t="shared" si="6"/>
        <v>weapons_clingingbone</v>
      </c>
      <c r="D246">
        <v>2105</v>
      </c>
      <c r="E246" t="s">
        <v>1262</v>
      </c>
      <c r="F246" t="s">
        <v>2731</v>
      </c>
      <c r="J246" t="str">
        <f t="shared" si="7"/>
        <v>weapons_fist</v>
      </c>
      <c r="K246" t="s">
        <v>1466</v>
      </c>
      <c r="L246" t="s">
        <v>1467</v>
      </c>
    </row>
    <row r="247" spans="1:12" x14ac:dyDescent="0.25">
      <c r="A247" t="str">
        <f t="shared" si="6"/>
        <v>weapons_veteransprosthesis</v>
      </c>
      <c r="D247">
        <v>2106</v>
      </c>
      <c r="E247" t="s">
        <v>1263</v>
      </c>
      <c r="F247" t="s">
        <v>2732</v>
      </c>
      <c r="J247" t="str">
        <f t="shared" si="7"/>
        <v>weapons_fist</v>
      </c>
      <c r="K247" t="s">
        <v>1466</v>
      </c>
      <c r="L247" t="s">
        <v>1467</v>
      </c>
    </row>
    <row r="248" spans="1:12" x14ac:dyDescent="0.25">
      <c r="A248" t="str">
        <f t="shared" si="6"/>
        <v>weapons_cipherpata</v>
      </c>
      <c r="D248">
        <v>2107</v>
      </c>
      <c r="E248" t="s">
        <v>1264</v>
      </c>
      <c r="F248" t="s">
        <v>2733</v>
      </c>
      <c r="J248" t="str">
        <f t="shared" si="7"/>
        <v>weapons_fist</v>
      </c>
      <c r="K248" t="s">
        <v>1466</v>
      </c>
      <c r="L248" t="s">
        <v>1467</v>
      </c>
    </row>
    <row r="249" spans="1:12" x14ac:dyDescent="0.25">
      <c r="A249" t="str">
        <f t="shared" si="6"/>
        <v>weapons_grafteddragon</v>
      </c>
      <c r="D249">
        <v>2108</v>
      </c>
      <c r="E249" t="s">
        <v>1258</v>
      </c>
      <c r="F249" t="s">
        <v>2734</v>
      </c>
      <c r="J249" t="str">
        <f t="shared" si="7"/>
        <v>weapons_fist</v>
      </c>
      <c r="K249" t="s">
        <v>1466</v>
      </c>
      <c r="L249" t="s">
        <v>1467</v>
      </c>
    </row>
    <row r="250" spans="1:12" x14ac:dyDescent="0.25">
      <c r="A250" t="str">
        <f t="shared" si="6"/>
        <v>weapons_hookclaws</v>
      </c>
      <c r="D250">
        <v>2200</v>
      </c>
      <c r="E250" t="s">
        <v>1172</v>
      </c>
      <c r="F250" t="s">
        <v>2735</v>
      </c>
      <c r="J250" t="str">
        <f t="shared" si="7"/>
        <v>weapons_claw</v>
      </c>
      <c r="K250" t="s">
        <v>1176</v>
      </c>
      <c r="L250" t="s">
        <v>2506</v>
      </c>
    </row>
    <row r="251" spans="1:12" x14ac:dyDescent="0.25">
      <c r="A251" t="str">
        <f t="shared" si="6"/>
        <v>weapons_bloodhoundclaws</v>
      </c>
      <c r="D251">
        <v>2201</v>
      </c>
      <c r="E251" t="s">
        <v>1174</v>
      </c>
      <c r="F251" t="s">
        <v>2736</v>
      </c>
      <c r="J251" t="str">
        <f t="shared" si="7"/>
        <v>weapons_claw</v>
      </c>
      <c r="K251" t="s">
        <v>1176</v>
      </c>
      <c r="L251" t="s">
        <v>2506</v>
      </c>
    </row>
    <row r="252" spans="1:12" x14ac:dyDescent="0.25">
      <c r="A252" t="str">
        <f t="shared" si="6"/>
        <v>weapons_venomousfang</v>
      </c>
      <c r="D252">
        <v>2202</v>
      </c>
      <c r="E252" t="s">
        <v>1173</v>
      </c>
      <c r="F252" t="s">
        <v>2737</v>
      </c>
      <c r="J252" t="str">
        <f t="shared" si="7"/>
        <v>weapons_claw</v>
      </c>
      <c r="K252" t="s">
        <v>1176</v>
      </c>
      <c r="L252" t="s">
        <v>2506</v>
      </c>
    </row>
    <row r="253" spans="1:12" x14ac:dyDescent="0.25">
      <c r="A253" t="str">
        <f t="shared" si="6"/>
        <v>weapons_raptortalons</v>
      </c>
      <c r="D253">
        <v>2203</v>
      </c>
      <c r="E253" t="s">
        <v>1175</v>
      </c>
      <c r="F253" t="s">
        <v>2738</v>
      </c>
      <c r="J253" t="str">
        <f t="shared" si="7"/>
        <v>weapons_claw</v>
      </c>
      <c r="K253" t="s">
        <v>1176</v>
      </c>
      <c r="L253" t="s">
        <v>2506</v>
      </c>
    </row>
    <row r="254" spans="1:12" x14ac:dyDescent="0.25">
      <c r="A254" t="str">
        <f t="shared" si="6"/>
        <v>weapons_shortbow</v>
      </c>
      <c r="D254">
        <v>2300</v>
      </c>
      <c r="E254" t="s">
        <v>1372</v>
      </c>
      <c r="F254" t="s">
        <v>2739</v>
      </c>
      <c r="J254" t="str">
        <f t="shared" si="7"/>
        <v>weapons_lightbow</v>
      </c>
      <c r="K254" t="s">
        <v>1477</v>
      </c>
      <c r="L254" t="s">
        <v>2507</v>
      </c>
    </row>
    <row r="255" spans="1:12" x14ac:dyDescent="0.25">
      <c r="A255" t="str">
        <f t="shared" si="6"/>
        <v>weapons_compositebow</v>
      </c>
      <c r="B255" t="s">
        <v>1500</v>
      </c>
      <c r="D255">
        <v>2301</v>
      </c>
      <c r="E255" t="s">
        <v>1376</v>
      </c>
      <c r="F255" t="s">
        <v>2740</v>
      </c>
      <c r="J255" t="str">
        <f t="shared" si="7"/>
        <v>weapons_lightbow</v>
      </c>
      <c r="K255" t="s">
        <v>1477</v>
      </c>
      <c r="L255" t="s">
        <v>2507</v>
      </c>
    </row>
    <row r="256" spans="1:12" x14ac:dyDescent="0.25">
      <c r="A256" t="str">
        <f t="shared" si="6"/>
        <v>weapons_redbranchshortbow</v>
      </c>
      <c r="D256">
        <v>2302</v>
      </c>
      <c r="E256" t="s">
        <v>1374</v>
      </c>
      <c r="F256" t="s">
        <v>2741</v>
      </c>
      <c r="J256" t="str">
        <f t="shared" si="7"/>
        <v>weapons_lightbow</v>
      </c>
      <c r="K256" t="s">
        <v>1477</v>
      </c>
      <c r="L256" t="s">
        <v>2507</v>
      </c>
    </row>
    <row r="257" spans="1:12" x14ac:dyDescent="0.25">
      <c r="A257" t="str">
        <f t="shared" si="6"/>
        <v>weapons_misbegottenshortbow</v>
      </c>
      <c r="D257">
        <v>2303</v>
      </c>
      <c r="E257" t="s">
        <v>1373</v>
      </c>
      <c r="F257" t="s">
        <v>2742</v>
      </c>
      <c r="J257" t="str">
        <f t="shared" si="7"/>
        <v>weapons_lightbow</v>
      </c>
      <c r="K257" t="s">
        <v>1477</v>
      </c>
      <c r="L257" t="s">
        <v>2507</v>
      </c>
    </row>
    <row r="258" spans="1:12" x14ac:dyDescent="0.25">
      <c r="A258" t="str">
        <f t="shared" si="6"/>
        <v>weapons_harpbow</v>
      </c>
      <c r="B258" t="s">
        <v>1501</v>
      </c>
      <c r="D258">
        <v>2304</v>
      </c>
      <c r="E258" t="s">
        <v>1375</v>
      </c>
      <c r="F258" t="s">
        <v>2743</v>
      </c>
      <c r="J258" t="str">
        <f t="shared" si="7"/>
        <v>weapons_lightbow</v>
      </c>
      <c r="K258" t="s">
        <v>1477</v>
      </c>
      <c r="L258" t="s">
        <v>2507</v>
      </c>
    </row>
    <row r="259" spans="1:12" x14ac:dyDescent="0.25">
      <c r="A259" t="str">
        <f t="shared" si="6"/>
        <v>weapons_longbow</v>
      </c>
      <c r="D259">
        <v>2400</v>
      </c>
      <c r="E259" t="s">
        <v>1163</v>
      </c>
      <c r="F259" t="s">
        <v>2744</v>
      </c>
      <c r="J259" t="str">
        <f t="shared" si="7"/>
        <v>weapons_bow</v>
      </c>
      <c r="K259" t="s">
        <v>1170</v>
      </c>
      <c r="L259" t="s">
        <v>1171</v>
      </c>
    </row>
    <row r="260" spans="1:12" x14ac:dyDescent="0.25">
      <c r="A260" t="str">
        <f t="shared" ref="A260:A327" si="8">_xlfn.CONCAT($A$3, SUBSTITUTE(SUBSTITUTE(SUBSTITUTE(SUBSTITUTE(SUBSTITUTE(SUBSTITUTE(LOWER(E260)," ",""),",",""),":",""),"!",""),"'",""),"-",""))</f>
        <v>weapons_albinauricbow</v>
      </c>
      <c r="D260">
        <v>2401</v>
      </c>
      <c r="E260" t="s">
        <v>1164</v>
      </c>
      <c r="F260" t="s">
        <v>2745</v>
      </c>
      <c r="J260" t="str">
        <f t="shared" ref="J260:J323" si="9">_xlfn.CONCAT($A$3, SUBSTITUTE(SUBSTITUTE(SUBSTITUTE(LOWER(K260)," ",""),",",""),"'",""))</f>
        <v>weapons_bow</v>
      </c>
      <c r="K260" t="s">
        <v>1170</v>
      </c>
      <c r="L260" t="s">
        <v>1171</v>
      </c>
    </row>
    <row r="261" spans="1:12" x14ac:dyDescent="0.25">
      <c r="A261" t="str">
        <f t="shared" si="8"/>
        <v>weapons_blackbow</v>
      </c>
      <c r="D261">
        <v>2402</v>
      </c>
      <c r="E261" t="s">
        <v>1169</v>
      </c>
      <c r="F261" t="s">
        <v>2746</v>
      </c>
      <c r="J261" t="str">
        <f t="shared" si="9"/>
        <v>weapons_bow</v>
      </c>
      <c r="K261" t="s">
        <v>1170</v>
      </c>
      <c r="L261" t="s">
        <v>1171</v>
      </c>
    </row>
    <row r="262" spans="1:12" x14ac:dyDescent="0.25">
      <c r="A262" t="str">
        <f t="shared" si="8"/>
        <v>weapons_pulleybow</v>
      </c>
      <c r="D262">
        <v>2403</v>
      </c>
      <c r="E262" t="s">
        <v>1168</v>
      </c>
      <c r="F262" t="s">
        <v>2747</v>
      </c>
      <c r="J262" t="str">
        <f t="shared" si="9"/>
        <v>weapons_bow</v>
      </c>
      <c r="K262" t="s">
        <v>1170</v>
      </c>
      <c r="L262" t="s">
        <v>1171</v>
      </c>
    </row>
    <row r="263" spans="1:12" x14ac:dyDescent="0.25">
      <c r="A263" t="str">
        <f t="shared" si="8"/>
        <v>weapons_hornbow</v>
      </c>
      <c r="D263">
        <v>2404</v>
      </c>
      <c r="E263" t="s">
        <v>1165</v>
      </c>
      <c r="F263" t="s">
        <v>2748</v>
      </c>
      <c r="J263" t="str">
        <f t="shared" si="9"/>
        <v>weapons_bow</v>
      </c>
      <c r="K263" t="s">
        <v>1170</v>
      </c>
      <c r="L263" t="s">
        <v>1171</v>
      </c>
    </row>
    <row r="264" spans="1:12" x14ac:dyDescent="0.25">
      <c r="A264" t="str">
        <f t="shared" si="8"/>
        <v>weapons_serpentbow</v>
      </c>
      <c r="D264">
        <v>2405</v>
      </c>
      <c r="E264" t="s">
        <v>1167</v>
      </c>
      <c r="F264" t="s">
        <v>2749</v>
      </c>
      <c r="J264" t="str">
        <f t="shared" si="9"/>
        <v>weapons_bow</v>
      </c>
      <c r="K264" t="s">
        <v>1170</v>
      </c>
      <c r="L264" t="s">
        <v>1171</v>
      </c>
    </row>
    <row r="265" spans="1:12" x14ac:dyDescent="0.25">
      <c r="A265" t="str">
        <f t="shared" si="8"/>
        <v>weapons_erdtreebow</v>
      </c>
      <c r="D265">
        <v>2406</v>
      </c>
      <c r="E265" t="s">
        <v>1166</v>
      </c>
      <c r="F265" t="s">
        <v>2750</v>
      </c>
      <c r="J265" t="str">
        <f t="shared" si="9"/>
        <v>weapons_bow</v>
      </c>
      <c r="K265" t="s">
        <v>1170</v>
      </c>
      <c r="L265" t="s">
        <v>1171</v>
      </c>
    </row>
    <row r="266" spans="1:12" x14ac:dyDescent="0.25">
      <c r="A266" t="str">
        <f t="shared" si="8"/>
        <v>weapons_greatbow</v>
      </c>
      <c r="D266">
        <v>2500</v>
      </c>
      <c r="E266" t="s">
        <v>1301</v>
      </c>
      <c r="F266" t="s">
        <v>1472</v>
      </c>
      <c r="J266" t="str">
        <f t="shared" si="9"/>
        <v>weapons_greatbow</v>
      </c>
      <c r="K266" t="s">
        <v>1301</v>
      </c>
      <c r="L266" t="s">
        <v>1472</v>
      </c>
    </row>
    <row r="267" spans="1:12" x14ac:dyDescent="0.25">
      <c r="A267" t="str">
        <f t="shared" si="8"/>
        <v>weapons_golemgreatbow</v>
      </c>
      <c r="D267">
        <v>2501</v>
      </c>
      <c r="E267" t="s">
        <v>1299</v>
      </c>
      <c r="F267" t="s">
        <v>2759</v>
      </c>
      <c r="J267" t="str">
        <f t="shared" si="9"/>
        <v>weapons_greatbow</v>
      </c>
      <c r="K267" t="s">
        <v>1301</v>
      </c>
      <c r="L267" t="s">
        <v>1472</v>
      </c>
    </row>
    <row r="268" spans="1:12" x14ac:dyDescent="0.25">
      <c r="A268" t="str">
        <f t="shared" si="8"/>
        <v>weapons_erdtreegreatbow</v>
      </c>
      <c r="D268">
        <v>2502</v>
      </c>
      <c r="E268" t="s">
        <v>1300</v>
      </c>
      <c r="F268" t="s">
        <v>2760</v>
      </c>
      <c r="J268" t="str">
        <f t="shared" si="9"/>
        <v>weapons_greatbow</v>
      </c>
      <c r="K268" t="s">
        <v>1301</v>
      </c>
      <c r="L268" t="s">
        <v>1472</v>
      </c>
    </row>
    <row r="269" spans="1:12" x14ac:dyDescent="0.25">
      <c r="A269" t="str">
        <f t="shared" si="8"/>
        <v>weapons_liongreatbow</v>
      </c>
      <c r="D269">
        <v>2503</v>
      </c>
      <c r="E269" t="s">
        <v>1298</v>
      </c>
      <c r="F269" t="s">
        <v>2761</v>
      </c>
      <c r="J269" t="str">
        <f t="shared" si="9"/>
        <v>weapons_greatbow</v>
      </c>
      <c r="K269" t="s">
        <v>1301</v>
      </c>
      <c r="L269" t="s">
        <v>1472</v>
      </c>
    </row>
    <row r="270" spans="1:12" x14ac:dyDescent="0.25">
      <c r="A270" t="str">
        <f t="shared" si="8"/>
        <v>weapons_soldierscrossbow</v>
      </c>
      <c r="D270">
        <v>2600</v>
      </c>
      <c r="E270" t="s">
        <v>1205</v>
      </c>
      <c r="F270" t="s">
        <v>2753</v>
      </c>
      <c r="J270" t="str">
        <f t="shared" si="9"/>
        <v>weapons_crossbow</v>
      </c>
      <c r="K270" t="s">
        <v>1212</v>
      </c>
      <c r="L270" t="s">
        <v>1213</v>
      </c>
    </row>
    <row r="271" spans="1:12" x14ac:dyDescent="0.25">
      <c r="A271" t="str">
        <f t="shared" si="8"/>
        <v>weapons_lightcrossbow</v>
      </c>
      <c r="D271">
        <v>2601</v>
      </c>
      <c r="E271" t="s">
        <v>1206</v>
      </c>
      <c r="F271" t="s">
        <v>2754</v>
      </c>
      <c r="J271" t="str">
        <f t="shared" si="9"/>
        <v>weapons_crossbow</v>
      </c>
      <c r="K271" t="s">
        <v>1212</v>
      </c>
      <c r="L271" t="s">
        <v>1213</v>
      </c>
    </row>
    <row r="272" spans="1:12" x14ac:dyDescent="0.25">
      <c r="A272" t="str">
        <f t="shared" si="8"/>
        <v>weapons_heavycrossbow</v>
      </c>
      <c r="D272">
        <v>2602</v>
      </c>
      <c r="E272" t="s">
        <v>1207</v>
      </c>
      <c r="F272" t="s">
        <v>2755</v>
      </c>
      <c r="J272" t="str">
        <f t="shared" si="9"/>
        <v>weapons_crossbow</v>
      </c>
      <c r="K272" t="s">
        <v>1212</v>
      </c>
      <c r="L272" t="s">
        <v>1213</v>
      </c>
    </row>
    <row r="273" spans="1:12" x14ac:dyDescent="0.25">
      <c r="A273" t="str">
        <f t="shared" si="8"/>
        <v>weapons_arbalest</v>
      </c>
      <c r="D273">
        <v>2603</v>
      </c>
      <c r="E273" t="s">
        <v>1210</v>
      </c>
      <c r="F273" t="s">
        <v>1210</v>
      </c>
      <c r="J273" t="str">
        <f t="shared" si="9"/>
        <v>weapons_crossbow</v>
      </c>
      <c r="K273" t="s">
        <v>1212</v>
      </c>
      <c r="L273" t="s">
        <v>1213</v>
      </c>
    </row>
    <row r="274" spans="1:12" x14ac:dyDescent="0.25">
      <c r="A274" t="str">
        <f t="shared" si="8"/>
        <v>weapons_crepussblackkeycrossbow</v>
      </c>
      <c r="D274">
        <v>2604</v>
      </c>
      <c r="E274" t="s">
        <v>1211</v>
      </c>
      <c r="F274" t="s">
        <v>2756</v>
      </c>
      <c r="J274" t="str">
        <f t="shared" si="9"/>
        <v>weapons_crossbow</v>
      </c>
      <c r="K274" t="s">
        <v>1212</v>
      </c>
      <c r="L274" t="s">
        <v>1213</v>
      </c>
    </row>
    <row r="275" spans="1:12" x14ac:dyDescent="0.25">
      <c r="A275" t="str">
        <f t="shared" si="8"/>
        <v>weapons_pulleycrossbow</v>
      </c>
      <c r="D275">
        <v>2605</v>
      </c>
      <c r="E275" t="s">
        <v>1208</v>
      </c>
      <c r="F275" t="s">
        <v>2757</v>
      </c>
      <c r="J275" t="str">
        <f t="shared" si="9"/>
        <v>weapons_crossbow</v>
      </c>
      <c r="K275" t="s">
        <v>1212</v>
      </c>
      <c r="L275" t="s">
        <v>1213</v>
      </c>
    </row>
    <row r="276" spans="1:12" x14ac:dyDescent="0.25">
      <c r="A276" t="str">
        <f t="shared" si="8"/>
        <v>weapons_fullmooncrossbow</v>
      </c>
      <c r="D276">
        <v>2606</v>
      </c>
      <c r="E276" t="s">
        <v>1209</v>
      </c>
      <c r="F276" t="s">
        <v>2758</v>
      </c>
      <c r="J276" t="str">
        <f t="shared" si="9"/>
        <v>weapons_crossbow</v>
      </c>
      <c r="K276" t="s">
        <v>1212</v>
      </c>
      <c r="L276" t="s">
        <v>1213</v>
      </c>
    </row>
    <row r="277" spans="1:12" x14ac:dyDescent="0.25">
      <c r="A277" t="str">
        <f t="shared" si="8"/>
        <v>weapons_handballista</v>
      </c>
      <c r="D277">
        <v>2700</v>
      </c>
      <c r="E277" t="s">
        <v>1159</v>
      </c>
      <c r="F277" t="s">
        <v>2751</v>
      </c>
      <c r="J277" t="str">
        <f t="shared" si="9"/>
        <v>weapons_ballista</v>
      </c>
      <c r="K277" t="s">
        <v>1161</v>
      </c>
      <c r="L277" t="s">
        <v>1162</v>
      </c>
    </row>
    <row r="278" spans="1:12" x14ac:dyDescent="0.25">
      <c r="A278" t="str">
        <f t="shared" si="8"/>
        <v>weapons_jarcannon</v>
      </c>
      <c r="D278">
        <v>2701</v>
      </c>
      <c r="E278" t="s">
        <v>1160</v>
      </c>
      <c r="F278" t="s">
        <v>2752</v>
      </c>
      <c r="J278" t="str">
        <f t="shared" si="9"/>
        <v>weapons_ballista</v>
      </c>
      <c r="K278" t="s">
        <v>1161</v>
      </c>
      <c r="L278" t="s">
        <v>1162</v>
      </c>
    </row>
    <row r="279" spans="1:12" x14ac:dyDescent="0.25">
      <c r="A279" t="str">
        <f t="shared" si="8"/>
        <v>weapons_astrologersstaff</v>
      </c>
      <c r="D279">
        <v>2800</v>
      </c>
      <c r="E279" t="s">
        <v>1270</v>
      </c>
      <c r="F279" t="s">
        <v>2762</v>
      </c>
      <c r="J279" t="str">
        <f t="shared" si="9"/>
        <v>weapons_glintstonestaff</v>
      </c>
      <c r="K279" t="s">
        <v>1271</v>
      </c>
      <c r="L279" t="s">
        <v>2508</v>
      </c>
    </row>
    <row r="280" spans="1:12" x14ac:dyDescent="0.25">
      <c r="A280" t="str">
        <f t="shared" si="8"/>
        <v>weapons_glintstonestaff</v>
      </c>
      <c r="D280">
        <v>2801</v>
      </c>
      <c r="E280" t="s">
        <v>1271</v>
      </c>
      <c r="F280" t="s">
        <v>2508</v>
      </c>
      <c r="J280" t="str">
        <f t="shared" si="9"/>
        <v>weapons_glintstonestaff</v>
      </c>
      <c r="K280" t="s">
        <v>1271</v>
      </c>
      <c r="L280" t="s">
        <v>2508</v>
      </c>
    </row>
    <row r="281" spans="1:12" x14ac:dyDescent="0.25">
      <c r="A281" t="str">
        <f t="shared" si="8"/>
        <v>weapons_academyglintstonestaff</v>
      </c>
      <c r="D281">
        <v>2802</v>
      </c>
      <c r="E281" t="s">
        <v>1272</v>
      </c>
      <c r="F281" t="s">
        <v>2764</v>
      </c>
      <c r="J281" t="str">
        <f t="shared" si="9"/>
        <v>weapons_glintstonestaff</v>
      </c>
      <c r="K281" t="s">
        <v>1271</v>
      </c>
      <c r="L281" t="s">
        <v>2508</v>
      </c>
    </row>
    <row r="282" spans="1:12" x14ac:dyDescent="0.25">
      <c r="A282" t="str">
        <f t="shared" si="8"/>
        <v>weapons_diggersstaff</v>
      </c>
      <c r="D282">
        <v>2803</v>
      </c>
      <c r="E282" t="s">
        <v>1275</v>
      </c>
      <c r="F282" t="s">
        <v>2765</v>
      </c>
      <c r="J282" t="str">
        <f t="shared" si="9"/>
        <v>weapons_glintstonestaff</v>
      </c>
      <c r="K282" t="s">
        <v>1271</v>
      </c>
      <c r="L282" t="s">
        <v>2508</v>
      </c>
    </row>
    <row r="283" spans="1:12" x14ac:dyDescent="0.25">
      <c r="A283" t="str">
        <f t="shared" si="8"/>
        <v>weapons_demihumanqueensstaff</v>
      </c>
      <c r="D283">
        <v>2804</v>
      </c>
      <c r="E283" t="s">
        <v>1274</v>
      </c>
      <c r="F283" t="s">
        <v>2766</v>
      </c>
      <c r="J283" t="str">
        <f t="shared" si="9"/>
        <v>weapons_glintstonestaff</v>
      </c>
      <c r="K283" t="s">
        <v>1271</v>
      </c>
      <c r="L283" t="s">
        <v>2508</v>
      </c>
    </row>
    <row r="284" spans="1:12" x14ac:dyDescent="0.25">
      <c r="A284" t="str">
        <f t="shared" si="8"/>
        <v>weapons_azursglintstonestaff</v>
      </c>
      <c r="D284">
        <v>2805</v>
      </c>
      <c r="E284" t="s">
        <v>1276</v>
      </c>
      <c r="F284" t="s">
        <v>2767</v>
      </c>
      <c r="J284" t="str">
        <f t="shared" si="9"/>
        <v>weapons_glintstonestaff</v>
      </c>
      <c r="K284" t="s">
        <v>1271</v>
      </c>
      <c r="L284" t="s">
        <v>2508</v>
      </c>
    </row>
    <row r="285" spans="1:12" x14ac:dyDescent="0.25">
      <c r="A285" t="str">
        <f t="shared" si="8"/>
        <v>weapons_lusatsglintstonestaff</v>
      </c>
      <c r="D285">
        <v>2806</v>
      </c>
      <c r="E285" t="s">
        <v>1280</v>
      </c>
      <c r="F285" t="s">
        <v>2768</v>
      </c>
      <c r="J285" t="str">
        <f t="shared" si="9"/>
        <v>weapons_glintstonestaff</v>
      </c>
      <c r="K285" t="s">
        <v>1271</v>
      </c>
      <c r="L285" t="s">
        <v>2508</v>
      </c>
    </row>
    <row r="286" spans="1:12" x14ac:dyDescent="0.25">
      <c r="A286" t="str">
        <f t="shared" si="8"/>
        <v>weapons_carianglintstonestaff</v>
      </c>
      <c r="B286" t="s">
        <v>1510</v>
      </c>
      <c r="D286">
        <v>2807</v>
      </c>
      <c r="E286" t="s">
        <v>1277</v>
      </c>
      <c r="F286" t="s">
        <v>2769</v>
      </c>
      <c r="J286" t="str">
        <f t="shared" si="9"/>
        <v>weapons_glintstonestaff</v>
      </c>
      <c r="K286" t="s">
        <v>1271</v>
      </c>
      <c r="L286" t="s">
        <v>2508</v>
      </c>
    </row>
    <row r="287" spans="1:12" x14ac:dyDescent="0.25">
      <c r="A287" t="str">
        <f t="shared" si="8"/>
        <v>weapons_carianglintbladestaff</v>
      </c>
      <c r="D287">
        <v>2808</v>
      </c>
      <c r="E287" t="s">
        <v>1284</v>
      </c>
      <c r="F287" t="s">
        <v>2770</v>
      </c>
      <c r="J287" t="str">
        <f t="shared" si="9"/>
        <v>weapons_glintstonestaff</v>
      </c>
      <c r="K287" t="s">
        <v>1271</v>
      </c>
      <c r="L287" t="s">
        <v>2508</v>
      </c>
    </row>
    <row r="288" spans="1:12" x14ac:dyDescent="0.25">
      <c r="A288" t="str">
        <f t="shared" si="8"/>
        <v>weapons_carianregalscepter</v>
      </c>
      <c r="D288">
        <v>2809</v>
      </c>
      <c r="E288" t="s">
        <v>1273</v>
      </c>
      <c r="F288" t="s">
        <v>2771</v>
      </c>
      <c r="J288" t="str">
        <f t="shared" si="9"/>
        <v>weapons_glintstonestaff</v>
      </c>
      <c r="K288" t="s">
        <v>1271</v>
      </c>
      <c r="L288" t="s">
        <v>2508</v>
      </c>
    </row>
    <row r="289" spans="1:12" x14ac:dyDescent="0.25">
      <c r="A289" t="str">
        <f t="shared" si="8"/>
        <v>weapons_albinauricstaff</v>
      </c>
      <c r="D289">
        <v>2810</v>
      </c>
      <c r="E289" t="s">
        <v>1287</v>
      </c>
      <c r="F289" t="s">
        <v>2772</v>
      </c>
      <c r="J289" t="str">
        <f t="shared" si="9"/>
        <v>weapons_glintstonestaff</v>
      </c>
      <c r="K289" t="s">
        <v>1271</v>
      </c>
      <c r="L289" t="s">
        <v>2508</v>
      </c>
    </row>
    <row r="290" spans="1:12" x14ac:dyDescent="0.25">
      <c r="A290" t="str">
        <f t="shared" si="8"/>
        <v>weapons_staffofloss</v>
      </c>
      <c r="D290">
        <v>2811</v>
      </c>
      <c r="E290" t="s">
        <v>1278</v>
      </c>
      <c r="F290" t="s">
        <v>2773</v>
      </c>
      <c r="J290" t="str">
        <f t="shared" si="9"/>
        <v>weapons_glintstonestaff</v>
      </c>
      <c r="K290" t="s">
        <v>1271</v>
      </c>
      <c r="L290" t="s">
        <v>2508</v>
      </c>
    </row>
    <row r="291" spans="1:12" x14ac:dyDescent="0.25">
      <c r="A291" t="str">
        <f t="shared" si="8"/>
        <v>weapons_gelmirglintstonestaff</v>
      </c>
      <c r="D291">
        <v>2812</v>
      </c>
      <c r="E291" t="s">
        <v>1286</v>
      </c>
      <c r="F291" t="s">
        <v>2774</v>
      </c>
      <c r="J291" t="str">
        <f t="shared" si="9"/>
        <v>weapons_glintstonestaff</v>
      </c>
      <c r="K291" t="s">
        <v>1271</v>
      </c>
      <c r="L291" t="s">
        <v>2508</v>
      </c>
    </row>
    <row r="292" spans="1:12" x14ac:dyDescent="0.25">
      <c r="A292" t="str">
        <f t="shared" si="8"/>
        <v>weapons_crystalstaff</v>
      </c>
      <c r="D292">
        <v>2813</v>
      </c>
      <c r="E292" t="s">
        <v>1281</v>
      </c>
      <c r="F292" t="s">
        <v>2775</v>
      </c>
      <c r="J292" t="str">
        <f t="shared" si="9"/>
        <v>weapons_glintstonestaff</v>
      </c>
      <c r="K292" t="s">
        <v>1271</v>
      </c>
      <c r="L292" t="s">
        <v>2508</v>
      </c>
    </row>
    <row r="293" spans="1:12" x14ac:dyDescent="0.25">
      <c r="A293" t="str">
        <f t="shared" si="8"/>
        <v>weapons_rottencrystalstaff</v>
      </c>
      <c r="D293">
        <v>2814</v>
      </c>
      <c r="E293" t="s">
        <v>1285</v>
      </c>
      <c r="F293" t="s">
        <v>2776</v>
      </c>
      <c r="J293" t="str">
        <f t="shared" si="9"/>
        <v>weapons_glintstonestaff</v>
      </c>
      <c r="K293" t="s">
        <v>1271</v>
      </c>
      <c r="L293" t="s">
        <v>2508</v>
      </c>
    </row>
    <row r="294" spans="1:12" x14ac:dyDescent="0.25">
      <c r="A294" t="str">
        <f t="shared" si="8"/>
        <v>weapons_meteoritestaff</v>
      </c>
      <c r="D294">
        <v>2815</v>
      </c>
      <c r="E294" t="s">
        <v>1279</v>
      </c>
      <c r="F294" t="s">
        <v>2763</v>
      </c>
      <c r="J294" t="str">
        <f t="shared" si="9"/>
        <v>weapons_glintstonestaff</v>
      </c>
      <c r="K294" t="s">
        <v>1271</v>
      </c>
      <c r="L294" t="s">
        <v>2508</v>
      </c>
    </row>
    <row r="295" spans="1:12" x14ac:dyDescent="0.25">
      <c r="A295" t="str">
        <f t="shared" si="8"/>
        <v>weapons_staffoftheguilty</v>
      </c>
      <c r="D295">
        <v>2816</v>
      </c>
      <c r="E295" t="s">
        <v>1282</v>
      </c>
      <c r="F295" t="s">
        <v>2777</v>
      </c>
      <c r="J295" t="str">
        <f t="shared" si="9"/>
        <v>weapons_glintstonestaff</v>
      </c>
      <c r="K295" t="s">
        <v>1271</v>
      </c>
      <c r="L295" t="s">
        <v>2508</v>
      </c>
    </row>
    <row r="296" spans="1:12" x14ac:dyDescent="0.25">
      <c r="A296" t="str">
        <f t="shared" si="8"/>
        <v>weapons_princeofdeathsstaff</v>
      </c>
      <c r="D296">
        <v>2817</v>
      </c>
      <c r="E296" t="s">
        <v>1283</v>
      </c>
      <c r="F296" t="s">
        <v>2778</v>
      </c>
      <c r="J296" t="str">
        <f t="shared" si="9"/>
        <v>weapons_glintstonestaff</v>
      </c>
      <c r="K296" t="s">
        <v>1271</v>
      </c>
      <c r="L296" t="s">
        <v>2508</v>
      </c>
    </row>
    <row r="297" spans="1:12" x14ac:dyDescent="0.25">
      <c r="A297" t="str">
        <f t="shared" si="8"/>
        <v>weapons_fingerseal</v>
      </c>
      <c r="D297">
        <v>2900</v>
      </c>
      <c r="E297" t="s">
        <v>1381</v>
      </c>
      <c r="F297" t="s">
        <v>2779</v>
      </c>
      <c r="J297" t="str">
        <f t="shared" si="9"/>
        <v>weapons_sacredseal</v>
      </c>
      <c r="K297" t="s">
        <v>1479</v>
      </c>
      <c r="L297" t="s">
        <v>1480</v>
      </c>
    </row>
    <row r="298" spans="1:12" x14ac:dyDescent="0.25">
      <c r="A298" t="str">
        <f t="shared" si="8"/>
        <v>weapons_erdtreeseal</v>
      </c>
      <c r="D298">
        <v>2901</v>
      </c>
      <c r="E298" t="s">
        <v>1387</v>
      </c>
      <c r="F298" t="s">
        <v>2780</v>
      </c>
      <c r="J298" t="str">
        <f t="shared" si="9"/>
        <v>weapons_sacredseal</v>
      </c>
      <c r="K298" t="s">
        <v>1479</v>
      </c>
      <c r="L298" t="s">
        <v>1480</v>
      </c>
    </row>
    <row r="299" spans="1:12" x14ac:dyDescent="0.25">
      <c r="A299" t="str">
        <f t="shared" si="8"/>
        <v>weapons_goldenorderseal</v>
      </c>
      <c r="D299">
        <v>2902</v>
      </c>
      <c r="E299" t="s">
        <v>1386</v>
      </c>
      <c r="F299" t="s">
        <v>2781</v>
      </c>
      <c r="J299" t="str">
        <f t="shared" si="9"/>
        <v>weapons_sacredseal</v>
      </c>
      <c r="K299" t="s">
        <v>1479</v>
      </c>
      <c r="L299" t="s">
        <v>1480</v>
      </c>
    </row>
    <row r="300" spans="1:12" x14ac:dyDescent="0.25">
      <c r="A300" t="str">
        <f t="shared" si="8"/>
        <v>weapons_gravelstoneseal</v>
      </c>
      <c r="D300">
        <v>2903</v>
      </c>
      <c r="E300" t="s">
        <v>1384</v>
      </c>
      <c r="F300" t="s">
        <v>2782</v>
      </c>
      <c r="J300" t="str">
        <f t="shared" si="9"/>
        <v>weapons_sacredseal</v>
      </c>
      <c r="K300" t="s">
        <v>1479</v>
      </c>
      <c r="L300" t="s">
        <v>1480</v>
      </c>
    </row>
    <row r="301" spans="1:12" x14ac:dyDescent="0.25">
      <c r="A301" t="str">
        <f t="shared" si="8"/>
        <v>weapons_giantsseal</v>
      </c>
      <c r="D301">
        <v>2904</v>
      </c>
      <c r="E301" t="s">
        <v>1383</v>
      </c>
      <c r="F301" t="s">
        <v>2783</v>
      </c>
      <c r="J301" t="str">
        <f t="shared" si="9"/>
        <v>weapons_sacredseal</v>
      </c>
      <c r="K301" t="s">
        <v>1479</v>
      </c>
      <c r="L301" t="s">
        <v>1480</v>
      </c>
    </row>
    <row r="302" spans="1:12" x14ac:dyDescent="0.25">
      <c r="A302" t="str">
        <f t="shared" si="8"/>
        <v>weapons_godslayersseal</v>
      </c>
      <c r="D302">
        <v>2905</v>
      </c>
      <c r="E302" t="s">
        <v>1382</v>
      </c>
      <c r="F302" t="s">
        <v>2784</v>
      </c>
      <c r="J302" t="str">
        <f t="shared" si="9"/>
        <v>weapons_sacredseal</v>
      </c>
      <c r="K302" t="s">
        <v>1479</v>
      </c>
      <c r="L302" t="s">
        <v>1480</v>
      </c>
    </row>
    <row r="303" spans="1:12" x14ac:dyDescent="0.25">
      <c r="A303" t="str">
        <f t="shared" si="8"/>
        <v>weapons_clawmarkseal</v>
      </c>
      <c r="D303">
        <v>2906</v>
      </c>
      <c r="E303" t="s">
        <v>1385</v>
      </c>
      <c r="F303" t="s">
        <v>2785</v>
      </c>
      <c r="J303" t="str">
        <f t="shared" si="9"/>
        <v>weapons_sacredseal</v>
      </c>
      <c r="K303" t="s">
        <v>1479</v>
      </c>
      <c r="L303" t="s">
        <v>1480</v>
      </c>
    </row>
    <row r="304" spans="1:12" x14ac:dyDescent="0.25">
      <c r="A304" t="str">
        <f t="shared" si="8"/>
        <v>weapons_frenziedflameseal</v>
      </c>
      <c r="D304">
        <v>2907</v>
      </c>
      <c r="E304" t="s">
        <v>1389</v>
      </c>
      <c r="F304" t="s">
        <v>2786</v>
      </c>
      <c r="J304" t="str">
        <f t="shared" si="9"/>
        <v>weapons_sacredseal</v>
      </c>
      <c r="K304" t="s">
        <v>1479</v>
      </c>
      <c r="L304" t="s">
        <v>1480</v>
      </c>
    </row>
    <row r="305" spans="1:13" x14ac:dyDescent="0.25">
      <c r="A305" t="str">
        <f t="shared" si="8"/>
        <v>weapons_dragoncommunionseal</v>
      </c>
      <c r="D305">
        <v>2908</v>
      </c>
      <c r="E305" t="s">
        <v>1388</v>
      </c>
      <c r="F305" t="s">
        <v>2787</v>
      </c>
      <c r="J305" t="str">
        <f t="shared" si="9"/>
        <v>weapons_sacredseal</v>
      </c>
      <c r="K305" t="s">
        <v>1479</v>
      </c>
      <c r="L305" t="s">
        <v>1480</v>
      </c>
    </row>
    <row r="306" spans="1:13" x14ac:dyDescent="0.25">
      <c r="A306" t="str">
        <f t="shared" si="8"/>
        <v>weapons_torch</v>
      </c>
      <c r="D306">
        <v>3000</v>
      </c>
      <c r="E306" t="s">
        <v>1429</v>
      </c>
      <c r="F306" t="s">
        <v>1485</v>
      </c>
      <c r="J306" t="str">
        <f t="shared" si="9"/>
        <v>weapons_torch</v>
      </c>
      <c r="K306" t="s">
        <v>1429</v>
      </c>
      <c r="L306" t="s">
        <v>1485</v>
      </c>
    </row>
    <row r="307" spans="1:13" x14ac:dyDescent="0.25">
      <c r="A307" t="str">
        <f t="shared" si="8"/>
        <v>weapons_beastrepellenttorch</v>
      </c>
      <c r="D307">
        <v>3001</v>
      </c>
      <c r="E307" t="s">
        <v>1433</v>
      </c>
      <c r="F307" t="s">
        <v>2788</v>
      </c>
      <c r="J307" t="str">
        <f t="shared" si="9"/>
        <v>weapons_torch</v>
      </c>
      <c r="K307" t="s">
        <v>1429</v>
      </c>
      <c r="L307" t="s">
        <v>1485</v>
      </c>
    </row>
    <row r="308" spans="1:13" x14ac:dyDescent="0.25">
      <c r="A308" t="str">
        <f t="shared" si="8"/>
        <v>weapons_steelwiretorch</v>
      </c>
      <c r="D308">
        <v>3002</v>
      </c>
      <c r="E308" t="s">
        <v>1430</v>
      </c>
      <c r="F308" t="s">
        <v>2789</v>
      </c>
      <c r="J308" t="str">
        <f t="shared" si="9"/>
        <v>weapons_torch</v>
      </c>
      <c r="K308" t="s">
        <v>1429</v>
      </c>
      <c r="L308" t="s">
        <v>1485</v>
      </c>
    </row>
    <row r="309" spans="1:13" x14ac:dyDescent="0.25">
      <c r="A309" t="str">
        <f t="shared" si="8"/>
        <v>weapons_sentrystorch</v>
      </c>
      <c r="D309">
        <v>3003</v>
      </c>
      <c r="E309" t="s">
        <v>1434</v>
      </c>
      <c r="F309" t="s">
        <v>2790</v>
      </c>
      <c r="J309" t="str">
        <f t="shared" si="9"/>
        <v>weapons_torch</v>
      </c>
      <c r="K309" t="s">
        <v>1429</v>
      </c>
      <c r="L309" t="s">
        <v>1485</v>
      </c>
    </row>
    <row r="310" spans="1:13" x14ac:dyDescent="0.25">
      <c r="A310" t="str">
        <f t="shared" si="8"/>
        <v>weapons_ghostflametorch</v>
      </c>
      <c r="D310">
        <v>3004</v>
      </c>
      <c r="E310" t="s">
        <v>1432</v>
      </c>
      <c r="F310" t="s">
        <v>2791</v>
      </c>
      <c r="J310" t="str">
        <f t="shared" si="9"/>
        <v>weapons_torch</v>
      </c>
      <c r="K310" t="s">
        <v>1429</v>
      </c>
      <c r="L310" t="s">
        <v>1485</v>
      </c>
    </row>
    <row r="311" spans="1:13" x14ac:dyDescent="0.25">
      <c r="A311" t="str">
        <f t="shared" si="8"/>
        <v>weapons_sttrinastorch</v>
      </c>
      <c r="D311">
        <v>3005</v>
      </c>
      <c r="E311" t="s">
        <v>1431</v>
      </c>
      <c r="F311" t="s">
        <v>2792</v>
      </c>
      <c r="J311" t="str">
        <f t="shared" si="9"/>
        <v>weapons_torch</v>
      </c>
      <c r="K311" t="s">
        <v>1429</v>
      </c>
      <c r="L311" t="s">
        <v>1485</v>
      </c>
    </row>
    <row r="312" spans="1:13" x14ac:dyDescent="0.25">
      <c r="A312" t="str">
        <f t="shared" si="8"/>
        <v>weapons_forkedtonguehatchet</v>
      </c>
      <c r="B312" t="s">
        <v>3830</v>
      </c>
      <c r="D312">
        <v>10000</v>
      </c>
      <c r="E312" t="s">
        <v>3652</v>
      </c>
      <c r="J312" t="str">
        <f t="shared" si="9"/>
        <v>weapons_axe</v>
      </c>
      <c r="K312" t="s">
        <v>1144</v>
      </c>
      <c r="L312" t="s">
        <v>1145</v>
      </c>
      <c r="M312" t="s">
        <v>3324</v>
      </c>
    </row>
    <row r="313" spans="1:13" x14ac:dyDescent="0.25">
      <c r="A313" t="str">
        <f t="shared" si="8"/>
        <v>weapons_smithscriptaxe</v>
      </c>
      <c r="B313" t="s">
        <v>3829</v>
      </c>
      <c r="D313">
        <v>10001</v>
      </c>
      <c r="E313" t="s">
        <v>3653</v>
      </c>
      <c r="J313" t="str">
        <f t="shared" si="9"/>
        <v>weapons_axe</v>
      </c>
      <c r="K313" t="s">
        <v>1144</v>
      </c>
      <c r="L313" t="s">
        <v>1145</v>
      </c>
      <c r="M313" t="s">
        <v>3324</v>
      </c>
    </row>
    <row r="314" spans="1:13" x14ac:dyDescent="0.25">
      <c r="A314" t="str">
        <f t="shared" si="8"/>
        <v>weapons_messmersoldiersaxe</v>
      </c>
      <c r="B314" t="s">
        <v>3828</v>
      </c>
      <c r="D314">
        <v>10002</v>
      </c>
      <c r="E314" t="s">
        <v>3654</v>
      </c>
      <c r="J314" t="str">
        <f t="shared" si="9"/>
        <v>weapons_axe</v>
      </c>
      <c r="K314" t="s">
        <v>1144</v>
      </c>
      <c r="L314" t="s">
        <v>1145</v>
      </c>
      <c r="M314" t="s">
        <v>3324</v>
      </c>
    </row>
    <row r="315" spans="1:13" x14ac:dyDescent="0.25">
      <c r="A315" t="str">
        <f t="shared" si="8"/>
        <v>weapons_backhandblade</v>
      </c>
      <c r="D315">
        <v>10003</v>
      </c>
      <c r="E315" t="s">
        <v>3655</v>
      </c>
      <c r="J315" t="str">
        <f t="shared" si="9"/>
        <v>weapons_backhandblade</v>
      </c>
      <c r="K315" t="s">
        <v>3655</v>
      </c>
      <c r="M315" t="s">
        <v>3324</v>
      </c>
    </row>
    <row r="316" spans="1:13" x14ac:dyDescent="0.25">
      <c r="A316" t="str">
        <f t="shared" si="8"/>
        <v>weapons_smithscriptcirque</v>
      </c>
      <c r="D316">
        <v>10004</v>
      </c>
      <c r="E316" t="s">
        <v>3656</v>
      </c>
      <c r="J316" t="str">
        <f t="shared" si="9"/>
        <v>weapons_backhandblade</v>
      </c>
      <c r="K316" t="s">
        <v>3655</v>
      </c>
      <c r="M316" t="s">
        <v>3324</v>
      </c>
    </row>
    <row r="317" spans="1:13" x14ac:dyDescent="0.25">
      <c r="A317" t="str">
        <f t="shared" si="8"/>
        <v>weapons_cursebladescirque</v>
      </c>
      <c r="D317">
        <v>10005</v>
      </c>
      <c r="E317" t="s">
        <v>3657</v>
      </c>
      <c r="J317" t="str">
        <f t="shared" si="9"/>
        <v>weapons_backhandblade</v>
      </c>
      <c r="K317" t="s">
        <v>3655</v>
      </c>
      <c r="M317" t="s">
        <v>3324</v>
      </c>
    </row>
    <row r="318" spans="1:13" x14ac:dyDescent="0.25">
      <c r="A318" t="str">
        <f t="shared" si="8"/>
        <v>weapons_rabbathscannon</v>
      </c>
      <c r="B318" t="s">
        <v>3827</v>
      </c>
      <c r="D318">
        <v>10006</v>
      </c>
      <c r="E318" t="s">
        <v>3658</v>
      </c>
      <c r="J318" t="str">
        <f t="shared" si="9"/>
        <v>weapons_ballista</v>
      </c>
      <c r="K318" t="s">
        <v>1161</v>
      </c>
      <c r="L318" t="s">
        <v>1162</v>
      </c>
      <c r="M318" t="s">
        <v>3324</v>
      </c>
    </row>
    <row r="319" spans="1:13" x14ac:dyDescent="0.25">
      <c r="A319" t="str">
        <f t="shared" si="8"/>
        <v>weapons_redbearsclaw</v>
      </c>
      <c r="B319" s="1" t="s">
        <v>3826</v>
      </c>
      <c r="D319">
        <v>10007</v>
      </c>
      <c r="E319" t="s">
        <v>3659</v>
      </c>
      <c r="J319" t="str">
        <f t="shared" si="9"/>
        <v>weapons_beastclaw</v>
      </c>
      <c r="K319" t="s">
        <v>110</v>
      </c>
      <c r="M319" t="s">
        <v>3324</v>
      </c>
    </row>
    <row r="320" spans="1:13" x14ac:dyDescent="0.25">
      <c r="A320" t="str">
        <f t="shared" si="8"/>
        <v>weapons_beastclaw(weapon)</v>
      </c>
      <c r="B320" t="s">
        <v>3825</v>
      </c>
      <c r="D320">
        <v>10008</v>
      </c>
      <c r="E320" t="s">
        <v>3660</v>
      </c>
      <c r="J320" t="str">
        <f t="shared" si="9"/>
        <v>weapons_beastclaw</v>
      </c>
      <c r="K320" t="s">
        <v>110</v>
      </c>
      <c r="M320" t="s">
        <v>3324</v>
      </c>
    </row>
    <row r="321" spans="1:13" x14ac:dyDescent="0.25">
      <c r="A321" t="str">
        <f t="shared" si="8"/>
        <v>weapons_ansbachslongbow</v>
      </c>
      <c r="B321" t="s">
        <v>3824</v>
      </c>
      <c r="D321">
        <v>10009</v>
      </c>
      <c r="E321" t="s">
        <v>3661</v>
      </c>
      <c r="J321" t="str">
        <f t="shared" si="9"/>
        <v>weapons_bow</v>
      </c>
      <c r="K321" t="s">
        <v>1170</v>
      </c>
      <c r="L321" t="s">
        <v>1171</v>
      </c>
      <c r="M321" t="s">
        <v>3324</v>
      </c>
    </row>
    <row r="322" spans="1:13" x14ac:dyDescent="0.25">
      <c r="A322" t="str">
        <f t="shared" si="8"/>
        <v>weapons_clawsofnight</v>
      </c>
      <c r="B322" t="s">
        <v>3823</v>
      </c>
      <c r="D322">
        <v>10010</v>
      </c>
      <c r="E322" t="s">
        <v>3662</v>
      </c>
      <c r="J322" t="str">
        <f t="shared" si="9"/>
        <v>weapons_claw</v>
      </c>
      <c r="K322" t="s">
        <v>1176</v>
      </c>
      <c r="L322" t="s">
        <v>2506</v>
      </c>
      <c r="M322" t="s">
        <v>3324</v>
      </c>
    </row>
    <row r="323" spans="1:13" x14ac:dyDescent="0.25">
      <c r="A323" t="str">
        <f t="shared" si="8"/>
        <v>weapons_fireknightsgreatsword</v>
      </c>
      <c r="B323" t="s">
        <v>3822</v>
      </c>
      <c r="D323">
        <v>10011</v>
      </c>
      <c r="E323" t="s">
        <v>3663</v>
      </c>
      <c r="J323" t="str">
        <f t="shared" si="9"/>
        <v>weapons_colossalsword</v>
      </c>
      <c r="K323" t="s">
        <v>1188</v>
      </c>
      <c r="L323" t="s">
        <v>2502</v>
      </c>
      <c r="M323" t="s">
        <v>3324</v>
      </c>
    </row>
    <row r="324" spans="1:13" x14ac:dyDescent="0.25">
      <c r="A324" t="str">
        <f t="shared" si="8"/>
        <v>weapons_ancientmeteoricoregreatsword</v>
      </c>
      <c r="B324" t="s">
        <v>3821</v>
      </c>
      <c r="D324">
        <v>10012</v>
      </c>
      <c r="E324" t="s">
        <v>3664</v>
      </c>
      <c r="J324" t="str">
        <f t="shared" ref="J324:J387" si="10">_xlfn.CONCAT($A$3, SUBSTITUTE(SUBSTITUTE(SUBSTITUTE(LOWER(K324)," ",""),",",""),"'",""))</f>
        <v>weapons_colossalsword</v>
      </c>
      <c r="K324" t="s">
        <v>1188</v>
      </c>
      <c r="L324" t="s">
        <v>2502</v>
      </c>
      <c r="M324" t="s">
        <v>3324</v>
      </c>
    </row>
    <row r="325" spans="1:13" x14ac:dyDescent="0.25">
      <c r="A325" t="str">
        <f t="shared" si="8"/>
        <v>weapons_greatswordofradahn(lord)</v>
      </c>
      <c r="B325" t="s">
        <v>3820</v>
      </c>
      <c r="D325">
        <v>10013</v>
      </c>
      <c r="E325" t="s">
        <v>3665</v>
      </c>
      <c r="J325" t="str">
        <f t="shared" si="10"/>
        <v>weapons_colossalsword</v>
      </c>
      <c r="K325" t="s">
        <v>1188</v>
      </c>
      <c r="L325" t="s">
        <v>2502</v>
      </c>
      <c r="M325" t="s">
        <v>3324</v>
      </c>
    </row>
    <row r="326" spans="1:13" x14ac:dyDescent="0.25">
      <c r="A326" t="str">
        <f t="shared" si="8"/>
        <v>weapons_moonrithyllsknightsword</v>
      </c>
      <c r="B326" t="s">
        <v>3819</v>
      </c>
      <c r="D326">
        <v>10014</v>
      </c>
      <c r="E326" t="s">
        <v>3666</v>
      </c>
      <c r="J326" t="str">
        <f t="shared" si="10"/>
        <v>weapons_colossalsword</v>
      </c>
      <c r="K326" t="s">
        <v>1188</v>
      </c>
      <c r="L326" t="s">
        <v>2502</v>
      </c>
      <c r="M326" t="s">
        <v>3324</v>
      </c>
    </row>
    <row r="327" spans="1:13" x14ac:dyDescent="0.25">
      <c r="A327" t="str">
        <f t="shared" si="8"/>
        <v>weapons_greatswordofradahn(light)</v>
      </c>
      <c r="B327" t="s">
        <v>3818</v>
      </c>
      <c r="D327">
        <v>10015</v>
      </c>
      <c r="E327" t="s">
        <v>3667</v>
      </c>
      <c r="J327" t="str">
        <f t="shared" si="10"/>
        <v>weapons_colossalsword</v>
      </c>
      <c r="K327" t="s">
        <v>1188</v>
      </c>
      <c r="L327" t="s">
        <v>2502</v>
      </c>
      <c r="M327" t="s">
        <v>3324</v>
      </c>
    </row>
    <row r="328" spans="1:13" x14ac:dyDescent="0.25">
      <c r="A328" t="str">
        <f t="shared" ref="A328:A391" si="11">_xlfn.CONCAT($A$3, SUBSTITUTE(SUBSTITUTE(SUBSTITUTE(SUBSTITUTE(SUBSTITUTE(SUBSTITUTE(LOWER(E328)," ",""),",",""),":",""),"!",""),"'",""),"-",""))</f>
        <v>weapons_bloodfiendsarm</v>
      </c>
      <c r="D328">
        <v>10016</v>
      </c>
      <c r="E328" t="s">
        <v>3668</v>
      </c>
      <c r="J328" t="str">
        <f t="shared" si="10"/>
        <v>weapons_colossalweapon</v>
      </c>
      <c r="K328" t="s">
        <v>1204</v>
      </c>
      <c r="L328" t="s">
        <v>2504</v>
      </c>
      <c r="M328" t="s">
        <v>3324</v>
      </c>
    </row>
    <row r="329" spans="1:13" x14ac:dyDescent="0.25">
      <c r="A329" t="str">
        <f t="shared" si="11"/>
        <v>weapons_anvilhammer</v>
      </c>
      <c r="B329" t="s">
        <v>3817</v>
      </c>
      <c r="D329">
        <v>10017</v>
      </c>
      <c r="E329" t="s">
        <v>3669</v>
      </c>
      <c r="J329" t="str">
        <f t="shared" si="10"/>
        <v>weapons_colossalweapon</v>
      </c>
      <c r="K329" t="s">
        <v>1204</v>
      </c>
      <c r="L329" t="s">
        <v>2504</v>
      </c>
      <c r="M329" t="s">
        <v>3324</v>
      </c>
    </row>
    <row r="330" spans="1:13" x14ac:dyDescent="0.25">
      <c r="A330" t="str">
        <f t="shared" si="11"/>
        <v>weapons_devoniashammer</v>
      </c>
      <c r="B330" t="s">
        <v>3816</v>
      </c>
      <c r="D330">
        <v>10018</v>
      </c>
      <c r="E330" t="s">
        <v>3670</v>
      </c>
      <c r="J330" t="str">
        <f t="shared" si="10"/>
        <v>weapons_colossalweapon</v>
      </c>
      <c r="K330" t="s">
        <v>1204</v>
      </c>
      <c r="L330" t="s">
        <v>2504</v>
      </c>
      <c r="M330" t="s">
        <v>3324</v>
      </c>
    </row>
    <row r="331" spans="1:13" x14ac:dyDescent="0.25">
      <c r="A331" t="str">
        <f t="shared" si="11"/>
        <v>weapons_shadowsunflowerblossom</v>
      </c>
      <c r="D331">
        <v>10019</v>
      </c>
      <c r="E331" t="s">
        <v>3671</v>
      </c>
      <c r="J331" t="str">
        <f t="shared" si="10"/>
        <v>weapons_colossalweapon</v>
      </c>
      <c r="K331" t="s">
        <v>1204</v>
      </c>
      <c r="L331" t="s">
        <v>2504</v>
      </c>
      <c r="M331" t="s">
        <v>3324</v>
      </c>
    </row>
    <row r="332" spans="1:13" x14ac:dyDescent="0.25">
      <c r="A332" t="str">
        <f t="shared" si="11"/>
        <v>weapons_gazingfinger</v>
      </c>
      <c r="D332">
        <v>10020</v>
      </c>
      <c r="E332" t="s">
        <v>3672</v>
      </c>
      <c r="J332" t="str">
        <f t="shared" si="10"/>
        <v>weapons_colossalweapon</v>
      </c>
      <c r="K332" t="s">
        <v>1204</v>
      </c>
      <c r="L332" t="s">
        <v>2504</v>
      </c>
      <c r="M332" t="s">
        <v>3324</v>
      </c>
    </row>
    <row r="333" spans="1:13" x14ac:dyDescent="0.25">
      <c r="A333" t="str">
        <f t="shared" si="11"/>
        <v>weapons_repeatingcrossbow</v>
      </c>
      <c r="B333" t="s">
        <v>3815</v>
      </c>
      <c r="D333">
        <v>10021</v>
      </c>
      <c r="E333" t="s">
        <v>3673</v>
      </c>
      <c r="J333" t="str">
        <f t="shared" si="10"/>
        <v>weapons_crossbow</v>
      </c>
      <c r="K333" t="s">
        <v>1212</v>
      </c>
      <c r="L333" t="s">
        <v>1213</v>
      </c>
      <c r="M333" t="s">
        <v>3324</v>
      </c>
    </row>
    <row r="334" spans="1:13" x14ac:dyDescent="0.25">
      <c r="A334" t="str">
        <f t="shared" si="11"/>
        <v>weapons_spreadcrossbow</v>
      </c>
      <c r="B334" t="s">
        <v>3814</v>
      </c>
      <c r="D334">
        <v>10022</v>
      </c>
      <c r="E334" t="s">
        <v>3674</v>
      </c>
      <c r="J334" t="str">
        <f t="shared" si="10"/>
        <v>weapons_crossbow</v>
      </c>
      <c r="K334" t="s">
        <v>1212</v>
      </c>
      <c r="L334" t="s">
        <v>1213</v>
      </c>
      <c r="M334" t="s">
        <v>3324</v>
      </c>
    </row>
    <row r="335" spans="1:13" x14ac:dyDescent="0.25">
      <c r="A335" t="str">
        <f t="shared" si="11"/>
        <v>weapons_hornedwarriorsgreatsword</v>
      </c>
      <c r="B335" t="s">
        <v>3813</v>
      </c>
      <c r="D335">
        <v>10023</v>
      </c>
      <c r="E335" t="s">
        <v>3675</v>
      </c>
      <c r="J335" t="str">
        <f t="shared" si="10"/>
        <v>weapons_curvedgreatsword</v>
      </c>
      <c r="K335" t="s">
        <v>1223</v>
      </c>
      <c r="L335" t="s">
        <v>1224</v>
      </c>
      <c r="M335" t="s">
        <v>3324</v>
      </c>
    </row>
    <row r="336" spans="1:13" x14ac:dyDescent="0.25">
      <c r="A336" t="str">
        <f t="shared" si="11"/>
        <v>weapons_freyjasgreatsword</v>
      </c>
      <c r="B336" t="s">
        <v>3812</v>
      </c>
      <c r="D336">
        <v>10024</v>
      </c>
      <c r="E336" t="s">
        <v>3676</v>
      </c>
      <c r="J336" t="str">
        <f t="shared" si="10"/>
        <v>weapons_curvedgreatsword</v>
      </c>
      <c r="K336" t="s">
        <v>1223</v>
      </c>
      <c r="L336" t="s">
        <v>1224</v>
      </c>
      <c r="M336" t="s">
        <v>3324</v>
      </c>
    </row>
    <row r="337" spans="1:13" x14ac:dyDescent="0.25">
      <c r="A337" t="str">
        <f t="shared" si="11"/>
        <v>weapons_spiritsword</v>
      </c>
      <c r="B337" s="1" t="s">
        <v>3811</v>
      </c>
      <c r="D337">
        <v>10025</v>
      </c>
      <c r="E337" t="s">
        <v>3677</v>
      </c>
      <c r="J337" t="str">
        <f t="shared" si="10"/>
        <v>weapons_curvedsword</v>
      </c>
      <c r="K337" t="s">
        <v>1240</v>
      </c>
      <c r="L337" t="s">
        <v>1241</v>
      </c>
      <c r="M337" t="s">
        <v>3324</v>
      </c>
    </row>
    <row r="338" spans="1:13" x14ac:dyDescent="0.25">
      <c r="A338" t="str">
        <f t="shared" si="11"/>
        <v>weapons_falx</v>
      </c>
      <c r="B338" t="s">
        <v>3810</v>
      </c>
      <c r="D338">
        <v>10026</v>
      </c>
      <c r="E338" t="s">
        <v>3678</v>
      </c>
      <c r="J338" t="str">
        <f t="shared" si="10"/>
        <v>weapons_curvedsword</v>
      </c>
      <c r="K338" t="s">
        <v>1240</v>
      </c>
      <c r="L338" t="s">
        <v>1241</v>
      </c>
      <c r="M338" t="s">
        <v>3324</v>
      </c>
    </row>
    <row r="339" spans="1:13" x14ac:dyDescent="0.25">
      <c r="A339" t="str">
        <f t="shared" si="11"/>
        <v>weapons_dancingbladeofranah</v>
      </c>
      <c r="B339" t="s">
        <v>3809</v>
      </c>
      <c r="D339">
        <v>10027</v>
      </c>
      <c r="E339" t="s">
        <v>3679</v>
      </c>
      <c r="J339" t="str">
        <f t="shared" si="10"/>
        <v>weapons_curvedsword</v>
      </c>
      <c r="K339" t="s">
        <v>1240</v>
      </c>
      <c r="L339" t="s">
        <v>1241</v>
      </c>
      <c r="M339" t="s">
        <v>3324</v>
      </c>
    </row>
    <row r="340" spans="1:13" x14ac:dyDescent="0.25">
      <c r="A340" t="str">
        <f t="shared" si="11"/>
        <v>weapons_hornedwarriorssword</v>
      </c>
      <c r="B340" t="s">
        <v>3808</v>
      </c>
      <c r="D340">
        <v>10028</v>
      </c>
      <c r="E340" t="s">
        <v>3680</v>
      </c>
      <c r="J340" t="str">
        <f t="shared" si="10"/>
        <v>weapons_curvedsword</v>
      </c>
      <c r="K340" t="s">
        <v>1240</v>
      </c>
      <c r="L340" t="s">
        <v>1241</v>
      </c>
      <c r="M340" t="s">
        <v>3324</v>
      </c>
    </row>
    <row r="341" spans="1:13" x14ac:dyDescent="0.25">
      <c r="A341" t="str">
        <f t="shared" si="11"/>
        <v>weapons_fireknightsshortsword</v>
      </c>
      <c r="B341" t="s">
        <v>3807</v>
      </c>
      <c r="D341">
        <v>10029</v>
      </c>
      <c r="E341" t="s">
        <v>3681</v>
      </c>
      <c r="J341" t="str">
        <f t="shared" si="10"/>
        <v>weapons_dagger</v>
      </c>
      <c r="K341" t="s">
        <v>1242</v>
      </c>
      <c r="L341" t="s">
        <v>1465</v>
      </c>
      <c r="M341" t="s">
        <v>3324</v>
      </c>
    </row>
    <row r="342" spans="1:13" x14ac:dyDescent="0.25">
      <c r="A342" t="str">
        <f t="shared" si="11"/>
        <v>weapons_maingauche</v>
      </c>
      <c r="B342" t="s">
        <v>3806</v>
      </c>
      <c r="D342">
        <v>10030</v>
      </c>
      <c r="E342" t="s">
        <v>3682</v>
      </c>
      <c r="J342" t="str">
        <f t="shared" si="10"/>
        <v>weapons_dagger</v>
      </c>
      <c r="K342" t="s">
        <v>1242</v>
      </c>
      <c r="L342" t="s">
        <v>1465</v>
      </c>
      <c r="M342" t="s">
        <v>3324</v>
      </c>
    </row>
    <row r="343" spans="1:13" x14ac:dyDescent="0.25">
      <c r="A343" t="str">
        <f t="shared" si="11"/>
        <v>weapons_pata</v>
      </c>
      <c r="B343" t="s">
        <v>3805</v>
      </c>
      <c r="D343">
        <v>10031</v>
      </c>
      <c r="E343" t="s">
        <v>3683</v>
      </c>
      <c r="J343" t="str">
        <f t="shared" si="10"/>
        <v>weapons_fist</v>
      </c>
      <c r="K343" t="s">
        <v>1466</v>
      </c>
      <c r="L343" t="s">
        <v>1467</v>
      </c>
      <c r="M343" t="s">
        <v>3324</v>
      </c>
    </row>
    <row r="344" spans="1:13" x14ac:dyDescent="0.25">
      <c r="A344" t="str">
        <f t="shared" si="11"/>
        <v>weapons_golemfist</v>
      </c>
      <c r="B344" t="s">
        <v>3804</v>
      </c>
      <c r="D344">
        <v>10032</v>
      </c>
      <c r="E344" t="s">
        <v>3684</v>
      </c>
      <c r="J344" t="str">
        <f t="shared" si="10"/>
        <v>weapons_fist</v>
      </c>
      <c r="K344" t="s">
        <v>1466</v>
      </c>
      <c r="L344" t="s">
        <v>1467</v>
      </c>
      <c r="M344" t="s">
        <v>3324</v>
      </c>
    </row>
    <row r="345" spans="1:13" x14ac:dyDescent="0.25">
      <c r="A345" t="str">
        <f t="shared" si="11"/>
        <v>weapons_thiolliershiddenneedle</v>
      </c>
      <c r="B345" t="s">
        <v>3803</v>
      </c>
      <c r="D345">
        <v>10033</v>
      </c>
      <c r="E345" t="s">
        <v>3685</v>
      </c>
      <c r="J345" t="str">
        <f t="shared" si="10"/>
        <v>weapons_fist</v>
      </c>
      <c r="K345" t="s">
        <v>1466</v>
      </c>
      <c r="L345" t="s">
        <v>1467</v>
      </c>
      <c r="M345" t="s">
        <v>3324</v>
      </c>
    </row>
    <row r="346" spans="1:13" x14ac:dyDescent="0.25">
      <c r="A346" t="str">
        <f t="shared" si="11"/>
        <v>weapons_poisonedhand</v>
      </c>
      <c r="B346" t="s">
        <v>3802</v>
      </c>
      <c r="D346">
        <v>10034</v>
      </c>
      <c r="E346" t="s">
        <v>3686</v>
      </c>
      <c r="J346" t="str">
        <f t="shared" si="10"/>
        <v>weapons_fist</v>
      </c>
      <c r="K346" t="s">
        <v>1466</v>
      </c>
      <c r="L346" t="s">
        <v>1467</v>
      </c>
      <c r="M346" t="s">
        <v>3324</v>
      </c>
    </row>
    <row r="347" spans="1:13" x14ac:dyDescent="0.25">
      <c r="A347" t="str">
        <f t="shared" si="11"/>
        <v>weapons_maddinghand</v>
      </c>
      <c r="B347" t="s">
        <v>3801</v>
      </c>
      <c r="D347">
        <v>10035</v>
      </c>
      <c r="E347" t="s">
        <v>3687</v>
      </c>
      <c r="J347" t="str">
        <f t="shared" si="10"/>
        <v>weapons_fist</v>
      </c>
      <c r="K347" t="s">
        <v>1466</v>
      </c>
      <c r="L347" t="s">
        <v>1467</v>
      </c>
      <c r="M347" t="s">
        <v>3324</v>
      </c>
    </row>
    <row r="348" spans="1:13" x14ac:dyDescent="0.25">
      <c r="A348" t="str">
        <f t="shared" si="11"/>
        <v>weapons_serpentflail</v>
      </c>
      <c r="B348" t="s">
        <v>3800</v>
      </c>
      <c r="D348">
        <v>10036</v>
      </c>
      <c r="E348" t="s">
        <v>3688</v>
      </c>
      <c r="J348" t="str">
        <f t="shared" si="10"/>
        <v>weapons_flail</v>
      </c>
      <c r="K348" t="s">
        <v>1265</v>
      </c>
      <c r="L348" t="s">
        <v>1468</v>
      </c>
      <c r="M348" t="s">
        <v>3324</v>
      </c>
    </row>
    <row r="349" spans="1:13" x14ac:dyDescent="0.25">
      <c r="A349" t="str">
        <f t="shared" si="11"/>
        <v>weapons_staffofthegreatbeyond</v>
      </c>
      <c r="B349" t="s">
        <v>3799</v>
      </c>
      <c r="D349">
        <v>10037</v>
      </c>
      <c r="E349" t="s">
        <v>3689</v>
      </c>
      <c r="J349" t="str">
        <f t="shared" si="10"/>
        <v>weapons_glintstonestaff</v>
      </c>
      <c r="K349" t="s">
        <v>1271</v>
      </c>
      <c r="L349" t="s">
        <v>2508</v>
      </c>
      <c r="M349" t="s">
        <v>3324</v>
      </c>
    </row>
    <row r="350" spans="1:13" x14ac:dyDescent="0.25">
      <c r="A350" t="str">
        <f t="shared" si="11"/>
        <v>weapons_maternalstaff</v>
      </c>
      <c r="B350" t="s">
        <v>3798</v>
      </c>
      <c r="D350">
        <v>10038</v>
      </c>
      <c r="E350" t="s">
        <v>3690</v>
      </c>
      <c r="J350" t="str">
        <f t="shared" si="10"/>
        <v>weapons_glintstonestaff</v>
      </c>
      <c r="K350" t="s">
        <v>1271</v>
      </c>
      <c r="L350" t="s">
        <v>2508</v>
      </c>
      <c r="M350" t="s">
        <v>3324</v>
      </c>
    </row>
    <row r="351" spans="1:13" x14ac:dyDescent="0.25">
      <c r="A351" t="str">
        <f t="shared" si="11"/>
        <v>weapons_putrescencecleaver</v>
      </c>
      <c r="B351" t="s">
        <v>3797</v>
      </c>
      <c r="D351">
        <v>10039</v>
      </c>
      <c r="E351" t="s">
        <v>3691</v>
      </c>
      <c r="J351" t="str">
        <f t="shared" si="10"/>
        <v>weapons_greataxe</v>
      </c>
      <c r="K351" t="s">
        <v>1288</v>
      </c>
      <c r="L351" t="s">
        <v>1471</v>
      </c>
      <c r="M351" t="s">
        <v>3324</v>
      </c>
    </row>
    <row r="352" spans="1:13" x14ac:dyDescent="0.25">
      <c r="A352" t="str">
        <f t="shared" si="11"/>
        <v>weapons_deathknightslonghaftaxe</v>
      </c>
      <c r="B352" t="s">
        <v>3796</v>
      </c>
      <c r="D352">
        <v>10040</v>
      </c>
      <c r="E352" t="s">
        <v>3692</v>
      </c>
      <c r="J352" t="str">
        <f t="shared" si="10"/>
        <v>weapons_greataxe</v>
      </c>
      <c r="K352" t="s">
        <v>1288</v>
      </c>
      <c r="L352" t="s">
        <v>1471</v>
      </c>
      <c r="M352" t="s">
        <v>3324</v>
      </c>
    </row>
    <row r="353" spans="1:13" x14ac:dyDescent="0.25">
      <c r="A353" t="str">
        <f t="shared" si="11"/>
        <v>weapons_bonnybutcheringknife</v>
      </c>
      <c r="B353" t="s">
        <v>3795</v>
      </c>
      <c r="D353">
        <v>10041</v>
      </c>
      <c r="E353" t="s">
        <v>3693</v>
      </c>
      <c r="J353" t="str">
        <f t="shared" si="10"/>
        <v>weapons_greataxe</v>
      </c>
      <c r="K353" t="s">
        <v>1288</v>
      </c>
      <c r="L353" t="s">
        <v>1471</v>
      </c>
      <c r="M353" t="s">
        <v>3324</v>
      </c>
    </row>
    <row r="354" spans="1:13" x14ac:dyDescent="0.25">
      <c r="A354" t="str">
        <f t="shared" si="11"/>
        <v>weapons_igonsgreatbow</v>
      </c>
      <c r="B354" t="s">
        <v>3794</v>
      </c>
      <c r="D354">
        <v>10042</v>
      </c>
      <c r="E354" t="s">
        <v>3694</v>
      </c>
      <c r="J354" t="str">
        <f t="shared" si="10"/>
        <v>weapons_greatbow</v>
      </c>
      <c r="K354" t="s">
        <v>1301</v>
      </c>
      <c r="L354" t="s">
        <v>1472</v>
      </c>
      <c r="M354" t="s">
        <v>3324</v>
      </c>
    </row>
    <row r="355" spans="1:13" x14ac:dyDescent="0.25">
      <c r="A355" t="str">
        <f t="shared" si="11"/>
        <v>weapons_blacksteelgreathammer</v>
      </c>
      <c r="B355" t="s">
        <v>3793</v>
      </c>
      <c r="D355">
        <v>10043</v>
      </c>
      <c r="E355" t="s">
        <v>3695</v>
      </c>
      <c r="J355" t="str">
        <f t="shared" si="10"/>
        <v>weapons_warhammer</v>
      </c>
      <c r="K355" t="s">
        <v>1486</v>
      </c>
      <c r="L355" t="s">
        <v>1487</v>
      </c>
      <c r="M355" t="s">
        <v>3324</v>
      </c>
    </row>
    <row r="356" spans="1:13" x14ac:dyDescent="0.25">
      <c r="A356" t="str">
        <f t="shared" si="11"/>
        <v>weapons_smithscriptgreathammer</v>
      </c>
      <c r="B356" t="s">
        <v>3792</v>
      </c>
      <c r="D356">
        <v>10044</v>
      </c>
      <c r="E356" t="s">
        <v>3696</v>
      </c>
      <c r="J356" t="str">
        <f t="shared" si="10"/>
        <v>weapons_warhammer</v>
      </c>
      <c r="K356" t="s">
        <v>1486</v>
      </c>
      <c r="L356" t="s">
        <v>1487</v>
      </c>
      <c r="M356" t="s">
        <v>3324</v>
      </c>
    </row>
    <row r="357" spans="1:13" x14ac:dyDescent="0.25">
      <c r="A357" t="str">
        <f t="shared" si="11"/>
        <v>weapons_greatkatana</v>
      </c>
      <c r="B357" t="s">
        <v>3791</v>
      </c>
      <c r="D357">
        <v>10045</v>
      </c>
      <c r="E357" t="s">
        <v>3697</v>
      </c>
      <c r="J357" t="str">
        <f t="shared" si="10"/>
        <v>weapons_greatkatana</v>
      </c>
      <c r="K357" t="s">
        <v>3697</v>
      </c>
      <c r="M357" t="s">
        <v>3324</v>
      </c>
    </row>
    <row r="358" spans="1:13" x14ac:dyDescent="0.25">
      <c r="A358" t="str">
        <f t="shared" si="11"/>
        <v>weapons_dragonhuntersgreatkatana</v>
      </c>
      <c r="D358">
        <v>10046</v>
      </c>
      <c r="E358" t="s">
        <v>3698</v>
      </c>
      <c r="J358" t="str">
        <f t="shared" si="10"/>
        <v>weapons_greatkatana</v>
      </c>
      <c r="K358" t="s">
        <v>3697</v>
      </c>
      <c r="M358" t="s">
        <v>3324</v>
      </c>
    </row>
    <row r="359" spans="1:13" x14ac:dyDescent="0.25">
      <c r="A359" t="str">
        <f t="shared" si="11"/>
        <v>weapons_rakshasasgreatkatana</v>
      </c>
      <c r="B359" t="s">
        <v>3790</v>
      </c>
      <c r="D359">
        <v>10047</v>
      </c>
      <c r="E359" t="s">
        <v>3699</v>
      </c>
      <c r="J359" t="str">
        <f t="shared" si="10"/>
        <v>weapons_greatkatana</v>
      </c>
      <c r="K359" t="s">
        <v>3697</v>
      </c>
      <c r="M359" t="s">
        <v>3324</v>
      </c>
    </row>
    <row r="360" spans="1:13" x14ac:dyDescent="0.25">
      <c r="A360" t="str">
        <f t="shared" si="11"/>
        <v>weapons_bloodfiendssacredspear</v>
      </c>
      <c r="B360" t="s">
        <v>3789</v>
      </c>
      <c r="D360">
        <v>10048</v>
      </c>
      <c r="E360" t="s">
        <v>3700</v>
      </c>
      <c r="J360" t="str">
        <f t="shared" si="10"/>
        <v>weapons_greatspear</v>
      </c>
      <c r="K360" t="s">
        <v>1469</v>
      </c>
      <c r="L360" t="s">
        <v>1470</v>
      </c>
      <c r="M360" t="s">
        <v>3324</v>
      </c>
    </row>
    <row r="361" spans="1:13" x14ac:dyDescent="0.25">
      <c r="A361" t="str">
        <f t="shared" si="11"/>
        <v>weapons_messmersoldiersspear</v>
      </c>
      <c r="B361" t="s">
        <v>3788</v>
      </c>
      <c r="D361">
        <v>10049</v>
      </c>
      <c r="E361" t="s">
        <v>3701</v>
      </c>
      <c r="J361" t="str">
        <f t="shared" si="10"/>
        <v>weapons_greatspear</v>
      </c>
      <c r="K361" t="s">
        <v>1469</v>
      </c>
      <c r="L361" t="s">
        <v>1470</v>
      </c>
      <c r="M361" t="s">
        <v>3324</v>
      </c>
    </row>
    <row r="362" spans="1:13" x14ac:dyDescent="0.25">
      <c r="A362" t="str">
        <f t="shared" si="11"/>
        <v>weapons_spearoftheimpaler</v>
      </c>
      <c r="B362" t="s">
        <v>3787</v>
      </c>
      <c r="D362">
        <v>10050</v>
      </c>
      <c r="E362" t="s">
        <v>3702</v>
      </c>
      <c r="J362" t="str">
        <f t="shared" si="10"/>
        <v>weapons_greatspear</v>
      </c>
      <c r="K362" t="s">
        <v>1469</v>
      </c>
      <c r="L362" t="s">
        <v>1470</v>
      </c>
      <c r="M362" t="s">
        <v>3324</v>
      </c>
    </row>
    <row r="363" spans="1:13" x14ac:dyDescent="0.25">
      <c r="A363" t="str">
        <f t="shared" si="11"/>
        <v>weapons_barbedstaffspear</v>
      </c>
      <c r="B363" t="s">
        <v>3786</v>
      </c>
      <c r="D363">
        <v>10051</v>
      </c>
      <c r="E363" t="s">
        <v>3785</v>
      </c>
      <c r="J363" t="str">
        <f t="shared" si="10"/>
        <v>weapons_greatspear</v>
      </c>
      <c r="K363" t="s">
        <v>1469</v>
      </c>
      <c r="L363" t="s">
        <v>1470</v>
      </c>
      <c r="M363" t="s">
        <v>3324</v>
      </c>
    </row>
    <row r="364" spans="1:13" x14ac:dyDescent="0.25">
      <c r="A364" t="str">
        <f t="shared" si="11"/>
        <v>weapons_lizardgreatsword</v>
      </c>
      <c r="B364" t="s">
        <v>3784</v>
      </c>
      <c r="D364">
        <v>10052</v>
      </c>
      <c r="E364" t="s">
        <v>3703</v>
      </c>
      <c r="J364" t="str">
        <f t="shared" si="10"/>
        <v>weapons_greatsword</v>
      </c>
      <c r="K364" t="s">
        <v>1177</v>
      </c>
      <c r="L364" t="s">
        <v>1473</v>
      </c>
      <c r="M364" t="s">
        <v>3324</v>
      </c>
    </row>
    <row r="365" spans="1:13" x14ac:dyDescent="0.25">
      <c r="A365" t="str">
        <f t="shared" si="11"/>
        <v>weapons_greatswordofdamnation</v>
      </c>
      <c r="B365" t="s">
        <v>3783</v>
      </c>
      <c r="D365">
        <v>10053</v>
      </c>
      <c r="E365" t="s">
        <v>3704</v>
      </c>
      <c r="J365" t="str">
        <f t="shared" si="10"/>
        <v>weapons_greatsword</v>
      </c>
      <c r="K365" t="s">
        <v>1177</v>
      </c>
      <c r="L365" t="s">
        <v>1473</v>
      </c>
      <c r="M365" t="s">
        <v>3324</v>
      </c>
    </row>
    <row r="366" spans="1:13" x14ac:dyDescent="0.25">
      <c r="A366" t="str">
        <f t="shared" si="11"/>
        <v>weapons_greatswordofsolitude</v>
      </c>
      <c r="B366" t="s">
        <v>3782</v>
      </c>
      <c r="D366">
        <v>10054</v>
      </c>
      <c r="E366" t="s">
        <v>3705</v>
      </c>
      <c r="J366" t="str">
        <f t="shared" si="10"/>
        <v>weapons_greatsword</v>
      </c>
      <c r="K366" t="s">
        <v>1177</v>
      </c>
      <c r="L366" t="s">
        <v>1473</v>
      </c>
      <c r="M366" t="s">
        <v>3324</v>
      </c>
    </row>
    <row r="367" spans="1:13" x14ac:dyDescent="0.25">
      <c r="A367" t="str">
        <f t="shared" si="11"/>
        <v>weapons_spiritglaive</v>
      </c>
      <c r="B367" t="s">
        <v>3781</v>
      </c>
      <c r="D367">
        <v>10055</v>
      </c>
      <c r="E367" t="s">
        <v>3706</v>
      </c>
      <c r="J367" t="str">
        <f t="shared" si="10"/>
        <v>weapons_halberd</v>
      </c>
      <c r="K367" t="s">
        <v>1329</v>
      </c>
      <c r="L367" t="s">
        <v>1474</v>
      </c>
      <c r="M367" t="s">
        <v>3324</v>
      </c>
    </row>
    <row r="368" spans="1:13" x14ac:dyDescent="0.25">
      <c r="A368" t="str">
        <f t="shared" si="11"/>
        <v>weapons_polebladeofthebud</v>
      </c>
      <c r="B368" t="s">
        <v>3780</v>
      </c>
      <c r="D368">
        <v>10056</v>
      </c>
      <c r="E368" t="s">
        <v>3707</v>
      </c>
      <c r="J368" t="str">
        <f t="shared" si="10"/>
        <v>weapons_halberd</v>
      </c>
      <c r="K368" t="s">
        <v>1329</v>
      </c>
      <c r="L368" t="s">
        <v>1474</v>
      </c>
      <c r="M368" t="s">
        <v>3324</v>
      </c>
    </row>
    <row r="369" spans="1:13" x14ac:dyDescent="0.25">
      <c r="A369" t="str">
        <f t="shared" si="11"/>
        <v>weapons_flowerstonegavel</v>
      </c>
      <c r="B369" t="s">
        <v>3779</v>
      </c>
      <c r="D369">
        <v>10057</v>
      </c>
      <c r="E369" t="s">
        <v>3708</v>
      </c>
      <c r="J369" t="str">
        <f t="shared" si="10"/>
        <v>weapons_hammer</v>
      </c>
      <c r="K369" t="s">
        <v>1352</v>
      </c>
      <c r="L369" t="s">
        <v>1352</v>
      </c>
      <c r="M369" t="s">
        <v>3324</v>
      </c>
    </row>
    <row r="370" spans="1:13" x14ac:dyDescent="0.25">
      <c r="A370" t="str">
        <f t="shared" si="11"/>
        <v>weapons_dryleafarts</v>
      </c>
      <c r="B370" t="s">
        <v>3778</v>
      </c>
      <c r="D370">
        <v>10058</v>
      </c>
      <c r="E370" t="s">
        <v>3710</v>
      </c>
      <c r="J370" t="str">
        <f t="shared" si="10"/>
        <v>weapons_hand-to-handarts</v>
      </c>
      <c r="K370" t="s">
        <v>3709</v>
      </c>
      <c r="M370" t="s">
        <v>3324</v>
      </c>
    </row>
    <row r="371" spans="1:13" x14ac:dyDescent="0.25">
      <c r="A371" t="str">
        <f t="shared" si="11"/>
        <v>weapons_danesfootwork</v>
      </c>
      <c r="B371" t="s">
        <v>3777</v>
      </c>
      <c r="D371">
        <v>10059</v>
      </c>
      <c r="E371" t="s">
        <v>3711</v>
      </c>
      <c r="J371" t="str">
        <f t="shared" si="10"/>
        <v>weapons_hand-to-handarts</v>
      </c>
      <c r="K371" t="s">
        <v>3709</v>
      </c>
      <c r="M371" t="s">
        <v>3324</v>
      </c>
    </row>
    <row r="372" spans="1:13" x14ac:dyDescent="0.25">
      <c r="A372" t="str">
        <f t="shared" si="11"/>
        <v>weapons_swordlance</v>
      </c>
      <c r="B372" t="s">
        <v>3776</v>
      </c>
      <c r="D372">
        <v>10060</v>
      </c>
      <c r="E372" t="s">
        <v>3712</v>
      </c>
      <c r="J372" t="str">
        <f t="shared" si="10"/>
        <v>weapons_heavythrustingsword</v>
      </c>
      <c r="K372" t="s">
        <v>1475</v>
      </c>
      <c r="L372" t="s">
        <v>2577</v>
      </c>
      <c r="M372" t="s">
        <v>3324</v>
      </c>
    </row>
    <row r="373" spans="1:13" x14ac:dyDescent="0.25">
      <c r="A373" t="str">
        <f t="shared" si="11"/>
        <v>weapons_queelignsgreatsword</v>
      </c>
      <c r="B373" t="s">
        <v>3775</v>
      </c>
      <c r="D373">
        <v>10061</v>
      </c>
      <c r="E373" t="s">
        <v>3713</v>
      </c>
      <c r="J373" t="str">
        <f t="shared" si="10"/>
        <v>weapons_heavythrustingsword</v>
      </c>
      <c r="K373" t="s">
        <v>1475</v>
      </c>
      <c r="L373" t="s">
        <v>2577</v>
      </c>
      <c r="M373" t="s">
        <v>3324</v>
      </c>
    </row>
    <row r="374" spans="1:13" x14ac:dyDescent="0.25">
      <c r="A374" t="str">
        <f t="shared" si="11"/>
        <v>weapons_starlinedsword</v>
      </c>
      <c r="B374" t="s">
        <v>3774</v>
      </c>
      <c r="D374">
        <v>10062</v>
      </c>
      <c r="E374" t="s">
        <v>3714</v>
      </c>
      <c r="J374" t="str">
        <f t="shared" si="10"/>
        <v>weapons_katana</v>
      </c>
      <c r="K374" t="s">
        <v>1476</v>
      </c>
      <c r="L374" t="s">
        <v>1476</v>
      </c>
      <c r="M374" t="s">
        <v>3324</v>
      </c>
    </row>
    <row r="375" spans="1:13" x14ac:dyDescent="0.25">
      <c r="A375" t="str">
        <f t="shared" si="11"/>
        <v>weapons_swordofnight</v>
      </c>
      <c r="B375" t="s">
        <v>3772</v>
      </c>
      <c r="D375">
        <v>10063</v>
      </c>
      <c r="E375" t="s">
        <v>3773</v>
      </c>
      <c r="J375" t="str">
        <f t="shared" si="10"/>
        <v>weapons_katana</v>
      </c>
      <c r="K375" t="s">
        <v>1476</v>
      </c>
      <c r="L375" t="s">
        <v>1476</v>
      </c>
      <c r="M375" t="s">
        <v>3324</v>
      </c>
    </row>
    <row r="376" spans="1:13" x14ac:dyDescent="0.25">
      <c r="A376" t="str">
        <f t="shared" si="11"/>
        <v>weapons_bonebow</v>
      </c>
      <c r="B376" t="s">
        <v>3771</v>
      </c>
      <c r="D376">
        <v>10064</v>
      </c>
      <c r="E376" t="s">
        <v>3715</v>
      </c>
      <c r="J376" t="str">
        <f t="shared" si="10"/>
        <v>weapons_lightbow</v>
      </c>
      <c r="K376" t="s">
        <v>1477</v>
      </c>
      <c r="L376" t="s">
        <v>2507</v>
      </c>
      <c r="M376" t="s">
        <v>3324</v>
      </c>
    </row>
    <row r="377" spans="1:13" x14ac:dyDescent="0.25">
      <c r="A377" t="str">
        <f t="shared" si="11"/>
        <v>weapons_milady</v>
      </c>
      <c r="B377" t="s">
        <v>3770</v>
      </c>
      <c r="D377">
        <v>10065</v>
      </c>
      <c r="E377" t="s">
        <v>3717</v>
      </c>
      <c r="J377" t="str">
        <f t="shared" si="10"/>
        <v>weapons_lightgreatsword</v>
      </c>
      <c r="K377" t="s">
        <v>3716</v>
      </c>
      <c r="M377" t="s">
        <v>3324</v>
      </c>
    </row>
    <row r="378" spans="1:13" x14ac:dyDescent="0.25">
      <c r="A378" t="str">
        <f t="shared" si="11"/>
        <v>weapons_ledassword</v>
      </c>
      <c r="B378" t="s">
        <v>3769</v>
      </c>
      <c r="D378">
        <v>10066</v>
      </c>
      <c r="E378" t="s">
        <v>3718</v>
      </c>
      <c r="J378" t="str">
        <f t="shared" si="10"/>
        <v>weapons_lightgreatsword</v>
      </c>
      <c r="K378" t="s">
        <v>3716</v>
      </c>
      <c r="M378" t="s">
        <v>3324</v>
      </c>
    </row>
    <row r="379" spans="1:13" x14ac:dyDescent="0.25">
      <c r="A379" t="str">
        <f t="shared" si="11"/>
        <v>weapons_rellanastwinblades</v>
      </c>
      <c r="B379" t="s">
        <v>3768</v>
      </c>
      <c r="D379">
        <v>10067</v>
      </c>
      <c r="E379" t="s">
        <v>3719</v>
      </c>
      <c r="J379" t="str">
        <f t="shared" si="10"/>
        <v>weapons_lightgreatsword</v>
      </c>
      <c r="K379" t="s">
        <v>3716</v>
      </c>
      <c r="M379" t="s">
        <v>3324</v>
      </c>
    </row>
    <row r="380" spans="1:13" x14ac:dyDescent="0.25">
      <c r="A380" t="str">
        <f t="shared" si="11"/>
        <v>weapons_firesparkperfumebottle</v>
      </c>
      <c r="B380" t="s">
        <v>3767</v>
      </c>
      <c r="D380">
        <v>10068</v>
      </c>
      <c r="E380" t="s">
        <v>3721</v>
      </c>
      <c r="J380" t="str">
        <f t="shared" si="10"/>
        <v>weapons_perfumebottles</v>
      </c>
      <c r="K380" t="s">
        <v>3720</v>
      </c>
      <c r="M380" t="s">
        <v>3324</v>
      </c>
    </row>
    <row r="381" spans="1:13" x14ac:dyDescent="0.25">
      <c r="A381" t="str">
        <f t="shared" si="11"/>
        <v>weapons_chillingperfumebottle</v>
      </c>
      <c r="B381" t="s">
        <v>3766</v>
      </c>
      <c r="D381">
        <v>10069</v>
      </c>
      <c r="E381" t="s">
        <v>3722</v>
      </c>
      <c r="J381" t="str">
        <f t="shared" si="10"/>
        <v>weapons_perfumebottles</v>
      </c>
      <c r="K381" t="s">
        <v>3720</v>
      </c>
      <c r="M381" t="s">
        <v>3324</v>
      </c>
    </row>
    <row r="382" spans="1:13" x14ac:dyDescent="0.25">
      <c r="A382" t="str">
        <f t="shared" si="11"/>
        <v>weapons_frenzyflameperfumebottle</v>
      </c>
      <c r="B382" t="s">
        <v>3765</v>
      </c>
      <c r="D382">
        <v>10070</v>
      </c>
      <c r="E382" t="s">
        <v>3723</v>
      </c>
      <c r="J382" t="str">
        <f t="shared" si="10"/>
        <v>weapons_perfumebottles</v>
      </c>
      <c r="K382" t="s">
        <v>3720</v>
      </c>
      <c r="M382" t="s">
        <v>3324</v>
      </c>
    </row>
    <row r="383" spans="1:13" x14ac:dyDescent="0.25">
      <c r="A383" t="str">
        <f t="shared" si="11"/>
        <v>weapons_lightningperfumebottle</v>
      </c>
      <c r="B383" t="s">
        <v>3764</v>
      </c>
      <c r="D383">
        <v>10071</v>
      </c>
      <c r="E383" t="s">
        <v>3724</v>
      </c>
      <c r="J383" t="str">
        <f t="shared" si="10"/>
        <v>weapons_perfumebottles</v>
      </c>
      <c r="K383" t="s">
        <v>3720</v>
      </c>
      <c r="M383" t="s">
        <v>3324</v>
      </c>
    </row>
    <row r="384" spans="1:13" x14ac:dyDescent="0.25">
      <c r="A384" t="str">
        <f t="shared" si="11"/>
        <v>weapons_deadlypoisonperfumebottle</v>
      </c>
      <c r="B384" t="s">
        <v>3763</v>
      </c>
      <c r="D384">
        <v>10072</v>
      </c>
      <c r="E384" t="s">
        <v>3725</v>
      </c>
      <c r="J384" t="str">
        <f t="shared" si="10"/>
        <v>weapons_perfumebottles</v>
      </c>
      <c r="K384" t="s">
        <v>3720</v>
      </c>
      <c r="M384" t="s">
        <v>3324</v>
      </c>
    </row>
    <row r="385" spans="1:13" x14ac:dyDescent="0.25">
      <c r="A385" t="str">
        <f t="shared" si="11"/>
        <v>weapons_obsidianlamina</v>
      </c>
      <c r="B385" t="s">
        <v>3762</v>
      </c>
      <c r="D385">
        <v>10073</v>
      </c>
      <c r="E385" t="s">
        <v>3726</v>
      </c>
      <c r="J385" t="str">
        <f t="shared" si="10"/>
        <v>weapons_reaper</v>
      </c>
      <c r="K385" t="s">
        <v>1478</v>
      </c>
      <c r="L385" t="s">
        <v>2505</v>
      </c>
      <c r="M385" t="s">
        <v>3324</v>
      </c>
    </row>
    <row r="386" spans="1:13" x14ac:dyDescent="0.25">
      <c r="A386" t="str">
        <f t="shared" si="11"/>
        <v>weapons_dryleafseal</v>
      </c>
      <c r="B386" t="s">
        <v>3761</v>
      </c>
      <c r="D386">
        <v>10074</v>
      </c>
      <c r="E386" t="s">
        <v>3727</v>
      </c>
      <c r="J386" t="str">
        <f t="shared" si="10"/>
        <v>weapons_sacredseal</v>
      </c>
      <c r="K386" t="s">
        <v>1479</v>
      </c>
      <c r="L386" t="s">
        <v>1480</v>
      </c>
      <c r="M386" t="s">
        <v>3324</v>
      </c>
    </row>
    <row r="387" spans="1:13" x14ac:dyDescent="0.25">
      <c r="A387" t="str">
        <f t="shared" si="11"/>
        <v>weapons_fireknightsseal</v>
      </c>
      <c r="B387" t="s">
        <v>3760</v>
      </c>
      <c r="D387">
        <v>10075</v>
      </c>
      <c r="E387" t="s">
        <v>3728</v>
      </c>
      <c r="J387" t="str">
        <f t="shared" si="10"/>
        <v>weapons_sacredseal</v>
      </c>
      <c r="K387" t="s">
        <v>1479</v>
      </c>
      <c r="L387" t="s">
        <v>1480</v>
      </c>
      <c r="M387" t="s">
        <v>3324</v>
      </c>
    </row>
    <row r="388" spans="1:13" x14ac:dyDescent="0.25">
      <c r="A388" t="str">
        <f t="shared" si="11"/>
        <v>weapons_spiraltreeseal</v>
      </c>
      <c r="B388" t="s">
        <v>3759</v>
      </c>
      <c r="D388">
        <v>10076</v>
      </c>
      <c r="E388" t="s">
        <v>3729</v>
      </c>
      <c r="J388" t="str">
        <f t="shared" ref="J388:J402" si="12">_xlfn.CONCAT($A$3, SUBSTITUTE(SUBSTITUTE(SUBSTITUTE(LOWER(K388)," ",""),",",""),"'",""))</f>
        <v>weapons_sacredseal</v>
      </c>
      <c r="K388" t="s">
        <v>1479</v>
      </c>
      <c r="L388" t="s">
        <v>1480</v>
      </c>
      <c r="M388" t="s">
        <v>3324</v>
      </c>
    </row>
    <row r="389" spans="1:13" x14ac:dyDescent="0.25">
      <c r="A389" t="str">
        <f t="shared" si="11"/>
        <v>weapons_smithscriptspear</v>
      </c>
      <c r="B389" t="s">
        <v>3758</v>
      </c>
      <c r="D389">
        <v>10077</v>
      </c>
      <c r="E389" t="s">
        <v>3730</v>
      </c>
      <c r="J389" t="str">
        <f t="shared" si="12"/>
        <v>weapons_spear</v>
      </c>
      <c r="K389" t="s">
        <v>1391</v>
      </c>
      <c r="L389" t="s">
        <v>1481</v>
      </c>
      <c r="M389" t="s">
        <v>3324</v>
      </c>
    </row>
    <row r="390" spans="1:13" x14ac:dyDescent="0.25">
      <c r="A390" t="str">
        <f t="shared" si="11"/>
        <v>weapons_swiftspear</v>
      </c>
      <c r="B390" t="s">
        <v>3757</v>
      </c>
      <c r="D390">
        <v>10078</v>
      </c>
      <c r="E390" t="s">
        <v>3731</v>
      </c>
      <c r="J390" t="str">
        <f t="shared" si="12"/>
        <v>weapons_spear</v>
      </c>
      <c r="K390" t="s">
        <v>1391</v>
      </c>
      <c r="L390" t="s">
        <v>1481</v>
      </c>
      <c r="M390" t="s">
        <v>3324</v>
      </c>
    </row>
    <row r="391" spans="1:13" x14ac:dyDescent="0.25">
      <c r="A391" t="str">
        <f t="shared" si="11"/>
        <v>weapons_bloodfiendsfork</v>
      </c>
      <c r="B391" t="s">
        <v>3756</v>
      </c>
      <c r="D391">
        <v>10079</v>
      </c>
      <c r="E391" t="s">
        <v>3732</v>
      </c>
      <c r="J391" t="str">
        <f t="shared" si="12"/>
        <v>weapons_spear</v>
      </c>
      <c r="K391" t="s">
        <v>1391</v>
      </c>
      <c r="L391" t="s">
        <v>1481</v>
      </c>
      <c r="M391" t="s">
        <v>3324</v>
      </c>
    </row>
    <row r="392" spans="1:13" x14ac:dyDescent="0.25">
      <c r="A392" t="str">
        <f t="shared" ref="A392:A402" si="13">_xlfn.CONCAT($A$3, SUBSTITUTE(SUBSTITUTE(SUBSTITUTE(SUBSTITUTE(SUBSTITUTE(SUBSTITUTE(LOWER(E392)," ",""),",",""),":",""),"!",""),"'",""),"-",""))</f>
        <v>weapons_velvetswordofsttrina</v>
      </c>
      <c r="B392" t="s">
        <v>3755</v>
      </c>
      <c r="D392">
        <v>10080</v>
      </c>
      <c r="E392" t="s">
        <v>3733</v>
      </c>
      <c r="J392" t="str">
        <f t="shared" si="12"/>
        <v>weapons_straightsword</v>
      </c>
      <c r="K392" t="s">
        <v>1482</v>
      </c>
      <c r="L392" t="s">
        <v>1483</v>
      </c>
      <c r="M392" t="s">
        <v>3324</v>
      </c>
    </row>
    <row r="393" spans="1:13" x14ac:dyDescent="0.25">
      <c r="A393" t="str">
        <f t="shared" si="13"/>
        <v>weapons_stonesheathedsword</v>
      </c>
      <c r="B393" t="s">
        <v>3754</v>
      </c>
      <c r="D393">
        <v>10081</v>
      </c>
      <c r="E393" t="s">
        <v>3734</v>
      </c>
      <c r="J393" t="str">
        <f t="shared" si="12"/>
        <v>weapons_straightsword</v>
      </c>
      <c r="K393" t="s">
        <v>1482</v>
      </c>
      <c r="L393" t="s">
        <v>1483</v>
      </c>
      <c r="M393" t="s">
        <v>3324</v>
      </c>
    </row>
    <row r="394" spans="1:13" x14ac:dyDescent="0.25">
      <c r="A394" t="str">
        <f t="shared" si="13"/>
        <v>weapons_swordoflight</v>
      </c>
      <c r="B394" t="s">
        <v>3753</v>
      </c>
      <c r="D394">
        <v>10082</v>
      </c>
      <c r="E394" t="s">
        <v>3735</v>
      </c>
      <c r="J394" t="str">
        <f t="shared" si="12"/>
        <v>weapons_straightsword</v>
      </c>
      <c r="K394" t="s">
        <v>1482</v>
      </c>
      <c r="L394" t="s">
        <v>1483</v>
      </c>
      <c r="M394" t="s">
        <v>3324</v>
      </c>
    </row>
    <row r="395" spans="1:13" x14ac:dyDescent="0.25">
      <c r="A395" t="str">
        <f t="shared" si="13"/>
        <v>weapons_swordofdarkness</v>
      </c>
      <c r="B395" t="s">
        <v>3752</v>
      </c>
      <c r="D395">
        <v>10083</v>
      </c>
      <c r="E395" t="s">
        <v>3736</v>
      </c>
      <c r="J395" t="str">
        <f t="shared" si="12"/>
        <v>weapons_straightsword</v>
      </c>
      <c r="K395" t="s">
        <v>1482</v>
      </c>
      <c r="L395" t="s">
        <v>1483</v>
      </c>
      <c r="M395" t="s">
        <v>3324</v>
      </c>
    </row>
    <row r="396" spans="1:13" x14ac:dyDescent="0.25">
      <c r="A396" t="str">
        <f t="shared" si="13"/>
        <v>weapons_smithscriptdagger</v>
      </c>
      <c r="B396" t="s">
        <v>3751</v>
      </c>
      <c r="D396">
        <v>10084</v>
      </c>
      <c r="E396" t="s">
        <v>3738</v>
      </c>
      <c r="J396" t="str">
        <f t="shared" si="12"/>
        <v>weapons_throwingblades</v>
      </c>
      <c r="K396" t="s">
        <v>3737</v>
      </c>
      <c r="M396" t="s">
        <v>3324</v>
      </c>
    </row>
    <row r="397" spans="1:13" x14ac:dyDescent="0.25">
      <c r="A397" t="str">
        <f t="shared" si="13"/>
        <v>weapons_cariansorcerysword</v>
      </c>
      <c r="B397" t="s">
        <v>3750</v>
      </c>
      <c r="D397">
        <v>10085</v>
      </c>
      <c r="E397" t="s">
        <v>3739</v>
      </c>
      <c r="J397" t="str">
        <f t="shared" si="12"/>
        <v>weapons_thrustingsword</v>
      </c>
      <c r="K397" t="s">
        <v>1484</v>
      </c>
      <c r="L397" t="s">
        <v>2570</v>
      </c>
      <c r="M397" t="s">
        <v>3324</v>
      </c>
    </row>
    <row r="398" spans="1:13" x14ac:dyDescent="0.25">
      <c r="A398" t="str">
        <f t="shared" si="13"/>
        <v>weapons_nanayastorch</v>
      </c>
      <c r="B398" t="s">
        <v>3749</v>
      </c>
      <c r="D398">
        <v>10086</v>
      </c>
      <c r="E398" t="s">
        <v>3740</v>
      </c>
      <c r="J398" t="str">
        <f t="shared" si="12"/>
        <v>weapons_torch</v>
      </c>
      <c r="K398" t="s">
        <v>1429</v>
      </c>
      <c r="L398" t="s">
        <v>1485</v>
      </c>
      <c r="M398" t="s">
        <v>3324</v>
      </c>
    </row>
    <row r="399" spans="1:13" x14ac:dyDescent="0.25">
      <c r="A399" t="str">
        <f t="shared" si="13"/>
        <v>weapons_lamentingvisage</v>
      </c>
      <c r="B399" t="s">
        <v>3748</v>
      </c>
      <c r="D399">
        <v>10087</v>
      </c>
      <c r="E399" t="s">
        <v>3741</v>
      </c>
      <c r="J399" t="str">
        <f t="shared" si="12"/>
        <v>weapons_torch</v>
      </c>
      <c r="K399" t="s">
        <v>1429</v>
      </c>
      <c r="L399" t="s">
        <v>1485</v>
      </c>
      <c r="M399" t="s">
        <v>3324</v>
      </c>
    </row>
    <row r="400" spans="1:13" x14ac:dyDescent="0.25">
      <c r="A400" t="str">
        <f t="shared" si="13"/>
        <v>weapons_blacksteeltwinblade</v>
      </c>
      <c r="B400" t="s">
        <v>3747</v>
      </c>
      <c r="D400">
        <v>10088</v>
      </c>
      <c r="E400" t="s">
        <v>3742</v>
      </c>
      <c r="J400" t="str">
        <f t="shared" si="12"/>
        <v>weapons_twinblade</v>
      </c>
      <c r="K400" t="s">
        <v>1435</v>
      </c>
      <c r="L400" t="s">
        <v>2503</v>
      </c>
      <c r="M400" t="s">
        <v>3324</v>
      </c>
    </row>
    <row r="401" spans="1:13" x14ac:dyDescent="0.25">
      <c r="A401" t="str">
        <f t="shared" si="13"/>
        <v>weapons_euporia</v>
      </c>
      <c r="B401" t="s">
        <v>3746</v>
      </c>
      <c r="D401">
        <v>10089</v>
      </c>
      <c r="E401" t="s">
        <v>3743</v>
      </c>
      <c r="J401" t="str">
        <f t="shared" si="12"/>
        <v>weapons_twinblade</v>
      </c>
      <c r="K401" t="s">
        <v>1435</v>
      </c>
      <c r="L401" t="s">
        <v>2503</v>
      </c>
      <c r="M401" t="s">
        <v>3324</v>
      </c>
    </row>
    <row r="402" spans="1:13" x14ac:dyDescent="0.25">
      <c r="A402" t="str">
        <f t="shared" si="13"/>
        <v>weapons_toothwhip</v>
      </c>
      <c r="B402" t="s">
        <v>3745</v>
      </c>
      <c r="D402">
        <v>10090</v>
      </c>
      <c r="E402" t="s">
        <v>3744</v>
      </c>
      <c r="J402" t="str">
        <f t="shared" si="12"/>
        <v>weapons_whip</v>
      </c>
      <c r="K402" t="s">
        <v>1455</v>
      </c>
      <c r="L402" t="s">
        <v>1488</v>
      </c>
      <c r="M402" t="s">
        <v>3324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  <hyperlink ref="B337" r:id="rId2" xr:uid="{FF5F3968-8E19-4BA6-A11E-D1862B4F69E8}"/>
    <hyperlink ref="B319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3365</v>
      </c>
      <c r="F18" t="s">
        <v>4170</v>
      </c>
      <c r="J18" t="str">
        <f t="shared" si="1"/>
        <v>shield_smallshield</v>
      </c>
      <c r="K18" t="s">
        <v>1116</v>
      </c>
      <c r="L18" t="s">
        <v>2267</v>
      </c>
      <c r="M18" t="s">
        <v>3324</v>
      </c>
    </row>
    <row r="19" spans="1:13" x14ac:dyDescent="0.25">
      <c r="A19" t="str">
        <f t="shared" si="0"/>
        <v>shield_shieldofnight</v>
      </c>
      <c r="B19" t="s">
        <v>3377</v>
      </c>
      <c r="D19">
        <v>15</v>
      </c>
      <c r="E19" t="s">
        <v>3366</v>
      </c>
      <c r="F19" t="s">
        <v>4171</v>
      </c>
      <c r="J19" t="str">
        <f t="shared" si="1"/>
        <v>shield_smallshield</v>
      </c>
      <c r="K19" t="s">
        <v>1116</v>
      </c>
      <c r="L19" t="s">
        <v>2267</v>
      </c>
      <c r="M19" t="s">
        <v>3324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3370</v>
      </c>
      <c r="F40" t="s">
        <v>4172</v>
      </c>
      <c r="J40" t="str">
        <f t="shared" si="2"/>
        <v>shield_mediumshield</v>
      </c>
      <c r="K40" t="s">
        <v>1117</v>
      </c>
      <c r="L40" t="s">
        <v>2289</v>
      </c>
      <c r="M40" t="s">
        <v>3324</v>
      </c>
    </row>
    <row r="41" spans="1:13" x14ac:dyDescent="0.25">
      <c r="A41" t="str">
        <f t="shared" si="0"/>
        <v>shield_wolfcrestshield</v>
      </c>
      <c r="D41">
        <v>37</v>
      </c>
      <c r="E41" t="s">
        <v>3369</v>
      </c>
      <c r="F41" t="s">
        <v>4173</v>
      </c>
      <c r="J41" t="str">
        <f t="shared" si="2"/>
        <v>shield_mediumshield</v>
      </c>
      <c r="K41" t="s">
        <v>1117</v>
      </c>
      <c r="L41" t="s">
        <v>2289</v>
      </c>
      <c r="M41" t="s">
        <v>3324</v>
      </c>
    </row>
    <row r="42" spans="1:13" x14ac:dyDescent="0.25">
      <c r="A42" t="str">
        <f t="shared" si="0"/>
        <v>shield_serpentcrestshield</v>
      </c>
      <c r="D42">
        <v>38</v>
      </c>
      <c r="E42" t="s">
        <v>3368</v>
      </c>
      <c r="F42" t="s">
        <v>4174</v>
      </c>
      <c r="J42" t="str">
        <f t="shared" si="2"/>
        <v>shield_mediumshield</v>
      </c>
      <c r="K42" t="s">
        <v>1117</v>
      </c>
      <c r="L42" t="s">
        <v>2289</v>
      </c>
      <c r="M42" t="s">
        <v>3324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3372</v>
      </c>
      <c r="F57" t="s">
        <v>4175</v>
      </c>
      <c r="J57" t="str">
        <f t="shared" si="2"/>
        <v>shield_greatshield</v>
      </c>
      <c r="K57" t="s">
        <v>1118</v>
      </c>
      <c r="L57" t="s">
        <v>1119</v>
      </c>
      <c r="M57" t="s">
        <v>3324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3378</v>
      </c>
      <c r="D66">
        <v>62</v>
      </c>
      <c r="E66" t="s">
        <v>3371</v>
      </c>
      <c r="F66" t="s">
        <v>4176</v>
      </c>
      <c r="J66" t="str">
        <f t="shared" si="2"/>
        <v>shield_greatshield</v>
      </c>
      <c r="K66" t="s">
        <v>1118</v>
      </c>
      <c r="L66" t="s">
        <v>1119</v>
      </c>
      <c r="M66" t="s">
        <v>3324</v>
      </c>
    </row>
    <row r="67" spans="1:13" x14ac:dyDescent="0.25">
      <c r="A67" t="str">
        <f t="shared" si="0"/>
        <v>shield_duelingshield</v>
      </c>
      <c r="B67" t="s">
        <v>3379</v>
      </c>
      <c r="D67">
        <v>63</v>
      </c>
      <c r="E67" t="s">
        <v>3373</v>
      </c>
      <c r="F67" t="s">
        <v>4177</v>
      </c>
      <c r="J67" t="str">
        <f t="shared" si="2"/>
        <v>shield_thrustingshield</v>
      </c>
      <c r="K67" t="s">
        <v>3375</v>
      </c>
      <c r="L67" t="s">
        <v>4169</v>
      </c>
      <c r="M67" t="s">
        <v>3324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3376</v>
      </c>
      <c r="D68">
        <v>64</v>
      </c>
      <c r="E68" t="s">
        <v>3374</v>
      </c>
      <c r="F68" t="s">
        <v>4178</v>
      </c>
      <c r="J68" t="str">
        <f t="shared" ref="J68:J82" si="4">_xlfn.CONCAT($A$3, SUBSTITUTE(SUBSTITUTE(SUBSTITUTE(LOWER(K68)," ",""),",",""),"'",""))</f>
        <v>shield_thrustingshield</v>
      </c>
      <c r="K68" t="s">
        <v>3375</v>
      </c>
      <c r="L68" t="s">
        <v>4169</v>
      </c>
      <c r="M68" t="s">
        <v>3324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4102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4102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4102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4102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4102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4102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4102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4102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4102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4102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3367</v>
      </c>
      <c r="F79" t="s">
        <v>4102</v>
      </c>
      <c r="J79" t="str">
        <f t="shared" si="4"/>
        <v>shield_mediumshield</v>
      </c>
      <c r="K79" t="s">
        <v>1117</v>
      </c>
      <c r="L79" t="s">
        <v>2289</v>
      </c>
      <c r="M79" t="s">
        <v>3324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4102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4102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4102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3323</v>
      </c>
      <c r="N1" t="s">
        <v>2794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3438</v>
      </c>
      <c r="C5" s="1" t="s">
        <v>3436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3439</v>
      </c>
      <c r="C6" s="1" t="s">
        <v>3437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3380</v>
      </c>
      <c r="F7" t="s">
        <v>4075</v>
      </c>
      <c r="M7" t="s">
        <v>3324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3393</v>
      </c>
      <c r="F9" t="s">
        <v>4073</v>
      </c>
      <c r="M9" t="s">
        <v>3324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3430</v>
      </c>
      <c r="C12" s="1" t="s">
        <v>3431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3432</v>
      </c>
      <c r="C13" s="1" t="s">
        <v>3433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3381</v>
      </c>
      <c r="F14" t="s">
        <v>4074</v>
      </c>
      <c r="M14" t="s">
        <v>3324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3394</v>
      </c>
      <c r="F16" t="s">
        <v>4076</v>
      </c>
      <c r="M16" t="s">
        <v>3324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3395</v>
      </c>
      <c r="F17" t="s">
        <v>4077</v>
      </c>
      <c r="M17" t="s">
        <v>3324</v>
      </c>
    </row>
    <row r="18" spans="1:14" x14ac:dyDescent="0.25">
      <c r="A18" t="str">
        <f t="shared" si="0"/>
        <v>talisman_talismanoflordsbestowal</v>
      </c>
      <c r="D18">
        <v>14</v>
      </c>
      <c r="E18" t="s">
        <v>3418</v>
      </c>
      <c r="F18" t="s">
        <v>4078</v>
      </c>
      <c r="M18" t="s">
        <v>3324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3459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3460</v>
      </c>
      <c r="C21" s="1" t="s">
        <v>3461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3382</v>
      </c>
      <c r="F22" t="s">
        <v>4079</v>
      </c>
      <c r="M22" t="s">
        <v>3324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3383</v>
      </c>
      <c r="F24" t="s">
        <v>4080</v>
      </c>
      <c r="M24" t="s">
        <v>3324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3422</v>
      </c>
      <c r="C26" s="1" t="s">
        <v>3421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3444</v>
      </c>
      <c r="C29" s="1" t="s">
        <v>3445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3446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3397</v>
      </c>
      <c r="F39" t="s">
        <v>4081</v>
      </c>
      <c r="M39" t="s">
        <v>3324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3440</v>
      </c>
      <c r="C41" s="1" t="s">
        <v>3441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3443</v>
      </c>
      <c r="C42" s="1" t="s">
        <v>3442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3456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3457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3447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3448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3423</v>
      </c>
      <c r="C51" s="1" t="s">
        <v>3424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3429</v>
      </c>
      <c r="C52" s="1" t="s">
        <v>3425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3449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3450</v>
      </c>
      <c r="C55" s="1" t="s">
        <v>3426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3391</v>
      </c>
      <c r="F56" t="s">
        <v>4082</v>
      </c>
      <c r="M56" t="s">
        <v>3324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3454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3455</v>
      </c>
      <c r="C59" s="1" t="s">
        <v>3427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3392</v>
      </c>
      <c r="F60" t="s">
        <v>4083</v>
      </c>
      <c r="M60" t="s">
        <v>3324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3451</v>
      </c>
      <c r="C62" s="1" t="s">
        <v>3452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3458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3434</v>
      </c>
      <c r="C66" s="1" t="s">
        <v>3435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3386</v>
      </c>
      <c r="F67" t="s">
        <v>4084</v>
      </c>
      <c r="M67" t="s">
        <v>3324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3453</v>
      </c>
      <c r="C69" s="1" t="s">
        <v>3428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3387</v>
      </c>
      <c r="F70" t="s">
        <v>4085</v>
      </c>
      <c r="M70" t="s">
        <v>3324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3406</v>
      </c>
      <c r="F73" t="s">
        <v>4086</v>
      </c>
      <c r="M73" t="s">
        <v>3324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3399</v>
      </c>
      <c r="F82" t="s">
        <v>4087</v>
      </c>
      <c r="M82" t="s">
        <v>3324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3403</v>
      </c>
      <c r="F84" t="s">
        <v>4088</v>
      </c>
      <c r="M84" t="s">
        <v>3324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3402</v>
      </c>
      <c r="F87" t="s">
        <v>4089</v>
      </c>
      <c r="M87" t="s">
        <v>3324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3413</v>
      </c>
      <c r="F96" t="s">
        <v>4090</v>
      </c>
      <c r="M96" t="s">
        <v>3324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3415</v>
      </c>
      <c r="F102" t="s">
        <v>4091</v>
      </c>
      <c r="M102" t="s">
        <v>3324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3398</v>
      </c>
      <c r="F103" t="s">
        <v>4092</v>
      </c>
      <c r="M103" t="s">
        <v>3324</v>
      </c>
    </row>
    <row r="104" spans="1:13" x14ac:dyDescent="0.25">
      <c r="A104" t="str">
        <f t="shared" si="3"/>
        <v>talisman_smithingtalisman</v>
      </c>
      <c r="D104">
        <v>100</v>
      </c>
      <c r="E104" t="s">
        <v>3405</v>
      </c>
      <c r="F104" t="s">
        <v>4093</v>
      </c>
      <c r="M104" t="s">
        <v>3324</v>
      </c>
    </row>
    <row r="105" spans="1:13" x14ac:dyDescent="0.25">
      <c r="A105" t="str">
        <f t="shared" si="3"/>
        <v>talisman_enrageddivinebeast</v>
      </c>
      <c r="D105">
        <v>101</v>
      </c>
      <c r="E105" t="s">
        <v>3412</v>
      </c>
      <c r="F105" t="s">
        <v>4094</v>
      </c>
      <c r="M105" t="s">
        <v>3324</v>
      </c>
    </row>
    <row r="106" spans="1:13" x14ac:dyDescent="0.25">
      <c r="A106" t="str">
        <f t="shared" si="3"/>
        <v>talisman_talismanofthedread</v>
      </c>
      <c r="D106">
        <v>102</v>
      </c>
      <c r="E106" t="s">
        <v>3411</v>
      </c>
      <c r="F106" t="s">
        <v>4095</v>
      </c>
      <c r="M106" t="s">
        <v>3324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3396</v>
      </c>
      <c r="F115" t="s">
        <v>4096</v>
      </c>
      <c r="M115" t="s">
        <v>3324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3417</v>
      </c>
      <c r="F116" t="s">
        <v>4097</v>
      </c>
      <c r="M116" t="s">
        <v>3324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3401</v>
      </c>
      <c r="F128" t="s">
        <v>4098</v>
      </c>
      <c r="M128" t="s">
        <v>3324</v>
      </c>
    </row>
    <row r="129" spans="1:14" x14ac:dyDescent="0.25">
      <c r="A129" t="str">
        <f t="shared" si="3"/>
        <v>talisman_bladeofmercy</v>
      </c>
      <c r="D129">
        <v>125</v>
      </c>
      <c r="E129" t="s">
        <v>3416</v>
      </c>
      <c r="F129" t="s">
        <v>4099</v>
      </c>
      <c r="M129" t="s">
        <v>3324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3400</v>
      </c>
      <c r="F132" t="s">
        <v>4100</v>
      </c>
      <c r="M132" t="s">
        <v>3324</v>
      </c>
    </row>
    <row r="133" spans="1:14" x14ac:dyDescent="0.25">
      <c r="A133" t="str">
        <f t="shared" si="3"/>
        <v>talisman_driedbouquet</v>
      </c>
      <c r="D133">
        <v>129</v>
      </c>
      <c r="E133" t="s">
        <v>3404</v>
      </c>
      <c r="F133" t="s">
        <v>4101</v>
      </c>
      <c r="M133" t="s">
        <v>3324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3384</v>
      </c>
      <c r="F143" t="s">
        <v>4102</v>
      </c>
      <c r="M143" t="s">
        <v>3324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3385</v>
      </c>
      <c r="F144" t="s">
        <v>4102</v>
      </c>
      <c r="M144" t="s">
        <v>3324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3388</v>
      </c>
      <c r="F145" t="s">
        <v>4102</v>
      </c>
      <c r="M145" t="s">
        <v>3324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3389</v>
      </c>
      <c r="F146" t="s">
        <v>4102</v>
      </c>
      <c r="M146" t="s">
        <v>3324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3390</v>
      </c>
      <c r="F147" t="s">
        <v>4102</v>
      </c>
      <c r="M147" t="s">
        <v>3324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3420</v>
      </c>
      <c r="D148">
        <v>10006</v>
      </c>
      <c r="E148" t="s">
        <v>3407</v>
      </c>
      <c r="F148" t="s">
        <v>4102</v>
      </c>
      <c r="M148" t="s">
        <v>3324</v>
      </c>
    </row>
    <row r="149" spans="1:14" x14ac:dyDescent="0.25">
      <c r="A149" t="str">
        <f t="shared" si="3"/>
        <v>talisman_laceratingcrossedtree</v>
      </c>
      <c r="B149" t="s">
        <v>3419</v>
      </c>
      <c r="D149">
        <v>10007</v>
      </c>
      <c r="E149" t="s">
        <v>3408</v>
      </c>
      <c r="F149" t="s">
        <v>4102</v>
      </c>
      <c r="M149" t="s">
        <v>3324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3409</v>
      </c>
      <c r="F150" t="s">
        <v>4102</v>
      </c>
      <c r="M150" t="s">
        <v>3324</v>
      </c>
    </row>
    <row r="151" spans="1:14" x14ac:dyDescent="0.25">
      <c r="A151" t="str">
        <f t="shared" si="3"/>
        <v>talisman_st.trinassmile</v>
      </c>
      <c r="D151">
        <v>10009</v>
      </c>
      <c r="E151" t="s">
        <v>3410</v>
      </c>
      <c r="F151" t="s">
        <v>4102</v>
      </c>
      <c r="M151" t="s">
        <v>3324</v>
      </c>
    </row>
    <row r="152" spans="1:14" x14ac:dyDescent="0.25">
      <c r="A152" t="str">
        <f t="shared" si="3"/>
        <v>talisman_verdigrisdiscus</v>
      </c>
      <c r="D152">
        <v>10010</v>
      </c>
      <c r="E152" t="s">
        <v>3414</v>
      </c>
      <c r="F152" t="s">
        <v>4102</v>
      </c>
      <c r="M152" t="s">
        <v>3324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2024-09-01T11:59:57Z</dcterms:modified>
</cp:coreProperties>
</file>