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1f1fa910479a6/Dev/Coding/Websites/EldenRing-ItemTracker/data/"/>
    </mc:Choice>
  </mc:AlternateContent>
  <xr:revisionPtr revIDLastSave="1882" documentId="13_ncr:1_{60276C54-C24B-4149-8F35-1D25EC1561F8}" xr6:coauthVersionLast="47" xr6:coauthVersionMax="47" xr10:uidLastSave="{43484A26-0D70-4FB2-8DDC-0EED298F6978}"/>
  <bookViews>
    <workbookView xWindow="-28935" yWindow="8595" windowWidth="29040" windowHeight="16440" activeTab="4" xr2:uid="{188FA241-6434-46FC-A7E7-53303EC9F466}"/>
  </bookViews>
  <sheets>
    <sheet name="upgrades" sheetId="13" r:id="rId1"/>
    <sheet name="sets" sheetId="10" r:id="rId2"/>
    <sheet name="helms" sheetId="14" r:id="rId3"/>
    <sheet name="chests" sheetId="15" r:id="rId4"/>
    <sheet name="gauntlets" sheetId="16" r:id="rId5"/>
    <sheet name="legs" sheetId="17" r:id="rId6"/>
    <sheet name="weapons" sheetId="11" r:id="rId7"/>
    <sheet name="shields" sheetId="8" r:id="rId8"/>
    <sheet name="talismans" sheetId="6" r:id="rId9"/>
    <sheet name="sorceries" sheetId="1" r:id="rId10"/>
    <sheet name="incantations" sheetId="3" r:id="rId11"/>
    <sheet name="ashes" sheetId="5" r:id="rId12"/>
    <sheet name="spirits" sheetId="7" r:id="rId13"/>
    <sheet name="cookbooks" sheetId="9" r:id="rId14"/>
    <sheet name="gestures" sheetId="12" r:id="rId15"/>
    <sheet name="crystaltears" sheetId="18" r:id="rId16"/>
    <sheet name="remembrances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8" l="1"/>
  <c r="A9" i="18"/>
  <c r="A10" i="18"/>
  <c r="A11" i="18"/>
  <c r="A4" i="18" l="1"/>
  <c r="A107" i="9"/>
  <c r="A106" i="9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370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J337" i="11"/>
  <c r="J33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A314" i="11"/>
  <c r="A313" i="11"/>
  <c r="J312" i="11"/>
  <c r="A312" i="11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54" i="12"/>
  <c r="A55" i="12"/>
  <c r="A53" i="12"/>
  <c r="A22" i="12"/>
  <c r="A35" i="12"/>
  <c r="A105" i="9"/>
  <c r="A104" i="9"/>
  <c r="A103" i="9"/>
  <c r="A102" i="9"/>
  <c r="A101" i="9"/>
  <c r="A100" i="9"/>
  <c r="A99" i="9"/>
  <c r="A98" i="9"/>
  <c r="A97" i="9"/>
  <c r="A77" i="9"/>
  <c r="A79" i="9"/>
  <c r="A78" i="9"/>
  <c r="A96" i="9"/>
  <c r="A95" i="9"/>
  <c r="A94" i="9"/>
  <c r="A93" i="9"/>
  <c r="A92" i="9"/>
  <c r="A91" i="9"/>
  <c r="A90" i="9"/>
  <c r="A89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88" i="9"/>
  <c r="A87" i="9"/>
  <c r="A86" i="9"/>
  <c r="A85" i="9"/>
  <c r="A84" i="9"/>
  <c r="A83" i="9"/>
  <c r="A82" i="9"/>
  <c r="A81" i="9"/>
  <c r="A80" i="9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2" i="18"/>
  <c r="A7" i="18"/>
  <c r="A6" i="18"/>
  <c r="A5" i="18"/>
  <c r="A19" i="18"/>
  <c r="A18" i="18"/>
  <c r="A17" i="18"/>
  <c r="A16" i="18"/>
  <c r="A15" i="18"/>
  <c r="A14" i="18"/>
  <c r="A8" i="18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E3" i="19"/>
  <c r="A13" i="18"/>
  <c r="E3" i="18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J40" i="8"/>
  <c r="J66" i="8"/>
  <c r="J57" i="8"/>
  <c r="J67" i="8"/>
  <c r="J68" i="8"/>
  <c r="A82" i="8"/>
  <c r="A81" i="8"/>
  <c r="A80" i="8"/>
  <c r="A79" i="8"/>
  <c r="J41" i="8"/>
  <c r="J42" i="8"/>
  <c r="J79" i="8"/>
  <c r="A78" i="8"/>
  <c r="A77" i="8"/>
  <c r="A76" i="8"/>
  <c r="A75" i="8"/>
  <c r="J19" i="8"/>
  <c r="J18" i="8"/>
  <c r="A74" i="8"/>
  <c r="A73" i="8"/>
  <c r="J124" i="3"/>
  <c r="J25" i="3"/>
  <c r="J33" i="3"/>
  <c r="J34" i="3"/>
  <c r="J29" i="3"/>
  <c r="J35" i="3"/>
  <c r="J24" i="3"/>
  <c r="J125" i="3"/>
  <c r="J41" i="3"/>
  <c r="J92" i="3"/>
  <c r="J48" i="3"/>
  <c r="J126" i="3"/>
  <c r="J57" i="3"/>
  <c r="J123" i="3"/>
  <c r="J127" i="3"/>
  <c r="J128" i="3"/>
  <c r="J102" i="3"/>
  <c r="J100" i="3"/>
  <c r="J105" i="3"/>
  <c r="J129" i="3"/>
  <c r="J63" i="3"/>
  <c r="J77" i="3"/>
  <c r="J78" i="3"/>
  <c r="J79" i="3"/>
  <c r="J130" i="3"/>
  <c r="J60" i="3"/>
  <c r="J61" i="3"/>
  <c r="J62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J87" i="1"/>
  <c r="J44" i="1"/>
  <c r="J28" i="1"/>
  <c r="J37" i="1"/>
  <c r="J69" i="1"/>
  <c r="J70" i="1"/>
  <c r="J66" i="1"/>
  <c r="J64" i="1"/>
  <c r="J76" i="1"/>
  <c r="J85" i="1"/>
  <c r="J79" i="1"/>
  <c r="J84" i="1"/>
  <c r="J83" i="1"/>
  <c r="J71" i="1"/>
  <c r="J8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2" i="13"/>
  <c r="K1" i="13"/>
  <c r="E3" i="12"/>
  <c r="X2" i="13" s="1"/>
  <c r="E3" i="9"/>
  <c r="W2" i="13" s="1"/>
  <c r="E3" i="7"/>
  <c r="V2" i="13" s="1"/>
  <c r="E3" i="5"/>
  <c r="U2" i="13" s="1"/>
  <c r="E3" i="3"/>
  <c r="T2" i="13" s="1"/>
  <c r="E3" i="1"/>
  <c r="S2" i="13" s="1"/>
  <c r="E3" i="6"/>
  <c r="R2" i="13" s="1"/>
  <c r="E3" i="8"/>
  <c r="Q2" i="13" s="1"/>
  <c r="E3" i="11"/>
  <c r="P2" i="13" s="1"/>
  <c r="E3" i="17"/>
  <c r="O2" i="13" s="1"/>
  <c r="E3" i="16"/>
  <c r="N2" i="13" s="1"/>
  <c r="E3" i="15"/>
  <c r="M2" i="13" s="1"/>
  <c r="E3" i="14"/>
  <c r="L2" i="13" s="1"/>
  <c r="E3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200" i="15"/>
  <c r="A199" i="15"/>
  <c r="A198" i="15"/>
  <c r="O3" i="14"/>
  <c r="O3" i="15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89" i="14"/>
  <c r="A136" i="14"/>
  <c r="A62" i="14"/>
  <c r="A129" i="14"/>
  <c r="A29" i="14"/>
  <c r="A104" i="14"/>
  <c r="A139" i="14"/>
  <c r="A44" i="14"/>
  <c r="A43" i="14"/>
  <c r="A107" i="14"/>
  <c r="A159" i="14"/>
  <c r="A16" i="14"/>
  <c r="A151" i="14"/>
  <c r="A163" i="14"/>
  <c r="A118" i="14"/>
  <c r="A117" i="14"/>
  <c r="A15" i="14"/>
  <c r="A14" i="14"/>
  <c r="A108" i="14"/>
  <c r="A145" i="14"/>
  <c r="A7" i="14"/>
  <c r="A146" i="14"/>
  <c r="A60" i="14"/>
  <c r="A28" i="14"/>
  <c r="A49" i="14"/>
  <c r="A48" i="14"/>
  <c r="A160" i="14"/>
  <c r="A47" i="14"/>
  <c r="A84" i="14"/>
  <c r="A141" i="14"/>
  <c r="A35" i="14"/>
  <c r="A34" i="14"/>
  <c r="A23" i="14"/>
  <c r="A80" i="14"/>
  <c r="A102" i="14"/>
  <c r="A66" i="14"/>
  <c r="A143" i="14"/>
  <c r="A45" i="14"/>
  <c r="A69" i="14"/>
  <c r="A30" i="14"/>
  <c r="A74" i="14"/>
  <c r="A162" i="14"/>
  <c r="A99" i="14"/>
  <c r="A53" i="14"/>
  <c r="A106" i="14"/>
  <c r="A19" i="14"/>
  <c r="A167" i="14"/>
  <c r="A21" i="14"/>
  <c r="A61" i="14"/>
  <c r="A27" i="14"/>
  <c r="A110" i="14"/>
  <c r="A111" i="14"/>
  <c r="A52" i="14"/>
  <c r="A51" i="14"/>
  <c r="A94" i="14"/>
  <c r="A126" i="14"/>
  <c r="A100" i="14"/>
  <c r="A97" i="14"/>
  <c r="A55" i="14"/>
  <c r="A79" i="14"/>
  <c r="A103" i="14"/>
  <c r="A138" i="14"/>
  <c r="A142" i="14"/>
  <c r="A70" i="14"/>
  <c r="A93" i="14"/>
  <c r="A32" i="14"/>
  <c r="A33" i="14"/>
  <c r="A116" i="14"/>
  <c r="A124" i="14"/>
  <c r="A123" i="14"/>
  <c r="A122" i="14"/>
  <c r="A121" i="14"/>
  <c r="A144" i="14"/>
  <c r="A50" i="14"/>
  <c r="A164" i="14"/>
  <c r="A83" i="14"/>
  <c r="A148" i="14"/>
  <c r="A67" i="14"/>
  <c r="A63" i="14"/>
  <c r="A65" i="14"/>
  <c r="A64" i="14"/>
  <c r="A154" i="14"/>
  <c r="A130" i="14"/>
  <c r="A39" i="14"/>
  <c r="A38" i="14"/>
  <c r="A18" i="14"/>
  <c r="A13" i="14"/>
  <c r="A119" i="14"/>
  <c r="A165" i="14"/>
  <c r="A115" i="14"/>
  <c r="A41" i="14"/>
  <c r="A25" i="14"/>
  <c r="A20" i="14"/>
  <c r="A6" i="14"/>
  <c r="A95" i="14"/>
  <c r="A125" i="14"/>
  <c r="A54" i="14"/>
  <c r="A153" i="14"/>
  <c r="A85" i="14"/>
  <c r="A120" i="14"/>
  <c r="A88" i="14"/>
  <c r="A87" i="14"/>
  <c r="A90" i="14"/>
  <c r="A91" i="14"/>
  <c r="A86" i="14"/>
  <c r="A92" i="14"/>
  <c r="A68" i="14"/>
  <c r="A10" i="14"/>
  <c r="A31" i="14"/>
  <c r="A42" i="14"/>
  <c r="A150" i="14"/>
  <c r="A72" i="14"/>
  <c r="A71" i="14"/>
  <c r="A152" i="14"/>
  <c r="A73" i="14"/>
  <c r="A109" i="14"/>
  <c r="A40" i="14"/>
  <c r="A147" i="14"/>
  <c r="A46" i="14"/>
  <c r="A157" i="14"/>
  <c r="A132" i="14"/>
  <c r="A140" i="14"/>
  <c r="A75" i="14"/>
  <c r="A149" i="14"/>
  <c r="A59" i="14"/>
  <c r="A158" i="14"/>
  <c r="A135" i="14"/>
  <c r="A58" i="14"/>
  <c r="A155" i="14"/>
  <c r="A137" i="14"/>
  <c r="A105" i="14"/>
  <c r="A12" i="14"/>
  <c r="A112" i="14"/>
  <c r="A133" i="14"/>
  <c r="A5" i="14"/>
  <c r="A4" i="14"/>
  <c r="A156" i="14"/>
  <c r="A81" i="14"/>
  <c r="A78" i="14"/>
  <c r="A101" i="14"/>
  <c r="A166" i="14"/>
  <c r="A161" i="14"/>
  <c r="A128" i="14"/>
  <c r="A98" i="14"/>
  <c r="A96" i="14"/>
  <c r="A11" i="14"/>
  <c r="A113" i="14"/>
  <c r="A114" i="14"/>
  <c r="A17" i="14"/>
  <c r="A24" i="14"/>
  <c r="A22" i="14"/>
  <c r="A134" i="14"/>
  <c r="A77" i="14"/>
  <c r="A26" i="14"/>
  <c r="A57" i="14"/>
  <c r="A56" i="14"/>
  <c r="A76" i="14"/>
  <c r="A82" i="14"/>
  <c r="A131" i="14"/>
  <c r="A127" i="14"/>
  <c r="A8" i="14"/>
  <c r="A9" i="14"/>
  <c r="A37" i="14"/>
  <c r="A36" i="14"/>
  <c r="A38" i="16"/>
  <c r="A32" i="16"/>
  <c r="A17" i="16"/>
  <c r="A72" i="16"/>
  <c r="A22" i="16"/>
  <c r="A81" i="16"/>
  <c r="A43" i="16"/>
  <c r="A55" i="16"/>
  <c r="A84" i="16"/>
  <c r="A68" i="16"/>
  <c r="A64" i="16"/>
  <c r="A70" i="16"/>
  <c r="A67" i="16"/>
  <c r="A65" i="16"/>
  <c r="A82" i="16"/>
  <c r="A80" i="16"/>
  <c r="A60" i="16"/>
  <c r="A33" i="16"/>
  <c r="A47" i="16"/>
  <c r="A94" i="16"/>
  <c r="A78" i="16"/>
  <c r="A87" i="16"/>
  <c r="A27" i="16"/>
  <c r="A13" i="16"/>
  <c r="A10" i="16"/>
  <c r="A69" i="16"/>
  <c r="A20" i="16"/>
  <c r="A90" i="16"/>
  <c r="A23" i="16"/>
  <c r="A18" i="16"/>
  <c r="A63" i="16"/>
  <c r="A6" i="16"/>
  <c r="A93" i="16"/>
  <c r="A51" i="16"/>
  <c r="A30" i="16"/>
  <c r="A61" i="16"/>
  <c r="A85" i="16"/>
  <c r="A40" i="16"/>
  <c r="A12" i="16"/>
  <c r="A88" i="16"/>
  <c r="A28" i="16"/>
  <c r="A49" i="16"/>
  <c r="A92" i="16"/>
  <c r="A77" i="16"/>
  <c r="A42" i="16"/>
  <c r="A31" i="16"/>
  <c r="A25" i="16"/>
  <c r="A54" i="16"/>
  <c r="A74" i="16"/>
  <c r="A50" i="16"/>
  <c r="A29" i="16"/>
  <c r="A4" i="16"/>
  <c r="A14" i="16"/>
  <c r="A16" i="16"/>
  <c r="A15" i="16"/>
  <c r="A26" i="16"/>
  <c r="A45" i="16"/>
  <c r="A48" i="16"/>
  <c r="A24" i="16"/>
  <c r="A21" i="16"/>
  <c r="A91" i="16"/>
  <c r="A36" i="16"/>
  <c r="A58" i="16"/>
  <c r="A76" i="16"/>
  <c r="A66" i="16"/>
  <c r="A41" i="16"/>
  <c r="A34" i="16"/>
  <c r="A56" i="16"/>
  <c r="A71" i="16"/>
  <c r="A46" i="16"/>
  <c r="A86" i="16"/>
  <c r="A73" i="16"/>
  <c r="A53" i="16"/>
  <c r="A75" i="16"/>
  <c r="A44" i="16"/>
  <c r="A89" i="16"/>
  <c r="A79" i="16"/>
  <c r="A35" i="16"/>
  <c r="A5" i="16"/>
  <c r="A52" i="16"/>
  <c r="A57" i="16"/>
  <c r="A37" i="16"/>
  <c r="A39" i="16"/>
  <c r="A83" i="16"/>
  <c r="A8" i="16"/>
  <c r="A62" i="16"/>
  <c r="A19" i="16"/>
  <c r="A11" i="16"/>
  <c r="A7" i="16"/>
  <c r="A59" i="16"/>
  <c r="A9" i="16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80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9" i="9"/>
  <c r="A30" i="9"/>
  <c r="A31" i="9"/>
  <c r="A32" i="9"/>
  <c r="A33" i="9"/>
  <c r="A34" i="9"/>
  <c r="A58" i="9"/>
  <c r="A59" i="9"/>
  <c r="A60" i="9"/>
  <c r="A43" i="9"/>
  <c r="A44" i="9"/>
  <c r="A45" i="9"/>
  <c r="A46" i="9"/>
  <c r="A47" i="9"/>
  <c r="A48" i="9"/>
  <c r="A49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35" i="9"/>
  <c r="A36" i="9"/>
  <c r="A37" i="9"/>
  <c r="A38" i="9"/>
  <c r="A39" i="9"/>
  <c r="A40" i="9"/>
  <c r="A41" i="9"/>
  <c r="A42" i="9"/>
  <c r="A61" i="9"/>
  <c r="A62" i="9"/>
  <c r="A54" i="9"/>
  <c r="A55" i="9"/>
  <c r="A56" i="9"/>
  <c r="A57" i="9"/>
  <c r="A50" i="9"/>
  <c r="A51" i="9"/>
  <c r="A52" i="9"/>
  <c r="A53" i="9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4" i="12"/>
  <c r="A28" i="9"/>
  <c r="A4" i="7"/>
  <c r="A4" i="5"/>
  <c r="A4" i="3"/>
  <c r="A4" i="1"/>
  <c r="A4" i="6"/>
  <c r="A4" i="8"/>
  <c r="J148" i="11"/>
  <c r="J139" i="11"/>
  <c r="J44" i="11"/>
  <c r="J11" i="11"/>
  <c r="J81" i="8"/>
  <c r="J112" i="11"/>
  <c r="J108" i="11"/>
  <c r="J254" i="11"/>
  <c r="J257" i="11"/>
  <c r="J256" i="11"/>
  <c r="J258" i="11"/>
  <c r="J255" i="11"/>
  <c r="J231" i="11"/>
  <c r="J232" i="11"/>
  <c r="J233" i="11"/>
  <c r="J234" i="11"/>
  <c r="J297" i="11"/>
  <c r="J302" i="11"/>
  <c r="J301" i="11"/>
  <c r="J300" i="11"/>
  <c r="J303" i="11"/>
  <c r="J299" i="11"/>
  <c r="J298" i="11"/>
  <c r="J305" i="11"/>
  <c r="J304" i="11"/>
  <c r="J193" i="11"/>
  <c r="J195" i="11"/>
  <c r="J204" i="11"/>
  <c r="J200" i="11"/>
  <c r="J206" i="11"/>
  <c r="J201" i="11"/>
  <c r="J202" i="11"/>
  <c r="J208" i="11"/>
  <c r="J207" i="11"/>
  <c r="J203" i="11"/>
  <c r="J198" i="11"/>
  <c r="J194" i="11"/>
  <c r="J205" i="11"/>
  <c r="J196" i="11"/>
  <c r="J197" i="11"/>
  <c r="J199" i="11"/>
  <c r="J21" i="11"/>
  <c r="J20" i="11"/>
  <c r="J22" i="11"/>
  <c r="J24" i="11"/>
  <c r="J28" i="11"/>
  <c r="J30" i="11"/>
  <c r="J29" i="11"/>
  <c r="J38" i="11"/>
  <c r="J35" i="11"/>
  <c r="J34" i="11"/>
  <c r="J26" i="11"/>
  <c r="J33" i="11"/>
  <c r="J23" i="11"/>
  <c r="J27" i="11"/>
  <c r="J25" i="11"/>
  <c r="J36" i="11"/>
  <c r="J32" i="11"/>
  <c r="J37" i="11"/>
  <c r="J31" i="11"/>
  <c r="J76" i="11"/>
  <c r="J72" i="11"/>
  <c r="J77" i="11"/>
  <c r="J73" i="11"/>
  <c r="J71" i="11"/>
  <c r="J74" i="11"/>
  <c r="J75" i="11"/>
  <c r="J306" i="11"/>
  <c r="J308" i="11"/>
  <c r="J311" i="11"/>
  <c r="J310" i="11"/>
  <c r="J307" i="11"/>
  <c r="J309" i="11"/>
  <c r="J114" i="11"/>
  <c r="J116" i="11"/>
  <c r="J115" i="11"/>
  <c r="J119" i="11"/>
  <c r="J117" i="11"/>
  <c r="J118" i="11"/>
  <c r="J164" i="11"/>
  <c r="J173" i="11"/>
  <c r="J169" i="11"/>
  <c r="J166" i="11"/>
  <c r="J165" i="11"/>
  <c r="J171" i="11"/>
  <c r="J167" i="11"/>
  <c r="J176" i="11"/>
  <c r="J174" i="11"/>
  <c r="J175" i="11"/>
  <c r="J172" i="11"/>
  <c r="J168" i="11"/>
  <c r="J177" i="11"/>
  <c r="J170" i="11"/>
  <c r="J235" i="11"/>
  <c r="J236" i="11"/>
  <c r="J239" i="11"/>
  <c r="J238" i="11"/>
  <c r="J240" i="11"/>
  <c r="J237" i="11"/>
  <c r="J278" i="11"/>
  <c r="J259" i="11"/>
  <c r="J260" i="11"/>
  <c r="J263" i="11"/>
  <c r="J265" i="11"/>
  <c r="J264" i="11"/>
  <c r="J262" i="11"/>
  <c r="J261" i="11"/>
  <c r="J250" i="11"/>
  <c r="J252" i="11"/>
  <c r="J251" i="11"/>
  <c r="J253" i="11"/>
  <c r="J61" i="11"/>
  <c r="J62" i="11"/>
  <c r="J70" i="11"/>
  <c r="J63" i="11"/>
  <c r="J60" i="11"/>
  <c r="J68" i="11"/>
  <c r="J65" i="11"/>
  <c r="J69" i="11"/>
  <c r="J67" i="11"/>
  <c r="J66" i="11"/>
  <c r="J64" i="11"/>
  <c r="J182" i="11"/>
  <c r="J186" i="11"/>
  <c r="J183" i="11"/>
  <c r="J189" i="11"/>
  <c r="J178" i="11"/>
  <c r="J192" i="11"/>
  <c r="J185" i="11"/>
  <c r="J187" i="11"/>
  <c r="J191" i="11"/>
  <c r="J190" i="11"/>
  <c r="J181" i="11"/>
  <c r="J180" i="11"/>
  <c r="J184" i="11"/>
  <c r="J188" i="11"/>
  <c r="J179" i="11"/>
  <c r="J270" i="11"/>
  <c r="J271" i="11"/>
  <c r="J272" i="11"/>
  <c r="J275" i="11"/>
  <c r="J276" i="11"/>
  <c r="J273" i="11"/>
  <c r="J274" i="11"/>
  <c r="J102" i="11"/>
  <c r="J97" i="11"/>
  <c r="J101" i="11"/>
  <c r="J104" i="11"/>
  <c r="J103" i="11"/>
  <c r="J98" i="11"/>
  <c r="J99" i="11"/>
  <c r="J100" i="11"/>
  <c r="J105" i="11"/>
  <c r="J83" i="11"/>
  <c r="J82" i="11"/>
  <c r="J85" i="11"/>
  <c r="J89" i="11"/>
  <c r="J88" i="11"/>
  <c r="J87" i="11"/>
  <c r="J96" i="11"/>
  <c r="J95" i="11"/>
  <c r="J94" i="11"/>
  <c r="J92" i="11"/>
  <c r="J84" i="11"/>
  <c r="J86" i="11"/>
  <c r="J91" i="11"/>
  <c r="J93" i="11"/>
  <c r="J90" i="11"/>
  <c r="J4" i="11"/>
  <c r="J19" i="11"/>
  <c r="J5" i="11"/>
  <c r="J6" i="11"/>
  <c r="J17" i="11"/>
  <c r="J13" i="11"/>
  <c r="J16" i="11"/>
  <c r="J14" i="11"/>
  <c r="J7" i="11"/>
  <c r="J10" i="11"/>
  <c r="J15" i="11"/>
  <c r="J12" i="11"/>
  <c r="J8" i="11"/>
  <c r="J9" i="11"/>
  <c r="J18" i="11"/>
  <c r="J241" i="11"/>
  <c r="J242" i="11"/>
  <c r="J249" i="11"/>
  <c r="J244" i="11"/>
  <c r="J245" i="11"/>
  <c r="J243" i="11"/>
  <c r="J246" i="11"/>
  <c r="J247" i="11"/>
  <c r="J248" i="11"/>
  <c r="J159" i="11"/>
  <c r="J161" i="11"/>
  <c r="J160" i="11"/>
  <c r="J163" i="11"/>
  <c r="J162" i="11"/>
  <c r="J279" i="11"/>
  <c r="J280" i="11"/>
  <c r="J281" i="11"/>
  <c r="J288" i="11"/>
  <c r="J283" i="11"/>
  <c r="J282" i="11"/>
  <c r="J284" i="11"/>
  <c r="J286" i="11"/>
  <c r="J290" i="11"/>
  <c r="J294" i="11"/>
  <c r="J285" i="11"/>
  <c r="J292" i="11"/>
  <c r="J295" i="11"/>
  <c r="J296" i="11"/>
  <c r="J287" i="11"/>
  <c r="J293" i="11"/>
  <c r="J291" i="11"/>
  <c r="J289" i="11"/>
  <c r="J214" i="11"/>
  <c r="J212" i="11"/>
  <c r="J211" i="11"/>
  <c r="J213" i="11"/>
  <c r="J209" i="11"/>
  <c r="J210" i="11"/>
  <c r="J133" i="11"/>
  <c r="J137" i="11"/>
  <c r="J143" i="11"/>
  <c r="J136" i="11"/>
  <c r="J142" i="11"/>
  <c r="J138" i="11"/>
  <c r="J134" i="11"/>
  <c r="J141" i="11"/>
  <c r="J140" i="11"/>
  <c r="J135" i="11"/>
  <c r="J269" i="11"/>
  <c r="J267" i="11"/>
  <c r="J268" i="11"/>
  <c r="J266" i="11"/>
  <c r="J39" i="11"/>
  <c r="J40" i="11"/>
  <c r="J46" i="11"/>
  <c r="J48" i="11"/>
  <c r="J47" i="11"/>
  <c r="J43" i="11"/>
  <c r="J42" i="11"/>
  <c r="J51" i="11"/>
  <c r="J50" i="11"/>
  <c r="J58" i="11"/>
  <c r="J56" i="11"/>
  <c r="J53" i="11"/>
  <c r="J52" i="11"/>
  <c r="J57" i="11"/>
  <c r="J59" i="11"/>
  <c r="J45" i="11"/>
  <c r="J55" i="11"/>
  <c r="J54" i="11"/>
  <c r="J41" i="11"/>
  <c r="J49" i="11"/>
  <c r="J215" i="11"/>
  <c r="J225" i="11"/>
  <c r="J217" i="11"/>
  <c r="J216" i="11"/>
  <c r="J230" i="11"/>
  <c r="J224" i="11"/>
  <c r="J226" i="11"/>
  <c r="J220" i="11"/>
  <c r="J227" i="11"/>
  <c r="J218" i="11"/>
  <c r="J229" i="11"/>
  <c r="J221" i="11"/>
  <c r="J219" i="11"/>
  <c r="J228" i="11"/>
  <c r="J222" i="11"/>
  <c r="J223" i="11"/>
  <c r="J144" i="11"/>
  <c r="J145" i="11"/>
  <c r="J150" i="11"/>
  <c r="J149" i="11"/>
  <c r="J153" i="11"/>
  <c r="J146" i="11"/>
  <c r="J151" i="11"/>
  <c r="J152" i="11"/>
  <c r="J154" i="11"/>
  <c r="J157" i="11"/>
  <c r="J155" i="11"/>
  <c r="J156" i="11"/>
  <c r="J147" i="11"/>
  <c r="J158" i="11"/>
  <c r="J80" i="11"/>
  <c r="J79" i="11"/>
  <c r="J78" i="11"/>
  <c r="J81" i="11"/>
  <c r="J106" i="11"/>
  <c r="J107" i="11"/>
  <c r="J113" i="11"/>
  <c r="J109" i="11"/>
  <c r="J111" i="11"/>
  <c r="J110" i="11"/>
  <c r="J277" i="11"/>
  <c r="J121" i="11"/>
  <c r="J120" i="11"/>
  <c r="J124" i="11"/>
  <c r="J125" i="11"/>
  <c r="J130" i="11"/>
  <c r="J127" i="11"/>
  <c r="J129" i="11"/>
  <c r="J126" i="11"/>
  <c r="J128" i="11"/>
  <c r="J132" i="11"/>
  <c r="J131" i="11"/>
  <c r="J123" i="11"/>
  <c r="J122" i="11"/>
  <c r="J69" i="8"/>
  <c r="J80" i="8"/>
  <c r="J4" i="8"/>
  <c r="J9" i="8"/>
  <c r="J8" i="8"/>
  <c r="J7" i="8"/>
  <c r="J5" i="8"/>
  <c r="J6" i="8"/>
  <c r="J14" i="8"/>
  <c r="J11" i="8"/>
  <c r="J12" i="8"/>
  <c r="J13" i="8"/>
  <c r="J16" i="8"/>
  <c r="J15" i="8"/>
  <c r="J17" i="8"/>
  <c r="J35" i="8"/>
  <c r="J28" i="8"/>
  <c r="J24" i="8"/>
  <c r="J70" i="8"/>
  <c r="J71" i="8"/>
  <c r="J82" i="8"/>
  <c r="J44" i="8"/>
  <c r="J25" i="8"/>
  <c r="J37" i="8"/>
  <c r="J38" i="8"/>
  <c r="J36" i="8"/>
  <c r="J39" i="8"/>
  <c r="J45" i="8"/>
  <c r="J72" i="8"/>
  <c r="J43" i="8"/>
  <c r="J26" i="8"/>
  <c r="J21" i="8"/>
  <c r="J22" i="8"/>
  <c r="J23" i="8"/>
  <c r="J20" i="8"/>
  <c r="J32" i="8"/>
  <c r="J31" i="8"/>
  <c r="J30" i="8"/>
  <c r="J34" i="8"/>
  <c r="J33" i="8"/>
  <c r="J29" i="8"/>
  <c r="J27" i="8"/>
  <c r="J54" i="8"/>
  <c r="J55" i="8"/>
  <c r="J58" i="8"/>
  <c r="J59" i="8"/>
  <c r="J48" i="8"/>
  <c r="J62" i="8"/>
  <c r="J51" i="8"/>
  <c r="J63" i="8"/>
  <c r="J60" i="8"/>
  <c r="J50" i="8"/>
  <c r="J65" i="8"/>
  <c r="J64" i="8"/>
  <c r="J49" i="8"/>
  <c r="J52" i="8"/>
  <c r="J53" i="8"/>
  <c r="J73" i="8"/>
  <c r="J61" i="8"/>
  <c r="J75" i="8"/>
  <c r="J78" i="8"/>
  <c r="J74" i="8"/>
  <c r="J76" i="8"/>
  <c r="J56" i="8"/>
  <c r="J77" i="8"/>
  <c r="J46" i="8"/>
  <c r="J47" i="8"/>
  <c r="J10" i="8"/>
  <c r="J2" i="13" l="1"/>
  <c r="J58" i="1"/>
  <c r="J50" i="1"/>
  <c r="J49" i="1"/>
  <c r="J82" i="1"/>
  <c r="J23" i="1"/>
  <c r="J22" i="1"/>
  <c r="J5" i="1"/>
  <c r="J25" i="1"/>
  <c r="J21" i="1"/>
  <c r="J11" i="1"/>
  <c r="J59" i="1"/>
  <c r="J17" i="1"/>
  <c r="J9" i="1"/>
  <c r="J20" i="1"/>
  <c r="J19" i="1"/>
  <c r="J53" i="1"/>
  <c r="J65" i="1"/>
  <c r="J18" i="1"/>
  <c r="J35" i="1"/>
  <c r="J36" i="1"/>
  <c r="J77" i="1"/>
  <c r="J72" i="1"/>
  <c r="J46" i="1"/>
  <c r="J48" i="1"/>
  <c r="J47" i="1"/>
  <c r="J68" i="1"/>
  <c r="J67" i="1"/>
  <c r="J52" i="1"/>
  <c r="J27" i="1"/>
  <c r="J32" i="1"/>
  <c r="J42" i="1"/>
  <c r="J34" i="1"/>
  <c r="J33" i="1"/>
  <c r="J31" i="1"/>
  <c r="J73" i="1"/>
  <c r="J6" i="1"/>
  <c r="J62" i="1"/>
  <c r="J10" i="1"/>
  <c r="J4" i="1"/>
  <c r="J55" i="1"/>
  <c r="J7" i="1"/>
  <c r="J12" i="1"/>
  <c r="J29" i="1"/>
  <c r="J54" i="1"/>
  <c r="J16" i="1"/>
  <c r="J57" i="1"/>
  <c r="J56" i="1"/>
  <c r="J26" i="1"/>
  <c r="J81" i="1"/>
  <c r="J80" i="1"/>
  <c r="J51" i="1"/>
  <c r="J60" i="1"/>
  <c r="J61" i="1"/>
  <c r="J14" i="1"/>
  <c r="J13" i="1"/>
  <c r="J24" i="1"/>
  <c r="J8" i="1"/>
  <c r="J63" i="1"/>
  <c r="J38" i="1"/>
  <c r="J43" i="1"/>
  <c r="J40" i="1"/>
  <c r="J30" i="1"/>
  <c r="J39" i="1"/>
  <c r="J15" i="1"/>
  <c r="J74" i="1"/>
  <c r="J75" i="1"/>
  <c r="J78" i="1"/>
  <c r="J45" i="1"/>
  <c r="J41" i="1"/>
  <c r="J23" i="3"/>
  <c r="J71" i="3"/>
  <c r="J59" i="3"/>
  <c r="J4" i="3"/>
  <c r="J104" i="3"/>
  <c r="J39" i="3"/>
  <c r="J112" i="3"/>
  <c r="J103" i="3"/>
  <c r="J93" i="3"/>
  <c r="J70" i="3"/>
  <c r="J89" i="3"/>
  <c r="J114" i="3"/>
  <c r="J16" i="3"/>
  <c r="J81" i="3"/>
  <c r="J101" i="3"/>
  <c r="J115" i="3"/>
  <c r="J15" i="3"/>
  <c r="J40" i="3"/>
  <c r="J22" i="3"/>
  <c r="J97" i="3"/>
  <c r="J98" i="3"/>
  <c r="J119" i="3"/>
  <c r="J99" i="3"/>
  <c r="J44" i="3"/>
  <c r="J43" i="3"/>
  <c r="J65" i="3"/>
  <c r="J85" i="3"/>
  <c r="J111" i="3"/>
  <c r="J10" i="3"/>
  <c r="J7" i="3"/>
  <c r="J14" i="3"/>
  <c r="J9" i="3"/>
  <c r="J42" i="3"/>
  <c r="J49" i="3"/>
  <c r="J47" i="3"/>
  <c r="J12" i="3"/>
  <c r="J46" i="3"/>
  <c r="J45" i="3"/>
  <c r="J53" i="3"/>
  <c r="J108" i="3"/>
  <c r="J132" i="3"/>
  <c r="J107" i="3"/>
  <c r="J50" i="3"/>
  <c r="J5" i="3"/>
  <c r="J87" i="3"/>
  <c r="J122" i="3"/>
  <c r="J6" i="3"/>
  <c r="J19" i="3"/>
  <c r="J21" i="3"/>
  <c r="J113" i="3"/>
  <c r="J67" i="3"/>
  <c r="J54" i="3"/>
  <c r="J106" i="3"/>
  <c r="J131" i="3"/>
  <c r="J66" i="3"/>
  <c r="J69" i="3"/>
  <c r="J11" i="3"/>
  <c r="J74" i="3"/>
  <c r="J75" i="3"/>
  <c r="J68" i="3"/>
  <c r="J73" i="3"/>
  <c r="J76" i="3"/>
  <c r="J26" i="3"/>
  <c r="J56" i="3"/>
  <c r="J36" i="3"/>
  <c r="J116" i="3"/>
  <c r="J121" i="3"/>
  <c r="J117" i="3"/>
  <c r="J109" i="3"/>
  <c r="J120" i="3"/>
  <c r="J58" i="3"/>
  <c r="J13" i="3"/>
  <c r="J38" i="3"/>
  <c r="J55" i="3"/>
  <c r="J17" i="3"/>
  <c r="J8" i="3"/>
  <c r="J64" i="3"/>
  <c r="J72" i="3"/>
  <c r="J118" i="3"/>
  <c r="J94" i="3"/>
  <c r="J96" i="3"/>
  <c r="J95" i="3"/>
  <c r="J27" i="3"/>
  <c r="J28" i="3"/>
  <c r="J84" i="3"/>
  <c r="J82" i="3"/>
  <c r="J83" i="3"/>
  <c r="J80" i="3"/>
  <c r="J37" i="3"/>
  <c r="J91" i="3"/>
  <c r="J88" i="3"/>
  <c r="J90" i="3"/>
  <c r="J86" i="3"/>
  <c r="J20" i="3"/>
  <c r="J18" i="3"/>
  <c r="J31" i="3"/>
  <c r="J32" i="3"/>
  <c r="J30" i="3"/>
  <c r="J52" i="3"/>
  <c r="J51" i="3"/>
  <c r="J110" i="3"/>
</calcChain>
</file>

<file path=xl/sharedStrings.xml><?xml version="1.0" encoding="utf-8"?>
<sst xmlns="http://schemas.openxmlformats.org/spreadsheetml/2006/main" count="6466" uniqueCount="4308">
  <si>
    <t>name</t>
  </si>
  <si>
    <t>category</t>
  </si>
  <si>
    <t>subcategory</t>
  </si>
  <si>
    <t>wiki</t>
  </si>
  <si>
    <t>icon</t>
  </si>
  <si>
    <t>position</t>
  </si>
  <si>
    <t>id</t>
  </si>
  <si>
    <t>Adula's Moonblade</t>
  </si>
  <si>
    <t>Ambush Shard</t>
  </si>
  <si>
    <t>Ancient Death of Rancor</t>
  </si>
  <si>
    <t>Briars of Punishment</t>
  </si>
  <si>
    <t>Briars of Sin</t>
  </si>
  <si>
    <t>Cannon of Haima</t>
  </si>
  <si>
    <t>Carian Greatsword</t>
  </si>
  <si>
    <t>Carian Phalanx</t>
  </si>
  <si>
    <t>Carian Piercer</t>
  </si>
  <si>
    <t>Carian Retaliation</t>
  </si>
  <si>
    <t>Carian Slicer</t>
  </si>
  <si>
    <t>Collapsing Stars</t>
  </si>
  <si>
    <t>Comet</t>
  </si>
  <si>
    <t>Comet Azur</t>
  </si>
  <si>
    <t>Crystal Barrage</t>
  </si>
  <si>
    <t>Crystal Burst</t>
  </si>
  <si>
    <t>Crystal Release</t>
  </si>
  <si>
    <t>Crystal Torrent</t>
  </si>
  <si>
    <t>Eternal Darkness</t>
  </si>
  <si>
    <t>Explosive Ghostflame</t>
  </si>
  <si>
    <t>Fia's Mist</t>
  </si>
  <si>
    <t>Founding Rain of Stars</t>
  </si>
  <si>
    <t>Freezing Mist</t>
  </si>
  <si>
    <t>Frozen Armament</t>
  </si>
  <si>
    <t>Gavel of Haima</t>
  </si>
  <si>
    <t>Gelmir's Fury</t>
  </si>
  <si>
    <t>Glintblade Phalanx</t>
  </si>
  <si>
    <t>Glintstone Arc</t>
  </si>
  <si>
    <t>Glintstone Cometshard</t>
  </si>
  <si>
    <t>Glintstone Icecrag</t>
  </si>
  <si>
    <t>Glintstone Pebble</t>
  </si>
  <si>
    <t>Glintstone Stars</t>
  </si>
  <si>
    <t>Gravity Well</t>
  </si>
  <si>
    <t>Great Glintstone Shard</t>
  </si>
  <si>
    <t>Great Oracular Bubble</t>
  </si>
  <si>
    <t>Greatblade Phalanx</t>
  </si>
  <si>
    <t>Loretta's Greatbow</t>
  </si>
  <si>
    <t>Loretta's Mastery</t>
  </si>
  <si>
    <t>Lucidity</t>
  </si>
  <si>
    <t>Magic Downpour</t>
  </si>
  <si>
    <t>Magic Glintblade</t>
  </si>
  <si>
    <t>Magma Shot</t>
  </si>
  <si>
    <t>Meteorite</t>
  </si>
  <si>
    <t>Meteorite of Astel</t>
  </si>
  <si>
    <t>Night Comet</t>
  </si>
  <si>
    <t>Night Maiden's Mist</t>
  </si>
  <si>
    <t>Night Shard</t>
  </si>
  <si>
    <t>Oracle Bubbles</t>
  </si>
  <si>
    <t>Rancorcall</t>
  </si>
  <si>
    <t>Ranni's Dark Moon</t>
  </si>
  <si>
    <t>Rennala's Full Moon</t>
  </si>
  <si>
    <t>Rock Blaster</t>
  </si>
  <si>
    <t>Rock Sling</t>
  </si>
  <si>
    <t>Roiling Magma</t>
  </si>
  <si>
    <t>Rykard's Rancor</t>
  </si>
  <si>
    <t>Scholar's Armament</t>
  </si>
  <si>
    <t>Scholar's Shield</t>
  </si>
  <si>
    <t>Shard Spiral</t>
  </si>
  <si>
    <t>Shatter Earth</t>
  </si>
  <si>
    <t>Star Shower</t>
  </si>
  <si>
    <t>Starlight</t>
  </si>
  <si>
    <t>Stars of Ruin</t>
  </si>
  <si>
    <t>Swift Glintstone Shard</t>
  </si>
  <si>
    <t>Terra Magicus</t>
  </si>
  <si>
    <t>Thops's Barrier</t>
  </si>
  <si>
    <t>Tibia's Summons</t>
  </si>
  <si>
    <t>Unseen Blade</t>
  </si>
  <si>
    <t>Unseen Form</t>
  </si>
  <si>
    <t>Zamor Ice Storm</t>
  </si>
  <si>
    <t>Aberrant Sorceries</t>
  </si>
  <si>
    <t>Carian Sorceries</t>
  </si>
  <si>
    <t>Claymen Sorceries</t>
  </si>
  <si>
    <t>Crystallian Sorceries</t>
  </si>
  <si>
    <t>Death Sorceries</t>
  </si>
  <si>
    <t>Full Moon Sorceries</t>
  </si>
  <si>
    <t>Glintstone Sorceries</t>
  </si>
  <si>
    <t>Gravity Sorceries</t>
  </si>
  <si>
    <t>Loretta's Sorceries</t>
  </si>
  <si>
    <t>Magma Sorceries</t>
  </si>
  <si>
    <t>Night Sorceries</t>
  </si>
  <si>
    <t>Primeval Sorceries</t>
  </si>
  <si>
    <t>Snow Witch Sorceries</t>
  </si>
  <si>
    <t>Shattering Crystal</t>
  </si>
  <si>
    <t>de</t>
  </si>
  <si>
    <t>en</t>
  </si>
  <si>
    <t>Dragon Communion Incantation</t>
  </si>
  <si>
    <t>Dragon Cult Incantation</t>
  </si>
  <si>
    <t>Erdtree Incantation</t>
  </si>
  <si>
    <t>Two Finger Incantation</t>
  </si>
  <si>
    <t>Bestial Incantation</t>
  </si>
  <si>
    <t>Godskin Apostle Incantation</t>
  </si>
  <si>
    <t>Blood Incantation</t>
  </si>
  <si>
    <t>Fire Giant Incantation</t>
  </si>
  <si>
    <t>Fire Monk Incantation</t>
  </si>
  <si>
    <t>Golden Order Incantation</t>
  </si>
  <si>
    <t>Frenzied Flame Incantation</t>
  </si>
  <si>
    <t>Servants of Rot Incantation</t>
  </si>
  <si>
    <t>Agheel's Flame</t>
  </si>
  <si>
    <t>Aspect of the Crucible: Breath</t>
  </si>
  <si>
    <t>Aspect of the Crucible: Horns</t>
  </si>
  <si>
    <t>Aspect of the Crucible: Tail</t>
  </si>
  <si>
    <t>Assassin's Approach</t>
  </si>
  <si>
    <t>Barrier of Gold</t>
  </si>
  <si>
    <t>Beast Claw</t>
  </si>
  <si>
    <t>Bestial Constitution</t>
  </si>
  <si>
    <t>Bestial Sling</t>
  </si>
  <si>
    <t>Bestial Vitality</t>
  </si>
  <si>
    <t>Black Blade</t>
  </si>
  <si>
    <t>Black Flame</t>
  </si>
  <si>
    <t>Black Flame Blade</t>
  </si>
  <si>
    <t>Black Flame Ritual</t>
  </si>
  <si>
    <t>Black Flame's Protection</t>
  </si>
  <si>
    <t>Blessing of the Erdtree</t>
  </si>
  <si>
    <t>Blessing's Boon</t>
  </si>
  <si>
    <t>Bloodboon</t>
  </si>
  <si>
    <t>Bloodflame Blade</t>
  </si>
  <si>
    <t>Bloodflame Talons</t>
  </si>
  <si>
    <t>Borealis's Mist</t>
  </si>
  <si>
    <t>Burn, O Flame!</t>
  </si>
  <si>
    <t>Catch Flame</t>
  </si>
  <si>
    <t>Cure Poison</t>
  </si>
  <si>
    <t>Darkness</t>
  </si>
  <si>
    <t>Death Lightning</t>
  </si>
  <si>
    <t>Discus of Light</t>
  </si>
  <si>
    <t>Divine Fortification</t>
  </si>
  <si>
    <t>Dragonbolt Blessing</t>
  </si>
  <si>
    <t>Dragonclaw</t>
  </si>
  <si>
    <t>Dragonfire</t>
  </si>
  <si>
    <t>Dragonice</t>
  </si>
  <si>
    <t>Dragonmaw</t>
  </si>
  <si>
    <t>Ekzykes's Decay</t>
  </si>
  <si>
    <t>Elden Stars</t>
  </si>
  <si>
    <t>Electrify Armament</t>
  </si>
  <si>
    <t>Fire's Deadly Sin</t>
  </si>
  <si>
    <t>Flame Fortification</t>
  </si>
  <si>
    <t>Flame Sling</t>
  </si>
  <si>
    <t>Flame of the Fell God</t>
  </si>
  <si>
    <t>Flame, Cleanse Me</t>
  </si>
  <si>
    <t>Flame, Fall Upon Them</t>
  </si>
  <si>
    <t>Flame, Grant Me Strength</t>
  </si>
  <si>
    <t>Flame, Protect Me</t>
  </si>
  <si>
    <t>Frenzied Burst</t>
  </si>
  <si>
    <t>Frozen Lightning Spear</t>
  </si>
  <si>
    <t>Giantsflame Take Thee</t>
  </si>
  <si>
    <t>Glintstone Breath</t>
  </si>
  <si>
    <t>Golden Lightning Fortification</t>
  </si>
  <si>
    <t>Golden Vow</t>
  </si>
  <si>
    <t>Greyoll's Roar</t>
  </si>
  <si>
    <t>Gurrang's Beast Claw</t>
  </si>
  <si>
    <t>Heal</t>
  </si>
  <si>
    <t>Honed Bolt</t>
  </si>
  <si>
    <t>Howl of Shabriri</t>
  </si>
  <si>
    <t>Immutable Shield</t>
  </si>
  <si>
    <t>Inescapable Frenzy</t>
  </si>
  <si>
    <t>Lansseax's Glaive</t>
  </si>
  <si>
    <t>Law of Regression</t>
  </si>
  <si>
    <t>Lightning Fortification</t>
  </si>
  <si>
    <t>Lightning Spear</t>
  </si>
  <si>
    <t>Lightning Strike</t>
  </si>
  <si>
    <t>Litany of Proper Death</t>
  </si>
  <si>
    <t>Lord's Aid</t>
  </si>
  <si>
    <t>Lord's Divine Fortification</t>
  </si>
  <si>
    <t>Lord's Heal</t>
  </si>
  <si>
    <t>Magic Fortification</t>
  </si>
  <si>
    <t>Magma Breath</t>
  </si>
  <si>
    <t>Noble Presence</t>
  </si>
  <si>
    <t>O, Flame!</t>
  </si>
  <si>
    <t>Order Healing</t>
  </si>
  <si>
    <t>Order's Blade</t>
  </si>
  <si>
    <t>Pest Threads</t>
  </si>
  <si>
    <t>Placidusax's Ruin</t>
  </si>
  <si>
    <t>Poison Armament</t>
  </si>
  <si>
    <t>Poison Mist</t>
  </si>
  <si>
    <t>Protection of the Erdtree</t>
  </si>
  <si>
    <t>Rejection</t>
  </si>
  <si>
    <t>Rotten Breath</t>
  </si>
  <si>
    <t>Scarlet Aeonia</t>
  </si>
  <si>
    <t>Scouring Black Flame</t>
  </si>
  <si>
    <t>Shadow Bait</t>
  </si>
  <si>
    <t>Smarag's Glintstone Breath</t>
  </si>
  <si>
    <t>Stone of Gurranq</t>
  </si>
  <si>
    <t>Surge, O Flame!</t>
  </si>
  <si>
    <t>Swarm of Flies</t>
  </si>
  <si>
    <t>The Flame of Frenzy</t>
  </si>
  <si>
    <t>Theodorix's Magma</t>
  </si>
  <si>
    <t>Triple Rings of Light</t>
  </si>
  <si>
    <t>Unendurable Frenzy</t>
  </si>
  <si>
    <t>Urgent Heal</t>
  </si>
  <si>
    <t>Vyke's Dragonbolt</t>
  </si>
  <si>
    <t>Whirl, O Flame!</t>
  </si>
  <si>
    <t>Wrath of Gold</t>
  </si>
  <si>
    <t>Great Heal</t>
  </si>
  <si>
    <t>sorcery</t>
  </si>
  <si>
    <t>incantation</t>
  </si>
  <si>
    <t>Schwarze Flamme</t>
  </si>
  <si>
    <t>Dringende Heilung</t>
  </si>
  <si>
    <t>Heilung</t>
  </si>
  <si>
    <t>Große Heilung</t>
  </si>
  <si>
    <t>Heilung des Fürsten</t>
  </si>
  <si>
    <t>Gegengift</t>
  </si>
  <si>
    <t>Hilfe des Fürsten</t>
  </si>
  <si>
    <t>Magiefestigung</t>
  </si>
  <si>
    <t>Flammenfestigung</t>
  </si>
  <si>
    <t>Blitzfestigung</t>
  </si>
  <si>
    <t>Göttliche Festigung</t>
  </si>
  <si>
    <t>Göttliche Festigung des Fürsten</t>
  </si>
  <si>
    <t>Zurückweisung</t>
  </si>
  <si>
    <t>Schattenköder</t>
  </si>
  <si>
    <t>Dunkelheit</t>
  </si>
  <si>
    <t>Assassinenschritt</t>
  </si>
  <si>
    <t>Zwei Finger Anrufung</t>
  </si>
  <si>
    <t>Goldener Schwur</t>
  </si>
  <si>
    <t>Erdenbaum Beschwörung</t>
  </si>
  <si>
    <t>Goldene Barriere</t>
  </si>
  <si>
    <t>Goldene Blitzfestigung</t>
  </si>
  <si>
    <t>Schutz des Erdenbaums</t>
  </si>
  <si>
    <t>Goldener Zorn</t>
  </si>
  <si>
    <t>Erdtree Heal</t>
  </si>
  <si>
    <t>Heilung des Erdenbaums</t>
  </si>
  <si>
    <t>Gunst des Segens</t>
  </si>
  <si>
    <t>Segen des Erdenbaums</t>
  </si>
  <si>
    <t>Aspekt des Schmelztiegels: Hauch</t>
  </si>
  <si>
    <t>Aspekt des Schmelztiegels: Hörner</t>
  </si>
  <si>
    <t>Aspekt des Schmelztiegels: Schweif</t>
  </si>
  <si>
    <t>Eldensterne</t>
  </si>
  <si>
    <t>Schwarze Klinge</t>
  </si>
  <si>
    <t>Diskus aus Licht</t>
  </si>
  <si>
    <t>Dreifache Lichtringe</t>
  </si>
  <si>
    <t>Radagons Lichtringe</t>
  </si>
  <si>
    <t>Litanei des Wahren Todes</t>
  </si>
  <si>
    <t>Anrufung der Goldenen Ordnung</t>
  </si>
  <si>
    <t>Heilung der Ordnung</t>
  </si>
  <si>
    <t>Klinge der Ordnung</t>
  </si>
  <si>
    <t>Gesetz der Kausalität</t>
  </si>
  <si>
    <t>Gesetz der Regression</t>
  </si>
  <si>
    <t>Drachenkult Anrufung</t>
  </si>
  <si>
    <t>Blitzender Speer</t>
  </si>
  <si>
    <t>Blitzschlag</t>
  </si>
  <si>
    <t>Gezielter Blitz</t>
  </si>
  <si>
    <t>incantation_</t>
  </si>
  <si>
    <t>Blitzender Speer der uralten Drachen</t>
  </si>
  <si>
    <t>Blitzschlag der uralten Drachen</t>
  </si>
  <si>
    <t>Lansseax' Gleve</t>
  </si>
  <si>
    <t>Eisiger Blitzspeer</t>
  </si>
  <si>
    <t>Todesgewitter</t>
  </si>
  <si>
    <t>Elektrifizierte Waffe</t>
  </si>
  <si>
    <t>Segen des Drachenblitzes</t>
  </si>
  <si>
    <t>Vykes Drachenblitz</t>
  </si>
  <si>
    <t>Geht in Flammen auf</t>
  </si>
  <si>
    <t>Oh, Flamme!</t>
  </si>
  <si>
    <t>Flammenschleuder</t>
  </si>
  <si>
    <t>Riesenfeuer, verbrenne sie!</t>
  </si>
  <si>
    <t>Flamme, entlade dich!</t>
  </si>
  <si>
    <t>Flamme des Grausamen Gottes</t>
  </si>
  <si>
    <t>Woge, oh, Flamme!</t>
  </si>
  <si>
    <t>Wirbel, oh, Flamme!</t>
  </si>
  <si>
    <t>Anrufung der Feuermönche</t>
  </si>
  <si>
    <t>Feuerriesen Anrufung</t>
  </si>
  <si>
    <t>Brenne, oh, Flamme!</t>
  </si>
  <si>
    <t>Flamme, heile mich!</t>
  </si>
  <si>
    <t>Flamme, beschütze mich!</t>
  </si>
  <si>
    <t>Flamme, gib mir Kraft!</t>
  </si>
  <si>
    <t>Todessünde des Feuers</t>
  </si>
  <si>
    <t>Geißelnde schwarze Flamme</t>
  </si>
  <si>
    <t>Klinge der schwarzen Flamme</t>
  </si>
  <si>
    <t>Flammenanrufung von den Aposteln der Götterskalpe</t>
  </si>
  <si>
    <t>Ritual der schwarzen Flamme</t>
  </si>
  <si>
    <t>Schutz der schwarzen Flamme</t>
  </si>
  <si>
    <t>Erhabene Präsenz</t>
  </si>
  <si>
    <t>Bestienklaue</t>
  </si>
  <si>
    <t>Gurranqs Bestienklaue</t>
  </si>
  <si>
    <t>Bestialische Schlinge</t>
  </si>
  <si>
    <t>Bestialische Robustheit</t>
  </si>
  <si>
    <t>Bestialische Lebenskraft</t>
  </si>
  <si>
    <t>Stein von Gurranq</t>
  </si>
  <si>
    <t>Bestialische Anrufungen</t>
  </si>
  <si>
    <t>Blut Beschwörung</t>
  </si>
  <si>
    <t>Fliegenschwarm</t>
  </si>
  <si>
    <t>Blutflammenklauen</t>
  </si>
  <si>
    <t>Blutsegen</t>
  </si>
  <si>
    <t>Blutflammenklinge</t>
  </si>
  <si>
    <t>Giftnebel</t>
  </si>
  <si>
    <t>Waffe vergiften</t>
  </si>
  <si>
    <t>Fäulnis Anrufung</t>
  </si>
  <si>
    <t>Ungezieferfäden</t>
  </si>
  <si>
    <t>Scharlachrotes Aeonia</t>
  </si>
  <si>
    <t>Anrufung der unerträglichen Drei Finger</t>
  </si>
  <si>
    <t>Die Rasende Flamme</t>
  </si>
  <si>
    <t>Unerträgliche Raserei</t>
  </si>
  <si>
    <t>Rasende Explosion</t>
  </si>
  <si>
    <t>Shabriris Geheul</t>
  </si>
  <si>
    <t>Unauswichliche Raserei</t>
  </si>
  <si>
    <t>Anrufung der Drachenkommunion</t>
  </si>
  <si>
    <t>Drachenfeuer</t>
  </si>
  <si>
    <t>Agheels Flamme</t>
  </si>
  <si>
    <t>Magmaodem</t>
  </si>
  <si>
    <t>Theodorix' Magma</t>
  </si>
  <si>
    <t>Schimmersteinhauch</t>
  </si>
  <si>
    <t>Smarags Schimmersteinhauch</t>
  </si>
  <si>
    <t>Fauliger Atem</t>
  </si>
  <si>
    <t>Ekzykes' Verfall</t>
  </si>
  <si>
    <t>Dracheneis</t>
  </si>
  <si>
    <t>Borealis' Nebel</t>
  </si>
  <si>
    <t>Placidusax' Untergang</t>
  </si>
  <si>
    <t>Drachenklaue</t>
  </si>
  <si>
    <t>Drachenschlund</t>
  </si>
  <si>
    <t>Greyolls Brüllen</t>
  </si>
  <si>
    <t>cookbook_</t>
  </si>
  <si>
    <t>talisman</t>
  </si>
  <si>
    <t>Schimmersteinzauberei</t>
  </si>
  <si>
    <t>sorcery_</t>
  </si>
  <si>
    <t>Schimmersteinkiesel</t>
  </si>
  <si>
    <t>Schneller Schimmersteinsplitter</t>
  </si>
  <si>
    <t>Großer Schimmersteinsplitter</t>
  </si>
  <si>
    <t>Schimmersteinkometensplitter</t>
  </si>
  <si>
    <t>Komet</t>
  </si>
  <si>
    <t>Splitterspirale</t>
  </si>
  <si>
    <t>Schimmersteinsterne</t>
  </si>
  <si>
    <t>Sternschauer</t>
  </si>
  <si>
    <t>Schimmersteinbogen</t>
  </si>
  <si>
    <t>Kristallsperrfeuer</t>
  </si>
  <si>
    <t>Kristallnova</t>
  </si>
  <si>
    <t>Haimas Kanone</t>
  </si>
  <si>
    <t>Haimas Hammer</t>
  </si>
  <si>
    <t>Erde erschüttern</t>
  </si>
  <si>
    <t>Steinsprenger</t>
  </si>
  <si>
    <t>Waffe der Gelehrten</t>
  </si>
  <si>
    <t>Schild des Gelehrten</t>
  </si>
  <si>
    <t>Sternenlicht</t>
  </si>
  <si>
    <t>Terra Magica</t>
  </si>
  <si>
    <t>Thops' Barriere</t>
  </si>
  <si>
    <t>Urzaubereien</t>
  </si>
  <si>
    <t>Azurs Komet</t>
  </si>
  <si>
    <t>Sterne des Ruins</t>
  </si>
  <si>
    <t>Ursternregen</t>
  </si>
  <si>
    <t>Zauberei der königlichen Familie von Caria</t>
  </si>
  <si>
    <t>Magische Schimmerklinge</t>
  </si>
  <si>
    <t>Schimmerphalanx</t>
  </si>
  <si>
    <t>Carianische Phalanx</t>
  </si>
  <si>
    <t>Großschwertphalanx</t>
  </si>
  <si>
    <t>Magischer Platzregen</t>
  </si>
  <si>
    <t>Zauberei der königlichen Ritterin Loretta</t>
  </si>
  <si>
    <t>Lorettas Großbogen</t>
  </si>
  <si>
    <t>Lorettas Geschick</t>
  </si>
  <si>
    <t>Vollmondzauberei</t>
  </si>
  <si>
    <t>Rannis dunkler Mond</t>
  </si>
  <si>
    <t>Carianischer Schlitzer</t>
  </si>
  <si>
    <t>Cariagroßschwert</t>
  </si>
  <si>
    <t>Carianischer Aufspießer</t>
  </si>
  <si>
    <t>Klarheit</t>
  </si>
  <si>
    <t>Carianischer Gegenschlag</t>
  </si>
  <si>
    <t>Adulas Mondklinge</t>
  </si>
  <si>
    <t>Nachtzauberei</t>
  </si>
  <si>
    <t>Hinterhältiger Splitter</t>
  </si>
  <si>
    <t>Nachtsplitter</t>
  </si>
  <si>
    <t>Nachtkomet</t>
  </si>
  <si>
    <t>Nebel der Nachtjungfer</t>
  </si>
  <si>
    <t>Unsichtbare Klinge</t>
  </si>
  <si>
    <t>Unsichtbare Form</t>
  </si>
  <si>
    <t>Ewige Finsternis</t>
  </si>
  <si>
    <t>Magmazauberei</t>
  </si>
  <si>
    <t>Magmaschuss</t>
  </si>
  <si>
    <t>Kochendes Magma</t>
  </si>
  <si>
    <t>Gelmirs Wut</t>
  </si>
  <si>
    <t>Schneehexenzauberei</t>
  </si>
  <si>
    <t>Schimmerstein-Eisbrocken</t>
  </si>
  <si>
    <t>Eisiger Nebel</t>
  </si>
  <si>
    <t>Eisige Waffe</t>
  </si>
  <si>
    <t>Eissturm von Zamor</t>
  </si>
  <si>
    <t>Zauberei der Kristallianer</t>
  </si>
  <si>
    <t>Zertrümmerungskristall</t>
  </si>
  <si>
    <t>Kristallschwall</t>
  </si>
  <si>
    <t>Kristallexplosion</t>
  </si>
  <si>
    <t>Gravitationszauberei</t>
  </si>
  <si>
    <t>Gravitationsfeld</t>
  </si>
  <si>
    <t>Kollabierende Sterne</t>
  </si>
  <si>
    <t>Steinschleuder</t>
  </si>
  <si>
    <t>Meteorit</t>
  </si>
  <si>
    <t>Meteorit von Astel</t>
  </si>
  <si>
    <t>Zauberei der Tonmenschen</t>
  </si>
  <si>
    <t>Orakelblasen</t>
  </si>
  <si>
    <t>Große Orakelblase</t>
  </si>
  <si>
    <t>Dornenzauberei</t>
  </si>
  <si>
    <t>Dornbusch der Sünde</t>
  </si>
  <si>
    <t>Dornbusch der Bestrafung</t>
  </si>
  <si>
    <t>Grollruf</t>
  </si>
  <si>
    <t>Todeszauberei</t>
  </si>
  <si>
    <t>Uralter Todesgroll</t>
  </si>
  <si>
    <t>Sprenggeisterflamme</t>
  </si>
  <si>
    <t>Fias Nebel</t>
  </si>
  <si>
    <t>Tibias Ruf</t>
  </si>
  <si>
    <t>talisman_</t>
  </si>
  <si>
    <t>Ancestral Spirit's Horn</t>
  </si>
  <si>
    <t>Arrow's Reach Talisman</t>
  </si>
  <si>
    <t>Arrow's Sting Talisman</t>
  </si>
  <si>
    <t>Arsenal Charm</t>
  </si>
  <si>
    <t>Arsenal Charm +1</t>
  </si>
  <si>
    <t>Assassin's Cerulean Dagger</t>
  </si>
  <si>
    <t>Assassin's Crimson Dagger</t>
  </si>
  <si>
    <t>Axe Talisman</t>
  </si>
  <si>
    <t>Blessed Dew Talisman</t>
  </si>
  <si>
    <t>Blue Dancer Charm</t>
  </si>
  <si>
    <t>Blue-Feathered Branchsword</t>
  </si>
  <si>
    <t>Boltdrake Talisman</t>
  </si>
  <si>
    <t>Boltdrake Talisman +1</t>
  </si>
  <si>
    <t>Boltdrake Talisman +2</t>
  </si>
  <si>
    <t>Bull-Goat's Talisman</t>
  </si>
  <si>
    <t>Carian Filigreed Crest</t>
  </si>
  <si>
    <t>Cerulean Amber Medallion</t>
  </si>
  <si>
    <t>Cerulean Amber Medallion +1</t>
  </si>
  <si>
    <t>Cerulean Amber Medallion +2</t>
  </si>
  <si>
    <t>Cerulean Seed Talisman</t>
  </si>
  <si>
    <t>Clarifying Horn Charm</t>
  </si>
  <si>
    <t>Clarifying Horn Charm +1</t>
  </si>
  <si>
    <t>Claw Talisman</t>
  </si>
  <si>
    <t>Companion Jar</t>
  </si>
  <si>
    <t>Concealing Veil</t>
  </si>
  <si>
    <t>Crimson Amber Medallion</t>
  </si>
  <si>
    <t>Crimson Amber Medallion +1</t>
  </si>
  <si>
    <t>Crimson Amber Medallion +2</t>
  </si>
  <si>
    <t>Crimson Seed Talisman</t>
  </si>
  <si>
    <t>Crucible Feathered Talisman</t>
  </si>
  <si>
    <t>Crucible Knot Talisman</t>
  </si>
  <si>
    <t>Crucible Scale Talisman</t>
  </si>
  <si>
    <t>Curved Sword Talisman</t>
  </si>
  <si>
    <t>Daedicar's Woe</t>
  </si>
  <si>
    <t>Dagger Talisman</t>
  </si>
  <si>
    <t>Dragoncrest Greatshield Talisman</t>
  </si>
  <si>
    <t>Dragoncrest Shield Talisman</t>
  </si>
  <si>
    <t>Dragoncrest Shield Talisman +1</t>
  </si>
  <si>
    <t>Dragoncrest Shield Talisman +2</t>
  </si>
  <si>
    <t>Erdtree's Favor</t>
  </si>
  <si>
    <t>Erdtree's Favor +1</t>
  </si>
  <si>
    <t>Erdtree's Favor +2</t>
  </si>
  <si>
    <t>Faithful Canvas Talisman</t>
  </si>
  <si>
    <t>Fire Scorpion Charm</t>
  </si>
  <si>
    <t>Flamedrake Talisman</t>
  </si>
  <si>
    <t>Flamedrake Talisman +1</t>
  </si>
  <si>
    <t>Flamedrake Talisman +2</t>
  </si>
  <si>
    <t>Flock's Canvas Talisman</t>
  </si>
  <si>
    <t>Furled Finger's Trick-Mirror</t>
  </si>
  <si>
    <t>Godfrey Icon</t>
  </si>
  <si>
    <t>Godskin Swaddling Cloth</t>
  </si>
  <si>
    <t>Golden Scarab</t>
  </si>
  <si>
    <t>Graven-Mass Talisman</t>
  </si>
  <si>
    <t>Graven-School Talisman</t>
  </si>
  <si>
    <t>Great-Jar's Arsenal</t>
  </si>
  <si>
    <t>Greatshield Talisman</t>
  </si>
  <si>
    <t>Green Turtle Talisman</t>
  </si>
  <si>
    <t>Haligdrake Talisman</t>
  </si>
  <si>
    <t>Haligdrake Talisman +1</t>
  </si>
  <si>
    <t>Haligdrake Talisman +2</t>
  </si>
  <si>
    <t>Hammer Talisman</t>
  </si>
  <si>
    <t>Host's Trick-Mirror</t>
  </si>
  <si>
    <t>Immunizing Horn Charm</t>
  </si>
  <si>
    <t>Immunizing Horn Charm +1</t>
  </si>
  <si>
    <t>Kindred of Rot's Exultation</t>
  </si>
  <si>
    <t>Lance Talisman</t>
  </si>
  <si>
    <t>Lightning Scorpion Charm</t>
  </si>
  <si>
    <t>Longtail Cat Talisman</t>
  </si>
  <si>
    <t>Lord of Blood's Exultation</t>
  </si>
  <si>
    <t>Marika's Scarseal</t>
  </si>
  <si>
    <t>Marika's Soreseal</t>
  </si>
  <si>
    <t>Moon of Nokstella</t>
  </si>
  <si>
    <t>Mottled Necklace</t>
  </si>
  <si>
    <t>Mottled Necklace +1</t>
  </si>
  <si>
    <t>Old Lord's Talisman</t>
  </si>
  <si>
    <t>Pearldrake Talisman</t>
  </si>
  <si>
    <t>Pearldrake Talisman +1</t>
  </si>
  <si>
    <t>Pearldrake Talisman +2</t>
  </si>
  <si>
    <t>Perfumer's Talisman</t>
  </si>
  <si>
    <t>Primal Glintstone Blade</t>
  </si>
  <si>
    <t>Prince of Death's Pustule</t>
  </si>
  <si>
    <t>Prosthesis-Wearer Heirloom</t>
  </si>
  <si>
    <t>Radagon Icon</t>
  </si>
  <si>
    <t>Radagon's Scarseal</t>
  </si>
  <si>
    <t>Radagon's Soreseal</t>
  </si>
  <si>
    <t>Red-Feathered Branchsword</t>
  </si>
  <si>
    <t>Ritual Shield Talisman</t>
  </si>
  <si>
    <t>Ritual Sword Talisman</t>
  </si>
  <si>
    <t>Roar Medallion</t>
  </si>
  <si>
    <t>Rotten Winged Sword Insignia</t>
  </si>
  <si>
    <t>Sacred Scorpion Charm</t>
  </si>
  <si>
    <t>Sacrificial Twig</t>
  </si>
  <si>
    <t>Shabriri's Woe</t>
  </si>
  <si>
    <t>Silver Scarab</t>
  </si>
  <si>
    <t>Spear Talisman</t>
  </si>
  <si>
    <t>Spelldrake Talisman</t>
  </si>
  <si>
    <t>Spelldrake Talisman +1</t>
  </si>
  <si>
    <t>Spelldrake Talisman +2</t>
  </si>
  <si>
    <t>Stalwart Horn Charm</t>
  </si>
  <si>
    <t>Stalwart Horn Charm +1</t>
  </si>
  <si>
    <t>Stargazer Heirloom</t>
  </si>
  <si>
    <t>Starscourge Heirloom</t>
  </si>
  <si>
    <t>Taker's Cameo</t>
  </si>
  <si>
    <t>Twinblade Talisman</t>
  </si>
  <si>
    <t>Two Fingers Heirloom</t>
  </si>
  <si>
    <t>Viridian Amber Medallion</t>
  </si>
  <si>
    <t>Viridian Amber Medallion +1</t>
  </si>
  <si>
    <t>Viridian Amber Medallion +2</t>
  </si>
  <si>
    <t>Winged Sword Insignia</t>
  </si>
  <si>
    <t>none</t>
  </si>
  <si>
    <t>Purpurbernstein-Medaillon</t>
  </si>
  <si>
    <t>Purpurbernstein-Medaillon +1</t>
  </si>
  <si>
    <t>Purpurbernstein-Medaillon +2</t>
  </si>
  <si>
    <t>Purpursamentalisman</t>
  </si>
  <si>
    <t>Gesegneter Talisman</t>
  </si>
  <si>
    <t>Himmelsbernstein-Medaillon</t>
  </si>
  <si>
    <t>Himmelsbernstein-Medaillon +1</t>
  </si>
  <si>
    <t>Himmelsbernstein-Medaillon +2</t>
  </si>
  <si>
    <t>Himmelssamentalisman</t>
  </si>
  <si>
    <t>Smaragdbernstein-Medaillon</t>
  </si>
  <si>
    <t>Smaragdbernstein-Medaillon +1</t>
  </si>
  <si>
    <t>Smaragdbernstein-Medaillon +2</t>
  </si>
  <si>
    <t>Grüner Schildkrötentalisman</t>
  </si>
  <si>
    <t>Arsenaltalisman</t>
  </si>
  <si>
    <t>Arsenaltalisman +1</t>
  </si>
  <si>
    <t>Arsenal des großen Gefäßes</t>
  </si>
  <si>
    <t>Gunst des Erdenbaums</t>
  </si>
  <si>
    <t>Gunst des Erdenbaums +1</t>
  </si>
  <si>
    <t>Gunst des Erdenbaums +2</t>
  </si>
  <si>
    <t>Radagons Narbensiegel</t>
  </si>
  <si>
    <t>Radagons Wundsiegel</t>
  </si>
  <si>
    <t>Marikas Narbensiegel</t>
  </si>
  <si>
    <t>Marikas Wundsiegel</t>
  </si>
  <si>
    <t>Erbe der Sternengeißel</t>
  </si>
  <si>
    <t>Erbe der Prothesenträgerin</t>
  </si>
  <si>
    <t>Erbe der Sterngucker</t>
  </si>
  <si>
    <t>Erbe der Zwei Finger</t>
  </si>
  <si>
    <t>Drachenschildtalisman</t>
  </si>
  <si>
    <t>Drachenschildtalisman +1</t>
  </si>
  <si>
    <t>Drachenschildtalisman +2</t>
  </si>
  <si>
    <t>Drachengroßschildtalisman</t>
  </si>
  <si>
    <t>Zauberdrachentalisman</t>
  </si>
  <si>
    <t>Zauberdrachentalisman +1</t>
  </si>
  <si>
    <t>Zauberdrachentalisman +2</t>
  </si>
  <si>
    <t>Flammendrachentalisman</t>
  </si>
  <si>
    <t>Flammendrachentalisman +1</t>
  </si>
  <si>
    <t>Flammendrachentalisman +2</t>
  </si>
  <si>
    <t>Blitzdrachentalisman</t>
  </si>
  <si>
    <t>Blitzdrachentalisman +1</t>
  </si>
  <si>
    <t>Blitzdrachentalisman +2</t>
  </si>
  <si>
    <t>Haligdrachentalisman</t>
  </si>
  <si>
    <t>Haligdrachentalisman +1</t>
  </si>
  <si>
    <t>Haligdrachentalisman +2</t>
  </si>
  <si>
    <t>Perldrachentalisman</t>
  </si>
  <si>
    <t>Perldrachentalisman +1</t>
  </si>
  <si>
    <t>Perldrachentalisman +2</t>
  </si>
  <si>
    <t>Horntalisman der Immunität</t>
  </si>
  <si>
    <t>Horntalisman der Immunität +1</t>
  </si>
  <si>
    <t>Horntalisman der Tapferen</t>
  </si>
  <si>
    <t>Horntalisman der Tapferen +1</t>
  </si>
  <si>
    <t>Horntalisman der Klarheit</t>
  </si>
  <si>
    <t>Horntalisman der Klarheit +1</t>
  </si>
  <si>
    <t>Gesprenkelte Halskette</t>
  </si>
  <si>
    <t>Gesprenkelte Halskette +1</t>
  </si>
  <si>
    <t>Geschwür des Todesprinzen</t>
  </si>
  <si>
    <t>Prince of Death's Cyst</t>
  </si>
  <si>
    <t>Zyste des Todesprinzen</t>
  </si>
  <si>
    <t>Dolchtalisman</t>
  </si>
  <si>
    <t>Krummschwerttalisman</t>
  </si>
  <si>
    <t>Doppelklingentalisman</t>
  </si>
  <si>
    <t>Axttalisman</t>
  </si>
  <si>
    <t>Hammertalisman</t>
  </si>
  <si>
    <t>Speertalisman</t>
  </si>
  <si>
    <t>Lanzentalisman</t>
  </si>
  <si>
    <t>Klauentalisman</t>
  </si>
  <si>
    <t>Großschildtalisman</t>
  </si>
  <si>
    <t>Durschschuss-Talisman</t>
  </si>
  <si>
    <t>Götzenschule-Talisman</t>
  </si>
  <si>
    <t>Götzenmasse-Talisman</t>
  </si>
  <si>
    <t>Weitschuss-Talisman</t>
  </si>
  <si>
    <t>Leinwandtalisman der Gläubigen</t>
  </si>
  <si>
    <t>Leinwandtalisman der Herde</t>
  </si>
  <si>
    <t>Urschimmersteinklinge</t>
  </si>
  <si>
    <t>Mond von Nokstella</t>
  </si>
  <si>
    <t>Talisman des alten Fürsten</t>
  </si>
  <si>
    <t>Radagons Ikone</t>
  </si>
  <si>
    <t>Medailon des Brüllens</t>
  </si>
  <si>
    <t>Parfümeurstalisman</t>
  </si>
  <si>
    <t>Blauer Tänzerintalisman</t>
  </si>
  <si>
    <t>Feuriger Skorpionstalisman</t>
  </si>
  <si>
    <t>Blitzender Skorpionstalisman</t>
  </si>
  <si>
    <t>Heiliger Skorpionstalisman</t>
  </si>
  <si>
    <t>Talisman des Ziegenbocks</t>
  </si>
  <si>
    <t>Carianischer Filigranwappen</t>
  </si>
  <si>
    <t>Warrior Jar Shard</t>
  </si>
  <si>
    <t>Scherbe eines Kriegergefäßes</t>
  </si>
  <si>
    <t>Godfreys Ikone</t>
  </si>
  <si>
    <t>Schuppentalisman des Schmelztiegels</t>
  </si>
  <si>
    <t>Federtalisman des Schmelztiegels</t>
  </si>
  <si>
    <t>Knotentalisman des Schmelztiegels</t>
  </si>
  <si>
    <t>Rot gefiedertes Astschwert</t>
  </si>
  <si>
    <t>Blau gefiedertes Astschwert</t>
  </si>
  <si>
    <t>Ritualschwerttalisman</t>
  </si>
  <si>
    <t>Ritualschildtalisman</t>
  </si>
  <si>
    <t>Assassinen-Purpurklinge</t>
  </si>
  <si>
    <t>Assassinen-Himmelsklinge</t>
  </si>
  <si>
    <t>Geflügelte Schwertinsignie</t>
  </si>
  <si>
    <t>Verrottende geflügelte Schwertinsignie</t>
  </si>
  <si>
    <t>Tuch der Götterskalpe</t>
  </si>
  <si>
    <t>Jubel des Sprosses der Fäulnis</t>
  </si>
  <si>
    <t>Jubel des Blutes</t>
  </si>
  <si>
    <t>Kamee der Räuber</t>
  </si>
  <si>
    <t>Horn der Ahnengeister</t>
  </si>
  <si>
    <t>Goldskarabäus</t>
  </si>
  <si>
    <t>Silberskarabäus</t>
  </si>
  <si>
    <t>Crepus' Phiole</t>
  </si>
  <si>
    <t>Verhüllender Schleier</t>
  </si>
  <si>
    <t>Langschwanzkatzentalisman</t>
  </si>
  <si>
    <t>Trickspiegel des Krummfingers</t>
  </si>
  <si>
    <t>Trickspiegel des Wirts</t>
  </si>
  <si>
    <t>Shabriris Kummer</t>
  </si>
  <si>
    <t>Opferzweig</t>
  </si>
  <si>
    <t>Nomadic Warrior's Cookbook [22]</t>
  </si>
  <si>
    <t>Perfumer's Cookbook [1]</t>
  </si>
  <si>
    <t>Armorer's Cookbook [1]</t>
  </si>
  <si>
    <t>Armorer's Cookbook [2]</t>
  </si>
  <si>
    <t>Armorer's Cookbook [3]</t>
  </si>
  <si>
    <t>Armorer's Cookbook [4]</t>
  </si>
  <si>
    <t>Armorer's Cookbook [5]</t>
  </si>
  <si>
    <t>Armorer's Cookbook [6]</t>
  </si>
  <si>
    <t>Armorer's Cookbook [7]</t>
  </si>
  <si>
    <t>Fevor's Cookbook [1]</t>
  </si>
  <si>
    <t>Fevor's Cookbook [2]</t>
  </si>
  <si>
    <t>Fevor's Cookbook [3]</t>
  </si>
  <si>
    <t>Missionary's Cookbook [1]</t>
  </si>
  <si>
    <t>Missionary's Cookbook [2]</t>
  </si>
  <si>
    <t>Missionary's Cookbook [3]</t>
  </si>
  <si>
    <t>Missionary's Cookbook [4]</t>
  </si>
  <si>
    <t>Missionary's Cookbook [5]</t>
  </si>
  <si>
    <t>Missionary's Cookbook [6]</t>
  </si>
  <si>
    <t>Missionary's Cookbook [7]</t>
  </si>
  <si>
    <t>Nomadic Warrior's Cookbook [1]</t>
  </si>
  <si>
    <t>Nomadic Warrior's Cookbook [2]</t>
  </si>
  <si>
    <t>Nomadic Warrior's Cookbook [3]</t>
  </si>
  <si>
    <t>Nomadic Warrior's Cookbook [4]</t>
  </si>
  <si>
    <t>Nomadic Warrior's Cookbook [5]</t>
  </si>
  <si>
    <t>Nomadic Warrior's Cookbook [6]</t>
  </si>
  <si>
    <t>Nomadic Warrior's Cookbook [7]</t>
  </si>
  <si>
    <t>Nomadic Warrior's Cookbook [8]</t>
  </si>
  <si>
    <t>Nomadic Warrior's Cookbook [9]</t>
  </si>
  <si>
    <t>Nomadic Warrior's Cookbook [10]</t>
  </si>
  <si>
    <t>Nomadic Warrior's Cookbook [11]</t>
  </si>
  <si>
    <t>Nomadic Warrior's Cookbook [12]</t>
  </si>
  <si>
    <t>Nomadic Warrior's Cookbook [13]</t>
  </si>
  <si>
    <t>Nomadic Warrior's Cookbook [14]</t>
  </si>
  <si>
    <t>Nomadic Warrior's Cookbook [15]</t>
  </si>
  <si>
    <t>Nomadic Warrior's Cookbook [16]</t>
  </si>
  <si>
    <t>Nomadic Warrior's Cookbook [17]</t>
  </si>
  <si>
    <t>Nomadic Warrior's Cookbook [18]</t>
  </si>
  <si>
    <t>Nomadic Warrior's Cookbook [19]</t>
  </si>
  <si>
    <t>Nomadic Warrior's Cookbook [20]</t>
  </si>
  <si>
    <t>Nomadic Warrior's Cookbook [21]</t>
  </si>
  <si>
    <t>Nomadic Warrior's Cookbook [23]</t>
  </si>
  <si>
    <t>Nomadic Warrior's Cookbook [24]</t>
  </si>
  <si>
    <t>Glintstone Craftsman's Cookbook [1]</t>
  </si>
  <si>
    <t>Glintstone Craftsman's Cookbook [2]</t>
  </si>
  <si>
    <t>Glintstone Craftsman's Cookbook [3]</t>
  </si>
  <si>
    <t>Glintstone Craftsman's Cookbook [4]</t>
  </si>
  <si>
    <t>Glintstone Craftsman's Cookbook [5]</t>
  </si>
  <si>
    <t>Glintstone Craftsman's Cookbook [6]</t>
  </si>
  <si>
    <t>Glintstone Craftsman's Cookbook [7]</t>
  </si>
  <si>
    <t>Glintstone Craftsman's Cookbook [8]</t>
  </si>
  <si>
    <t>Frenzied's Cookbook [1]</t>
  </si>
  <si>
    <t>Frenzied's Cookbook [2]</t>
  </si>
  <si>
    <t>Perfumer's Cookbook [2]</t>
  </si>
  <si>
    <t>Perfumer's Cookbook [3]</t>
  </si>
  <si>
    <t>Perfumer's Cookbook [4]</t>
  </si>
  <si>
    <t>Ancient Dragon Apostle's Cookbook [1]</t>
  </si>
  <si>
    <t>Ancient Dragon Apostle's Cookbook [2]</t>
  </si>
  <si>
    <t>Ancient Dragon Apostle's Cookbook [3]</t>
  </si>
  <si>
    <t>Ancient Dragon Apostle's Cookbook [4]</t>
  </si>
  <si>
    <t>cookbook</t>
  </si>
  <si>
    <t>Handbuch [1] des nomadischen Kriegers</t>
  </si>
  <si>
    <t>Handbuch [2] des nomadischen Kriegers</t>
  </si>
  <si>
    <t>Handbuch [3] des nomadischen Kriegers</t>
  </si>
  <si>
    <t>Handbuch [4] des nomadischen Kriegers</t>
  </si>
  <si>
    <t>Handbuch [5] des nomadischen Kriegers</t>
  </si>
  <si>
    <t>Handbuch [6] des nomadischen Kriegers</t>
  </si>
  <si>
    <t>Handbuch [7] des nomadischen Kriegers</t>
  </si>
  <si>
    <t>Handbuch [8] des nomadischen Kriegers</t>
  </si>
  <si>
    <t>Handbuch [9] des nomadischen Kriegers</t>
  </si>
  <si>
    <t>Handbuch [10] des nomadischen Kriegers</t>
  </si>
  <si>
    <t>Handbuch [11] des nomadischen Kriegers</t>
  </si>
  <si>
    <t>Handbuch [12] des nomadischen Kriegers</t>
  </si>
  <si>
    <t>Handbuch [13] des nomadischen Kriegers</t>
  </si>
  <si>
    <t>Handbuch [14] des nomadischen Kriegers</t>
  </si>
  <si>
    <t>Handbuch [15] des nomadischen Kriegers</t>
  </si>
  <si>
    <t>Handbuch [16] des nomadischen Kriegers</t>
  </si>
  <si>
    <t>Handbuch [17] des nomadischen Kriegers</t>
  </si>
  <si>
    <t>Handbuch [18] des nomadischen Kriegers</t>
  </si>
  <si>
    <t>Handbuch [19] des nomadischen Kriegers</t>
  </si>
  <si>
    <t>Handbuch [20] des nomadischen Kriegers</t>
  </si>
  <si>
    <t>Handbuch [21] des nomadischen Kriegers</t>
  </si>
  <si>
    <t>Handbuch [22] des nomadischen Kriegers</t>
  </si>
  <si>
    <t>Handbuch [23] des nomadischen Kriegers</t>
  </si>
  <si>
    <t>Handbuch [24] des nomadischen Kriegers</t>
  </si>
  <si>
    <t>Handbuch [1] des Rüstungsschmieds</t>
  </si>
  <si>
    <t>Handbuch [2] des Rüstungsschmieds</t>
  </si>
  <si>
    <t>Handbuch [3] des Rüstungsschmieds</t>
  </si>
  <si>
    <t>Handbuch [4] des Rüstungsschmieds</t>
  </si>
  <si>
    <t>Handbuch [5] des Rüstungsschmieds</t>
  </si>
  <si>
    <t>Handbuch [6] des Rüstungsschmieds</t>
  </si>
  <si>
    <t>Handbuch [7] des Rüstungsschmieds</t>
  </si>
  <si>
    <t>Handbuch [1] des Schimmersteinmetzes</t>
  </si>
  <si>
    <t>Handbuch [2] des Schimmersteinmetzes</t>
  </si>
  <si>
    <t>Handbuch [3] des Schimmersteinmetzes</t>
  </si>
  <si>
    <t>Handbuch [4] des Schimmersteinmetzes</t>
  </si>
  <si>
    <t>Handbuch [5] des Schimmersteinmetzes</t>
  </si>
  <si>
    <t>Handbuch [6] des Schimmersteinmetzes</t>
  </si>
  <si>
    <t>Handbuch [7] des Schimmersteinmetzes</t>
  </si>
  <si>
    <t>Handbuch [8] des Schimmersteinmetzes</t>
  </si>
  <si>
    <t>Handbuch [1] des Missionars</t>
  </si>
  <si>
    <t>Handbuch [2] des Missionars</t>
  </si>
  <si>
    <t>Handbuch [3] des Missionars</t>
  </si>
  <si>
    <t>Handbuch [4] des Missionars</t>
  </si>
  <si>
    <t>Handbuch [5] des Missionars</t>
  </si>
  <si>
    <t>Handbuch [6] des Missionars</t>
  </si>
  <si>
    <t>Handbuch [7] des Missionars</t>
  </si>
  <si>
    <t>Handbuch [1] des uralten Drachenapostels</t>
  </si>
  <si>
    <t>Handbuch [2] des uralten Drachenapostels</t>
  </si>
  <si>
    <t>Handbuch [3] des uralten Drachenapostels</t>
  </si>
  <si>
    <t>Handbuch [4] des uralten Drachenapostels</t>
  </si>
  <si>
    <t>Handbuch [1] des Parfümeurs</t>
  </si>
  <si>
    <t>Handbuch [2] des Parfümeurs</t>
  </si>
  <si>
    <t>Handbuch [3] des Parfümeurs</t>
  </si>
  <si>
    <t>Handbuch [4] des Parfümeurs</t>
  </si>
  <si>
    <t>Handbuch [1] von Fevor</t>
  </si>
  <si>
    <t>Handbuch [2] von Fevor</t>
  </si>
  <si>
    <t>Handbuch [3] von Fevor</t>
  </si>
  <si>
    <t>Handbuch [1] des Rasenden</t>
  </si>
  <si>
    <t>Handbuch [2] des Rasenden</t>
  </si>
  <si>
    <t>Talisman;Talismans</t>
  </si>
  <si>
    <t>Talisman;Talismane</t>
  </si>
  <si>
    <t>Sorcery;Sorceries</t>
  </si>
  <si>
    <t>Incantation;Incantations</t>
  </si>
  <si>
    <t>Anrufung;Anrufungen</t>
  </si>
  <si>
    <t>Cookbook;Cookbooks</t>
  </si>
  <si>
    <t>Handbuch;Handbücher</t>
  </si>
  <si>
    <t>Zauberei;Zaubereien</t>
  </si>
  <si>
    <t>new</t>
  </si>
  <si>
    <t>old</t>
  </si>
  <si>
    <t>version</t>
  </si>
  <si>
    <t>currentVersion</t>
  </si>
  <si>
    <t>https://eldenring.wiki.fextralife.com/file/Elden-Ring/armorers_cookbook_elden_ring_wiki_guide_200px.png</t>
  </si>
  <si>
    <t>https://eldenring.wiki.fextralife.com/Armorer's+Cookbook+(1)</t>
  </si>
  <si>
    <t>https://eldenring.wiki.fextralife.com/Armorer's+Cookbook+(2)</t>
  </si>
  <si>
    <t>https://eldenring.wiki.fextralife.com/Armorer's+Cookbook+(3)</t>
  </si>
  <si>
    <t>https://eldenring.wiki.fextralife.com/Armorer's+Cookbook+(4)</t>
  </si>
  <si>
    <t>https://eldenring.wiki.fextralife.com/Armorer's+Cookbook+(5)</t>
  </si>
  <si>
    <t>https://eldenring.wiki.fextralife.com/Armorer's+Cookbook+(6)</t>
  </si>
  <si>
    <t>https://eldenring.wiki.fextralife.com/Armorer's+Cookbook+(7)</t>
  </si>
  <si>
    <t>https://eldenring.wiki.fextralife.com/file/Elden-Ring/fevors_cookbook_key_items_elden_ring_wiki_guide_200px.png</t>
  </si>
  <si>
    <t>https://eldenring.wiki.fextralife.com/Fevor's+Cookbook+(1)</t>
  </si>
  <si>
    <t>https://eldenring.wiki.fextralife.com/Fevor's+Cookbook+(2)</t>
  </si>
  <si>
    <t>https://eldenring.wiki.fextralife.com/Fevor's+Cookbook+(3)</t>
  </si>
  <si>
    <t>https://eldenring.wiki.fextralife.com/Missionary's+Cookbook+(1)</t>
  </si>
  <si>
    <t>https://eldenring.wiki.fextralife.com/file/Elden-Ring/missionarys_cookbook_key_items_elden_ring_wiki_guide_200px.png</t>
  </si>
  <si>
    <t>https://eldenring.wiki.fextralife.com/Missionary's+Cookbook+(2)</t>
  </si>
  <si>
    <t>https://eldenring.wiki.fextralife.com/Missionary's+Cookbook+(3)</t>
  </si>
  <si>
    <t>https://eldenring.wiki.fextralife.com/Missionary's+Cookbook+(4)</t>
  </si>
  <si>
    <t>https://eldenring.wiki.fextralife.com/Missionary's+Cookbook+(5)</t>
  </si>
  <si>
    <t>https://eldenring.wiki.fextralife.com/Missionary's+Cookbook+(6)</t>
  </si>
  <si>
    <t>https://eldenring.wiki.fextralife.com/Missionary's+Cookbook+(7)</t>
  </si>
  <si>
    <t>https://eldenring.wiki.fextralife.com/file/Elden-Ring/nomadic_warriors_cookbook_elden_ring_wiki_guide_200px.png</t>
  </si>
  <si>
    <t>https://eldenring.wiki.fextralife.com/Nomadic+Warrior's+Cookbook+(1)</t>
  </si>
  <si>
    <t>https://eldenring.wiki.fextralife.com/Nomadic+Warrior's+Cookbook+(2)</t>
  </si>
  <si>
    <t>https://eldenring.wiki.fextralife.com/Nomadic+Warrior's+Cookbook+(3)</t>
  </si>
  <si>
    <t>https://eldenring.wiki.fextralife.com/Nomadic+Warrior's+Cookbook+(4)</t>
  </si>
  <si>
    <t>https://eldenring.wiki.fextralife.com/Nomadic+Warrior's+Cookbook+(5)</t>
  </si>
  <si>
    <t>https://eldenring.wiki.fextralife.com/Nomadic+Warrior's+Cookbook+(6)</t>
  </si>
  <si>
    <t>https://eldenring.wiki.fextralife.com/Nomadic+Warrior's+Cookbook+(7)</t>
  </si>
  <si>
    <t>https://eldenring.wiki.fextralife.com/Nomadic+Warrior's+Cookbook+(8)</t>
  </si>
  <si>
    <t>https://eldenring.wiki.fextralife.com/Nomadic+Warrior's+Cookbook+(9)</t>
  </si>
  <si>
    <t>https://eldenring.wiki.fextralife.com/Nomadic+Warrior's+Cookbook+(10)</t>
  </si>
  <si>
    <t>https://eldenring.wiki.fextralife.com/Nomadic+Warrior's+Cookbook+(11)</t>
  </si>
  <si>
    <t>https://eldenring.wiki.fextralife.com/Nomadic+Warrior's+Cookbook+(12)</t>
  </si>
  <si>
    <t>https://eldenring.wiki.fextralife.com/Nomadic+Warrior's+Cookbook+(13)</t>
  </si>
  <si>
    <t>https://eldenring.wiki.fextralife.com/Nomadic+Warrior's+Cookbook+(14)</t>
  </si>
  <si>
    <t>https://eldenring.wiki.fextralife.com/Nomadic+Warrior's+Cookbook+(15)</t>
  </si>
  <si>
    <t>https://eldenring.wiki.fextralife.com/Nomadic+Warrior's+Cookbook+(16)</t>
  </si>
  <si>
    <t>https://eldenring.wiki.fextralife.com/Nomadic+Warrior's+Cookbook+(17)</t>
  </si>
  <si>
    <t>https://eldenring.wiki.fextralife.com/Nomadic+Warrior's+Cookbook+(18)</t>
  </si>
  <si>
    <t>https://eldenring.wiki.fextralife.com/Nomadic+Warrior's+Cookbook+(19)</t>
  </si>
  <si>
    <t>https://eldenring.wiki.fextralife.com/Nomadic+Warrior's+Cookbook+(20)</t>
  </si>
  <si>
    <t>https://eldenring.wiki.fextralife.com/Nomadic+Warrior's+Cookbook+(21)</t>
  </si>
  <si>
    <t>https://eldenring.wiki.fextralife.com/Nomadic+Warrior's+Cookbook+(22)</t>
  </si>
  <si>
    <t>https://eldenring.wiki.fextralife.com/Nomadic+Warrior's+Cookbook+(23)</t>
  </si>
  <si>
    <t>https://eldenring.wiki.fextralife.com/Nomadic+Warrior's+Cookbook+(24)</t>
  </si>
  <si>
    <t>https://eldenring.wiki.fextralife.com/Glintstone+Craftsman's+Cookbook+(4)</t>
  </si>
  <si>
    <t>https://eldenring.wiki.fextralife.com/file/Elden-Ring/glintstone_craftsmans_cookbook_elden_ring_wiki_guide_200px.png</t>
  </si>
  <si>
    <t>https://eldenring.wiki.fextralife.com/Glintstone+Craftsman's+Cookbook+(1)</t>
  </si>
  <si>
    <t>https://eldenring.wiki.fextralife.com/Glintstone+Craftsman's+Cookbook+(2)</t>
  </si>
  <si>
    <t>https://eldenring.wiki.fextralife.com/Glintstone+Craftsman's+Cookbook+(3)</t>
  </si>
  <si>
    <t>https://eldenring.wiki.fextralife.com/Glintstone+Craftsman's+Cookbook+(5)</t>
  </si>
  <si>
    <t>https://eldenring.wiki.fextralife.com/Glintstone+Craftsman's+Cookbook+(6)</t>
  </si>
  <si>
    <t>https://eldenring.wiki.fextralife.com/Glintstone+Craftsman's+Cookbook+(7)</t>
  </si>
  <si>
    <t>https://eldenring.wiki.fextralife.com/Glintstone+Craftsman's+Cookbook+(8)</t>
  </si>
  <si>
    <t>https://eldenring.wiki.fextralife.com/file/Elden-Ring/frenzieds_cookbook_elden_ring_wiki_guide_200px.png</t>
  </si>
  <si>
    <t>https://eldenring.wiki.fextralife.com/Frenzied's+Cookbook+(1)</t>
  </si>
  <si>
    <t>https://eldenring.wiki.fextralife.com/Frenzied's+Cookbook+(2)</t>
  </si>
  <si>
    <t>https://eldenring.wiki.fextralife.com/Perfumer's+Cookbook+(1)</t>
  </si>
  <si>
    <t>https://eldenring.wiki.fextralife.com/Perfumer's+Cookbook+(2)</t>
  </si>
  <si>
    <t>https://eldenring.wiki.fextralife.com/Perfumer's+Cookbook+(3)</t>
  </si>
  <si>
    <t>https://eldenring.wiki.fextralife.com/Perfumer's+Cookbook+(4)</t>
  </si>
  <si>
    <t>https://eldenring.wiki.fextralife.com/file/Elden-Ring/perfumers_cookbook_elden_ring_wiki_guide_200px.png</t>
  </si>
  <si>
    <t>https://eldenring.wiki.fextralife.com/Ancient+Dragon+Apostle's+Cookbook+(2)</t>
  </si>
  <si>
    <t>https://eldenring.wiki.fextralife.com/Ancient+Dragon+Apostle's+Cookbook+(1)</t>
  </si>
  <si>
    <t>https://eldenring.wiki.fextralife.com/Ancient+Dragon+Apostle's+Cookbook+(3)</t>
  </si>
  <si>
    <t>https://eldenring.wiki.fextralife.com/Ancient+Dragon+Apostle's+Cookbook+(4)</t>
  </si>
  <si>
    <t>https://eldenring.wiki.fextralife.com/file/Elden-Ring/ancient_dragon_apostles_cookbook_elden_ring_wiki_guide_200px.png</t>
  </si>
  <si>
    <t>https://eldenring.wiki.fextralife.com/file/Elden-Ring/ancestral_spirits_horn_talisman_elden_ring_wiki_guide_200px.png</t>
  </si>
  <si>
    <t>https://eldenring.wiki.fextralife.com/Ancestral+Spirit's+Horn</t>
  </si>
  <si>
    <t>https://eldenring.wiki.fextralife.com/file/Elden-Ring/arrows_sting_talisman_talisman_elden_ring_wiki_guide_200px.png</t>
  </si>
  <si>
    <t>https://eldenring.wiki.fextralife.com/Arrow's+Sting+Talisman</t>
  </si>
  <si>
    <t>https://eldenring.wiki.fextralife.com/file/Elden-Ring/arsenal_charm_talisman_elden_ring_wiki_guide_200px.png</t>
  </si>
  <si>
    <t>https://eldenring.wiki.fextralife.com/Arsenal+Charm</t>
  </si>
  <si>
    <t>https://eldenring.wiki.fextralife.com/Assassin's+Cerulean+Dagger</t>
  </si>
  <si>
    <t>https://eldenring.wiki.fextralife.com/file/Elden-Ring/assassins_cerulean_dagger_talisman_elden_ring_wiki_guide_200px.png</t>
  </si>
  <si>
    <t>https://eldenring.wiki.fextralife.com/file/Elden-Ring/assassins_crimson_dagger_talisman_elden_ring_wiki_guide_200px.png</t>
  </si>
  <si>
    <t>https://eldenring.wiki.fextralife.com/Assassin's+Crimson+Dagger</t>
  </si>
  <si>
    <t>https://eldenring.wiki.fextralife.com/file/Elden-Ring/axe_talisman_talisman_elden_ring_wiki_guide_200px.png</t>
  </si>
  <si>
    <t>https://eldenring.wiki.fextralife.com/Axe+Talisman</t>
  </si>
  <si>
    <t>https://eldenring.wiki.fextralife.com/file/Elden-Ring/blessed_dew_talisman_talisman_elden_ring_wiki_guide_200px.png</t>
  </si>
  <si>
    <t>https://eldenring.wiki.fextralife.com/Blessed+Dew+Talisman</t>
  </si>
  <si>
    <t>https://eldenring.wiki.fextralife.com/file/Elden-Ring/blue_dancer_charm_talisman_elden_ring_wiki_guide_200px.png</t>
  </si>
  <si>
    <t>https://eldenring.wiki.fextralife.com/Blue+Dancer+Charm</t>
  </si>
  <si>
    <t>https://eldenring.wiki.fextralife.com/file/Elden-Ring/blue-feathered_branchsword_talisman_elden_ring_wiki_guide_200px.png</t>
  </si>
  <si>
    <t>https://eldenring.wiki.fextralife.com/Blue-Feathered+Branchsword</t>
  </si>
  <si>
    <t>https://eldenring.wiki.fextralife.com/file/Elden-Ring/boltdrake_talisman_talisman_elden_ring_wiki_guide_200px.png</t>
  </si>
  <si>
    <t>https://eldenring.wiki.fextralife.com/Boltdrake+Talisman</t>
  </si>
  <si>
    <t>https://eldenring.wiki.fextralife.com/file/Elden-Ring/bull-goats_talisman_talisman_elden_ring_wiki_guide_200px.png</t>
  </si>
  <si>
    <t>https://eldenring.wiki.fextralife.com/Bull-Goat's+Talisman</t>
  </si>
  <si>
    <t>https://eldenring.wiki.fextralife.com/file/Elden-Ring/carian_filigreed_crest_talisman_elden_ring_wiki_guide_200px.png</t>
  </si>
  <si>
    <t>https://eldenring.wiki.fextralife.com/Carian+Filigreed+Crest</t>
  </si>
  <si>
    <t>https://eldenring.wiki.fextralife.com/file/Elden-Ring/cerulean_amber_medallion_talisman_elden_ring_wiki_guide_200px.png</t>
  </si>
  <si>
    <t>https://eldenring.wiki.fextralife.com/Cerulean+Amber+Medallion</t>
  </si>
  <si>
    <t>https://eldenring.wiki.fextralife.com/file/Elden-Ring/cerulean_seed_talisman_talisman_elden_ring_wiki_guide_200px.png</t>
  </si>
  <si>
    <t>https://eldenring.wiki.fextralife.com/Cerulean+Seed+Talisman</t>
  </si>
  <si>
    <t>https://eldenring.wiki.fextralife.com/file/Elden-Ring/clarifying_horn_charm_talisman_elden_ring_wiki_guide_200px.png</t>
  </si>
  <si>
    <t>https://eldenring.wiki.fextralife.com/Clarifying+Horn+Charm</t>
  </si>
  <si>
    <t>https://eldenring.wiki.fextralife.com/file/Elden-Ring/claw_talisman_talisman_elden_ring_wiki_guide_200px.png</t>
  </si>
  <si>
    <t>https://eldenring.wiki.fextralife.com/Claw+Talisman</t>
  </si>
  <si>
    <t>https://eldenring.wiki.fextralife.com/file/Elden-Ring/concealing_veil_talisman_elden_ring_wiki_guide_200px.png</t>
  </si>
  <si>
    <t>https://eldenring.wiki.fextralife.com/Concealing+Veil</t>
  </si>
  <si>
    <t>https://eldenring.wiki.fextralife.com/file/Elden-Ring/crepuss_vial_talisman_elden_ring_wiki_guide_200px.png</t>
  </si>
  <si>
    <t>https://eldenring.wiki.fextralife.com/Crepus's+Vial</t>
  </si>
  <si>
    <t>https://eldenring.wiki.fextralife.com/file/Elden-Ring/crimson_amber_medallion_talisman_elden_ring_wiki_guide_200px.png</t>
  </si>
  <si>
    <t>https://eldenring.wiki.fextralife.com/Crimson+Amber+Medallion</t>
  </si>
  <si>
    <t>https://eldenring.wiki.fextralife.com/file/Elden-Ring/crimson_seed_talisman_talisman_elden_ring_wiki_guide_200px.png</t>
  </si>
  <si>
    <t>https://eldenring.wiki.fextralife.com/Crimson+Seed+Talisman</t>
  </si>
  <si>
    <t>https://eldenring.wiki.fextralife.com/file/Elden-Ring/crucible_feather_talisman_talisman_elden_ring_wiki_guide_200px.png</t>
  </si>
  <si>
    <t>https://eldenring.wiki.fextralife.com/Crucible+Feather+Talisman</t>
  </si>
  <si>
    <t>https://eldenring.wiki.fextralife.com/file/Elden-Ring/crucible_knot_talisman_talisman_elden_ring_wiki_guide_200px.png</t>
  </si>
  <si>
    <t>https://eldenring.wiki.fextralife.com/Crucible+Knot+Talisman</t>
  </si>
  <si>
    <t>https://eldenring.wiki.fextralife.com/file/Elden-Ring/crucible_scale_talisman_talisman_elden_ring_wiki_guide_200px.png</t>
  </si>
  <si>
    <t>https://eldenring.wiki.fextralife.com/Crucible+Scale+Talisman</t>
  </si>
  <si>
    <t>https://eldenring.wiki.fextralife.com/file/Elden-Ring/curved_sword_talisman_talisman_elden_ring_wiki_guide_200px.png</t>
  </si>
  <si>
    <t>https://eldenring.wiki.fextralife.com/Curved+Sword+Talisman</t>
  </si>
  <si>
    <t>Crepus's Vial</t>
  </si>
  <si>
    <t>https://eldenring.wiki.fextralife.com/file/Elden-Ring/ancient_dragons_%20lightning_strike_incantation_elden_ring_wiki_guide_200px.png</t>
  </si>
  <si>
    <t>https://eldenring.wiki.fextralife.com/file/Elden-Ring/ancient_dragons_%20lightning_spear_incantation_elden_ring_wiki_guide_200px.png</t>
  </si>
  <si>
    <t>https://eldenring.wiki.fextralife.com/file/Elden-Ring/aspects_of_the_crucible_tail_incantation_elden_ring_wiki_guide_200px.png</t>
  </si>
  <si>
    <t>https://eldenring.wiki.fextralife.com/file/Elden-Ring/cure_poison_elden_ring_wiki_guide_200px.png</t>
  </si>
  <si>
    <t>https://eldenring.wiki.fextralife.com/file/Elden-Ring/fires_%20deadly_sin_incantation_elden_ring_wiki_guide_200px.png</t>
  </si>
  <si>
    <t>https://eldenring.wiki.fextralife.com/file/Elden-Ring/feast_upon_flame_incantation_elden_ring_wiki_guide_200px.png</t>
  </si>
  <si>
    <t>https://eldenring.wiki.fextralife.com/file/Elden-Ring/flame_of_the_fell%20_god_incantation_elden_ring_wiki_guide_200px.png</t>
  </si>
  <si>
    <t>https://eldenring.wiki.fextralife.com/file/Elden-Ring/honed%20bolt_incantation_elden_ring_wiki_guide_200px.png</t>
  </si>
  <si>
    <t>https://eldenring.wiki.fextralife.com/file/Elden-Ring/lord's_aid_incantation_elden_ring_wiki_guide_200px.png</t>
  </si>
  <si>
    <t>https://eldenring.wiki.fextralife.com/file/Elden-Ring/protection_of_the%20erdtree_incantation_elden_ring_wiki_guide_200px.png</t>
  </si>
  <si>
    <t>https://eldenring.wiki.fextralife.com/file/Elden-Ring/wrath%20of%20gold_incantation_elden_ring_wiki_guide_200px.png</t>
  </si>
  <si>
    <t>https://eldenring.wiki.fextralife.com/file/Elden-Ring/arrows_reach_talisman_talisman_elden_ring_wiki_guide_200px.png</t>
  </si>
  <si>
    <t>https://eldenring.wiki.fextralife.com/Arrow's+Reach+Talisman</t>
  </si>
  <si>
    <t>https://eldenring.wiki.fextralife.com/file/Elden-Ring/magic_bubble_sorcery_elden_ring_wiki_guide_200px-icon.png</t>
  </si>
  <si>
    <t>https://eldenring.wiki.fextralife.com/file/Elden-Ring/rennalas_full_moon_sorcery-icon_elden_ring_wiki_guide_200px.png</t>
  </si>
  <si>
    <t>https://eldenring.wiki.fextralife.com/file/Elden-Ring/shatterlng_crystal_sorcery_elden_ring_wiki_guide_200px.png</t>
  </si>
  <si>
    <t>ash_of_war_</t>
  </si>
  <si>
    <t>Assassin's Gambit</t>
  </si>
  <si>
    <t>Barbaric Roar</t>
  </si>
  <si>
    <t>Barrage</t>
  </si>
  <si>
    <t>Barricade Shield</t>
  </si>
  <si>
    <t>Beast's Roar</t>
  </si>
  <si>
    <t>Black Flame Tornado</t>
  </si>
  <si>
    <t>Blood Blade</t>
  </si>
  <si>
    <t>Blood Tax</t>
  </si>
  <si>
    <t>Bloodhound's Step</t>
  </si>
  <si>
    <t>Bloody Slash</t>
  </si>
  <si>
    <t>Braggart's Roar</t>
  </si>
  <si>
    <t>Carian Grandeur</t>
  </si>
  <si>
    <t>Charge Forth</t>
  </si>
  <si>
    <t>Chilling Mist</t>
  </si>
  <si>
    <t>Cragblade</t>
  </si>
  <si>
    <t>Determination</t>
  </si>
  <si>
    <t>Double Slash</t>
  </si>
  <si>
    <t>Earthshaker</t>
  </si>
  <si>
    <t>Enchanted Shot</t>
  </si>
  <si>
    <t>Endure</t>
  </si>
  <si>
    <t>Eruption</t>
  </si>
  <si>
    <t>Flame of the Redmanes</t>
  </si>
  <si>
    <t>Flaming Strike</t>
  </si>
  <si>
    <t>Giant Hunt</t>
  </si>
  <si>
    <t>Golden Land</t>
  </si>
  <si>
    <t>Golden Parry</t>
  </si>
  <si>
    <t>Golden Slam</t>
  </si>
  <si>
    <t>Gravitas</t>
  </si>
  <si>
    <t>Ground Slam</t>
  </si>
  <si>
    <t>Hoarah Loux's Earthshaker</t>
  </si>
  <si>
    <t>Hoarfrost Stomp</t>
  </si>
  <si>
    <t>Holy Ground</t>
  </si>
  <si>
    <t>Ice Spear</t>
  </si>
  <si>
    <t>Impaling Thrust</t>
  </si>
  <si>
    <t>Kick</t>
  </si>
  <si>
    <t>Lifesteal Fist</t>
  </si>
  <si>
    <t>Lightning Ram</t>
  </si>
  <si>
    <t>Lightning Slash</t>
  </si>
  <si>
    <t>Lion's Claw</t>
  </si>
  <si>
    <t>Loretta's Slash</t>
  </si>
  <si>
    <t>Mighty Shot</t>
  </si>
  <si>
    <t>No Skill</t>
  </si>
  <si>
    <t>Parry</t>
  </si>
  <si>
    <t>Phantom Slash</t>
  </si>
  <si>
    <t>Piercing Fang</t>
  </si>
  <si>
    <t>Poison Moth Flight</t>
  </si>
  <si>
    <t>Poisonous Mist</t>
  </si>
  <si>
    <t>Prayerful Strike</t>
  </si>
  <si>
    <t>Prelate's Charge</t>
  </si>
  <si>
    <t>Quickstep</t>
  </si>
  <si>
    <t>Rain of Arrows</t>
  </si>
  <si>
    <t>Raptor of the Mists</t>
  </si>
  <si>
    <t>Repeating Thrust</t>
  </si>
  <si>
    <t>Royal Knight's Resolve</t>
  </si>
  <si>
    <t>Sacred Blade</t>
  </si>
  <si>
    <t>Sacred Order</t>
  </si>
  <si>
    <t>Sacred Ring of Light</t>
  </si>
  <si>
    <t>Seppuku</t>
  </si>
  <si>
    <t>Shared Order</t>
  </si>
  <si>
    <t>Shield Bash</t>
  </si>
  <si>
    <t>Shield Crash</t>
  </si>
  <si>
    <t>Sky Shot</t>
  </si>
  <si>
    <t>Spectral Lance</t>
  </si>
  <si>
    <t>Spinning Slash</t>
  </si>
  <si>
    <t>Spinning Strikes</t>
  </si>
  <si>
    <t>Spinning Weapon</t>
  </si>
  <si>
    <t>Square Off</t>
  </si>
  <si>
    <t>Stamp (Sweep)</t>
  </si>
  <si>
    <t>Stamp (Upward Cut)</t>
  </si>
  <si>
    <t>Storm Assault</t>
  </si>
  <si>
    <t>Storm Blade</t>
  </si>
  <si>
    <t>Storm Stomp</t>
  </si>
  <si>
    <t>Storm Wall</t>
  </si>
  <si>
    <t>Stormcaller</t>
  </si>
  <si>
    <t>Sword Dance</t>
  </si>
  <si>
    <t>Through and Through</t>
  </si>
  <si>
    <t>Thunderbolt</t>
  </si>
  <si>
    <t>Troll's Roar</t>
  </si>
  <si>
    <t>Unsheathe</t>
  </si>
  <si>
    <t>Vacuum Slice</t>
  </si>
  <si>
    <t>Vow of the Indomitable</t>
  </si>
  <si>
    <t>War Cry</t>
  </si>
  <si>
    <t>Waves of Darkness</t>
  </si>
  <si>
    <t>White Shadow's Lure</t>
  </si>
  <si>
    <t>Wild Strikes</t>
  </si>
  <si>
    <t>Kriegsasche;Kriegsaschen</t>
  </si>
  <si>
    <t>ashes</t>
  </si>
  <si>
    <t>https://eldenring.wiki.fextralife.com/file/Elden-Ring/ash_of_war_braggart's_roar_elden_ring_wiki_guide_200px.png</t>
  </si>
  <si>
    <t>https://eldenring.wiki.fextralife.com/file/Elden-Ring/ash_of_war_stamp_sweep_elden_ring_wiki_guide_200px.png</t>
  </si>
  <si>
    <t>https://eldenring.wiki.fextralife.com/file/Elden-Ring/ash_of_war_stamp_upward_cut_elden_ring_wiki_guide_200px.png</t>
  </si>
  <si>
    <t>https://eldenring.wiki.fextralife.com/file/Elden-Ring/ash_of_war_troll's_roar_elden_ring_wiki_guide_200px.png</t>
  </si>
  <si>
    <t>spirits</t>
  </si>
  <si>
    <t>spirits_</t>
  </si>
  <si>
    <t>Albinauric Ashes</t>
  </si>
  <si>
    <t>Ancestral Follower Ashes</t>
  </si>
  <si>
    <t>Ancient Dragon Knight Kristoff Ashes</t>
  </si>
  <si>
    <t>Archer Ashes</t>
  </si>
  <si>
    <t>Avionette Soldier Ashes</t>
  </si>
  <si>
    <t>Azula Beastman Ashes</t>
  </si>
  <si>
    <t>Banished Knight Engvall Ashes</t>
  </si>
  <si>
    <t>Battlemage Hugues Ashes</t>
  </si>
  <si>
    <t>Banished Knight Oleg Ashes</t>
  </si>
  <si>
    <t>Black Knife Tiche</t>
  </si>
  <si>
    <t>Blackflame Monk Amon Ashes</t>
  </si>
  <si>
    <t>Bloodhound Knight Floh</t>
  </si>
  <si>
    <t>Clayman Ashes</t>
  </si>
  <si>
    <t>Cleanrot Knight Finlay Ashes</t>
  </si>
  <si>
    <t>Crystalian Ashes</t>
  </si>
  <si>
    <t>Demi-Human Ashes</t>
  </si>
  <si>
    <t>Depraved Perfumer Carmaan Ashes</t>
  </si>
  <si>
    <t>Dolores the Sleeping Arrow Puppet</t>
  </si>
  <si>
    <t>Dung Eater Puppet</t>
  </si>
  <si>
    <t>Fanged Imp Ashes</t>
  </si>
  <si>
    <t>Finger Maiden Therolina Puppet</t>
  </si>
  <si>
    <t>Fire Monk Ashes</t>
  </si>
  <si>
    <t>Giant Rat Ashes</t>
  </si>
  <si>
    <t>Glintstone Sorcerer Ashes</t>
  </si>
  <si>
    <t>Godrick Soldier Ashes</t>
  </si>
  <si>
    <t>Greatshield Soldier Ashes</t>
  </si>
  <si>
    <t>Haligtree Soldier Ashes</t>
  </si>
  <si>
    <t>Jarwight Puppet</t>
  </si>
  <si>
    <t>Kaiden Sellsword Ashes</t>
  </si>
  <si>
    <t>Kindred of Rot Ashes</t>
  </si>
  <si>
    <t>Land Squirt Ashes</t>
  </si>
  <si>
    <t>Latenna The Albinauric</t>
  </si>
  <si>
    <t>Leyndell Soldier Ashes</t>
  </si>
  <si>
    <t>Lhutel the Headless</t>
  </si>
  <si>
    <t>Lone Wolf Ashes</t>
  </si>
  <si>
    <t>Mad Pumpkin Head Ashes</t>
  </si>
  <si>
    <t>Man-Serpent Ashes</t>
  </si>
  <si>
    <t>Marionette Soldier Ashes</t>
  </si>
  <si>
    <t>Mausoleum Soldier Ashes</t>
  </si>
  <si>
    <t>Mimic Tear Ashes</t>
  </si>
  <si>
    <t>Miranda Sprout Ashes</t>
  </si>
  <si>
    <t>Nepheli Loux Puppet</t>
  </si>
  <si>
    <t>Noble Sorcerer Ashes</t>
  </si>
  <si>
    <t>Nomad Ashes</t>
  </si>
  <si>
    <t>Omenkiller Rollo</t>
  </si>
  <si>
    <t>Oracle Envoy Ashes</t>
  </si>
  <si>
    <t>Page Ashes</t>
  </si>
  <si>
    <t>Perfumer Tricia Spirit</t>
  </si>
  <si>
    <t>Putrid Corpse Ashes</t>
  </si>
  <si>
    <t>Radahn Soldier Ashes</t>
  </si>
  <si>
    <t>Raya Lucaria Soldier Ashes</t>
  </si>
  <si>
    <t>Redmane Knight Ogha Ashes</t>
  </si>
  <si>
    <t>Rotten Stray Ashes</t>
  </si>
  <si>
    <t>Skeletal Bandit Ashes</t>
  </si>
  <si>
    <t>Skeletal Militiaman Ashes</t>
  </si>
  <si>
    <t>Soldjars of Fortune Ashes</t>
  </si>
  <si>
    <t>Spirit Jellyfish Ashes</t>
  </si>
  <si>
    <t>Stormhawk Deenh</t>
  </si>
  <si>
    <t>Twinsage Sorcerer Ashes</t>
  </si>
  <si>
    <t>Vulgar Militia Ashes</t>
  </si>
  <si>
    <t>Wandering Noble Ashes</t>
  </si>
  <si>
    <t>Warhawk Ashes</t>
  </si>
  <si>
    <t>Winged Misbegotten Ashes</t>
  </si>
  <si>
    <t>Nightmaiden &amp; Swordstress Puppets</t>
  </si>
  <si>
    <t>Geisterasche;Geisteraschen</t>
  </si>
  <si>
    <t>https://eldenring.wiki.fextralife.com/file/Elden-Ring/perfumer_tricia_elden_ring_wiki_guide_200px.png</t>
  </si>
  <si>
    <t>https://eldenring.wiki.fextralife.com/file/Elden-Ring/nightmaiden-&amp;-swordstress-puppets-spirit-ashes-elden-ring-wiki-guide.png</t>
  </si>
  <si>
    <t>shield_</t>
  </si>
  <si>
    <t>Shield;Shields</t>
  </si>
  <si>
    <t>Schild;Schilde</t>
  </si>
  <si>
    <t>Buckler</t>
  </si>
  <si>
    <t>Perfumer's Shield</t>
  </si>
  <si>
    <t>Man-Serpent's Shield</t>
  </si>
  <si>
    <t>Rickety Shield</t>
  </si>
  <si>
    <t>Pillory 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</si>
  <si>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</si>
  <si>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</si>
  <si>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</si>
  <si>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</si>
  <si>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</si>
  <si>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</si>
  <si>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</si>
  <si>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</si>
  <si>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</si>
  <si>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</si>
  <si>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</si>
  <si>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</si>
  <si>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</si>
  <si>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</si>
  <si>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</si>
  <si>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</si>
  <si>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</si>
  <si>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</si>
  <si>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</si>
  <si>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</si>
  <si>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</si>
  <si>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</si>
  <si>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</si>
  <si>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</si>
  <si>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Beastman's Jar-Shield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</si>
  <si>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</si>
  <si>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</si>
  <si>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</si>
  <si>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</si>
  <si>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</si>
  <si>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</si>
  <si>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</si>
  <si>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</si>
  <si>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</si>
  <si>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</si>
  <si>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</si>
  <si>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</si>
  <si>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</si>
  <si>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</si>
  <si>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</si>
  <si>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</si>
  <si>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</si>
  <si>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</si>
  <si>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</si>
  <si>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</si>
  <si>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</si>
  <si>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</si>
  <si>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</si>
  <si>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</si>
  <si>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</si>
  <si>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</si>
  <si>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</si>
  <si>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</si>
  <si>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</si>
  <si>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</si>
  <si>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</si>
  <si>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</si>
  <si>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</si>
  <si>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</si>
  <si>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</si>
  <si>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</si>
  <si>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</si>
  <si>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</si>
  <si>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Small Shield</t>
  </si>
  <si>
    <t>Medium Shield</t>
  </si>
  <si>
    <t>Great Shield</t>
  </si>
  <si>
    <t>Großschild</t>
  </si>
  <si>
    <t>shield</t>
  </si>
  <si>
    <t>https://eldenring.wiki.fextralife.com/file/Elden-Ring/perfumers-shield-small_elden_ring_wiki_guide_200px.png</t>
  </si>
  <si>
    <t>https://eldenring.wiki.fextralife.com/file/Elden-Ring/man-serpents-shield-small_12002_elden_ring_wiki_guide_200px.png</t>
  </si>
  <si>
    <t>https://eldenring.wiki.fextralife.com/file/Elden-Ring/pillory-small-shield_12004_elden_ring_wiki_guide_200px.png</t>
  </si>
  <si>
    <t>https://eldenring.wiki.fextralife.com/file/Elden-Ring/smoldering-small-shield_12015_elden_ring_wiki_guide_200px.png</t>
  </si>
  <si>
    <t>https://eldenring.wiki.fextralife.com/file/Elden-Ring/spiralhorn-shield-small_12019_elden_ring_wiki_guide_200px.png</t>
  </si>
  <si>
    <t>https://eldenring.wiki.fextralife.com/file/Elden-Ring/albinauric_shield_small_shield_elden_ring_wiki_guide_200px.png</t>
  </si>
  <si>
    <t>https://eldenring.wiki.fextralife.com/file/Elden-Ring/sun_realm_shield_medium_shield_elden_ring_wiki_guide_200px.png</t>
  </si>
  <si>
    <t>https://eldenring.wiki.fextralife.com/file/Elden-Ring/round_shield_medium_shield_elden_ring_wiki_guide_200px.png</t>
  </si>
  <si>
    <t>https://eldenring.wiki.fextralife.com/file/Elden-Ring/scorpion_kite_shield_medium_shield_elden_ring_wiki_guide_200px.png</t>
  </si>
  <si>
    <t>https://eldenring.wiki.fextralife.com/file/Elden-Ring/twinbird_kite_shield_medium_shield_elden_ring_wiki_guide_200px.png</t>
  </si>
  <si>
    <t>https://eldenring.wiki.fextralife.com/file/Elden-Ring/candletree_wooden_shield_medium_shield_elden_ring_wiki_guide_200px.png</t>
  </si>
  <si>
    <t>https://eldenring.wiki.fextralife.com/file/Elden-Ring/red_crest_heater_shield_medium_shield_elden_ring_wiki_guide_200px.png</t>
  </si>
  <si>
    <t>https://eldenring.wiki.fextralife.com/file/Elden-Ring/dragon_towershield_greatshield_elden_ring_wiki_guide_200px.png</t>
  </si>
  <si>
    <t>https://eldenring.wiki.fextralife.com/file/Elden-Ring/dragonclaw__shield_elden_ring_wiki_guide_200px.png</t>
  </si>
  <si>
    <t>https://eldenring.wiki.fextralife.com/file/Elden-Ring/fingerprint_stone_shield_greatshield_elden_ring_wiki_guide_200px.png</t>
  </si>
  <si>
    <t>https://eldenring.wiki.fextralife.com/file/Elden-Ring/manor_towershield_greatshield_elden_ring_wiki_guide_200px.png</t>
  </si>
  <si>
    <t>https://eldenring.wiki.fextralife.com/file/Elden-Ring/crossed-tree_towershield_greatshield_elden_ring_wiki_guide_200px.png</t>
  </si>
  <si>
    <t>https://eldenring.wiki.fextralife.com/file/Elden-Ring/invert_hawk_towershield_greatshield_elden_ring_wiki_guide_200px.png</t>
  </si>
  <si>
    <t>https://eldenring.wiki.fextralife.com/file/Elden-Ring/lordsworns_shield_greatshield_elden_ring_wiki_guide_200px.png</t>
  </si>
  <si>
    <t>weapons_</t>
  </si>
  <si>
    <t>weapon</t>
  </si>
  <si>
    <t>Weapon;Weapons</t>
  </si>
  <si>
    <t>Waffe;Waffen</t>
  </si>
  <si>
    <t>Axe</t>
  </si>
  <si>
    <t>Axt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</si>
  <si>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</si>
  <si>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</si>
  <si>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</si>
  <si>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</si>
  <si>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</si>
  <si>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</si>
  <si>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</si>
  <si>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</si>
  <si>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</si>
  <si>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</si>
  <si>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</si>
  <si>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</si>
  <si>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Warped Axe</t>
  </si>
  <si>
    <t>Hand Ballista</t>
  </si>
  <si>
    <t>Jar Cannon</t>
  </si>
  <si>
    <t>Ballista</t>
  </si>
  <si>
    <t>Balliste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</si>
  <si>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</si>
  <si>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</si>
  <si>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</si>
  <si>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</si>
  <si>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</si>
  <si>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</si>
  <si>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</si>
  <si>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Bow</t>
  </si>
  <si>
    <t>Bogen</t>
  </si>
  <si>
    <t>Hookclaws</t>
  </si>
  <si>
    <t>Venomous Fang</t>
  </si>
  <si>
    <t>Bloodhound Claws</t>
  </si>
  <si>
    <t>Raptor Talons</t>
  </si>
  <si>
    <t>Claw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</si>
  <si>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</si>
  <si>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</si>
  <si>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</si>
  <si>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</si>
  <si>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</si>
  <si>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</si>
  <si>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</si>
  <si>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</si>
  <si>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</si>
  <si>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</si>
  <si>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</si>
  <si>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Colossal Sword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</si>
  <si>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</si>
  <si>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</si>
  <si>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</si>
  <si>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</si>
  <si>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</si>
  <si>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</si>
  <si>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</si>
  <si>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</si>
  <si>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</si>
  <si>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</si>
  <si>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</si>
  <si>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</si>
  <si>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</si>
  <si>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</si>
  <si>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</si>
  <si>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Colossal Weapon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</si>
  <si>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</si>
  <si>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</si>
  <si>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</si>
  <si>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</si>
  <si>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</si>
  <si>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</si>
  <si>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</si>
  <si>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Crossbow</t>
  </si>
  <si>
    <t>Armbrust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</si>
  <si>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</si>
  <si>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</si>
  <si>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</si>
  <si>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</si>
  <si>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</si>
  <si>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</si>
  <si>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</si>
  <si>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</si>
  <si>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</si>
  <si>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Curved Greatsword</t>
  </si>
  <si>
    <t>Krummes Großschwert</t>
  </si>
  <si>
    <t>Falchion</t>
  </si>
  <si>
    <t>Scimitar</t>
  </si>
  <si>
    <t>Grossmesser</t>
  </si>
  <si>
    <t>Mantis Blade</t>
  </si>
  <si>
    <t>Scavenger's Curved Sword</t>
  </si>
  <si>
    <t>Shotel</t>
  </si>
  <si>
    <t>Eclipse Shotel</t>
  </si>
  <si>
    <t>Wing of Astel</t>
  </si>
  <si>
    <t>Nox Flowing Sword</t>
  </si>
  <si>
    <t>Serpent-God's Curved Sword</t>
  </si>
  <si>
    <t>Shamshir</t>
  </si>
  <si>
    <t>Bandit's Curved Sword</t>
  </si>
  <si>
    <t>Flowing Curved Sword</t>
  </si>
  <si>
    <t>Magma Blade</t>
  </si>
  <si>
    <t>Beastman's Curved Sword</t>
  </si>
  <si>
    <t>Curved Sword</t>
  </si>
  <si>
    <t>Krummschwert</t>
  </si>
  <si>
    <t>Dagger</t>
  </si>
  <si>
    <t>Black Knife</t>
  </si>
  <si>
    <t>Parrying Dagger</t>
  </si>
  <si>
    <t>Misericorde</t>
  </si>
  <si>
    <t>Reduvia</t>
  </si>
  <si>
    <t>Crystal Knife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</si>
  <si>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</si>
  <si>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</si>
  <si>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</si>
  <si>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</si>
  <si>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</si>
  <si>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</si>
  <si>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</si>
  <si>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</si>
  <si>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</si>
  <si>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</si>
  <si>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</si>
  <si>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</si>
  <si>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</si>
  <si>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</si>
  <si>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</si>
  <si>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</si>
  <si>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</si>
  <si>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Flail</t>
  </si>
  <si>
    <t>Chainlink Flail</t>
  </si>
  <si>
    <t>Nightrider Flail</t>
  </si>
  <si>
    <t>Bastard's Stars</t>
  </si>
  <si>
    <t>Family Heads</t>
  </si>
  <si>
    <t>Astrologer's Staff</t>
  </si>
  <si>
    <t>Glintstone Staff</t>
  </si>
  <si>
    <t>Academy Glintstone Staff</t>
  </si>
  <si>
    <t>Carian Regal Scepter</t>
  </si>
  <si>
    <t>Demi-Human Queen's Staff</t>
  </si>
  <si>
    <t>Digger's Staff</t>
  </si>
  <si>
    <t>Azur's Glintstone Staff</t>
  </si>
  <si>
    <t>Carian Glintstone Staff</t>
  </si>
  <si>
    <t>Staff of Loss</t>
  </si>
  <si>
    <t>Meteorite Staff</t>
  </si>
  <si>
    <t>Lusat's Glintstone Staff</t>
  </si>
  <si>
    <t>Crystal Staff</t>
  </si>
  <si>
    <t>Staff of the Guilty</t>
  </si>
  <si>
    <t>Prince of Death's Staff</t>
  </si>
  <si>
    <t>Carian Glintblade Staff</t>
  </si>
  <si>
    <t>Rotten Crystal Staff</t>
  </si>
  <si>
    <t>Gelmir Glintstone Staff</t>
  </si>
  <si>
    <t>Albinauric Staff</t>
  </si>
  <si>
    <t>Greataxe</t>
  </si>
  <si>
    <t>Great Omenkiller Cleaver</t>
  </si>
  <si>
    <t>Axe of Godrick</t>
  </si>
  <si>
    <t>Butchering Knife</t>
  </si>
  <si>
    <t>Winged Greathorn</t>
  </si>
  <si>
    <t>Rusted Anchor</t>
  </si>
  <si>
    <t>Crescent Moon Axe</t>
  </si>
  <si>
    <t>Gargoyle's Black Axe</t>
  </si>
  <si>
    <t>Gargoyle's Great Axe</t>
  </si>
  <si>
    <t>Longhaft Axe</t>
  </si>
  <si>
    <t>Lion Greatbow</t>
  </si>
  <si>
    <t>Golem Greatbow</t>
  </si>
  <si>
    <t>Erdtree Greatbow</t>
  </si>
  <si>
    <t>Greatbow</t>
  </si>
  <si>
    <t>Mohgwyn's Sacred Spear</t>
  </si>
  <si>
    <t>Siluria's Tree</t>
  </si>
  <si>
    <t>Serpent-Hunter</t>
  </si>
  <si>
    <t>Vyke's War Spear</t>
  </si>
  <si>
    <t>Lance</t>
  </si>
  <si>
    <t>Treespear</t>
  </si>
  <si>
    <t>Banished Knight's Greatsword</t>
  </si>
  <si>
    <t>Bastard Sword</t>
  </si>
  <si>
    <t>Claymore</t>
  </si>
  <si>
    <t>Flamberge</t>
  </si>
  <si>
    <t>Gargoyle's Blackblade</t>
  </si>
  <si>
    <t>Gargoyle's Greatsword</t>
  </si>
  <si>
    <t>Knight's Greatsword</t>
  </si>
  <si>
    <t>Lordsworn's Greatsword</t>
  </si>
  <si>
    <t>Marais Executioner's Sword</t>
  </si>
  <si>
    <t>Sword of Milos</t>
  </si>
  <si>
    <t>Dark Moon Greatsword</t>
  </si>
  <si>
    <t>Blasphemous Blade</t>
  </si>
  <si>
    <t>Alabaster Lord's Sword</t>
  </si>
  <si>
    <t>Ordovis's Greatsword</t>
  </si>
  <si>
    <t>Golden Order Greatsword</t>
  </si>
  <si>
    <t>Sacred Relic Sword</t>
  </si>
  <si>
    <t>Forked Greatsword</t>
  </si>
  <si>
    <t>Helphen's Steeple</t>
  </si>
  <si>
    <t>Death's Poker</t>
  </si>
  <si>
    <t>Iron Greatsword</t>
  </si>
  <si>
    <t>Inseparable Sword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</si>
  <si>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</si>
  <si>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</si>
  <si>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</si>
  <si>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</si>
  <si>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</si>
  <si>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</si>
  <si>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</si>
  <si>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</si>
  <si>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</si>
  <si>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</si>
  <si>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</si>
  <si>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</si>
  <si>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</si>
  <si>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</si>
  <si>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</si>
  <si>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</si>
  <si>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Mace</t>
  </si>
  <si>
    <t>Club</t>
  </si>
  <si>
    <t>Curved Club</t>
  </si>
  <si>
    <t>Warpick</t>
  </si>
  <si>
    <t>Morning Star</t>
  </si>
  <si>
    <t>Varre's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</si>
  <si>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</si>
  <si>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</si>
  <si>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</si>
  <si>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</si>
  <si>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</si>
  <si>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</si>
  <si>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</si>
  <si>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</si>
  <si>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</si>
  <si>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Bloody Helice</t>
  </si>
  <si>
    <t>Godskin Stitcher</t>
  </si>
  <si>
    <t>Great Epee</t>
  </si>
  <si>
    <t>Dragon King's Cragblade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</si>
  <si>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</si>
  <si>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</si>
  <si>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</si>
  <si>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</si>
  <si>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</si>
  <si>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</si>
  <si>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</si>
  <si>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</si>
  <si>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Shortbow</t>
  </si>
  <si>
    <t>Misbegotten Shortbow</t>
  </si>
  <si>
    <t>Red Branch Shortbow</t>
  </si>
  <si>
    <t>Harp Bow</t>
  </si>
  <si>
    <t>Composite Bow</t>
  </si>
  <si>
    <t>Scythe</t>
  </si>
  <si>
    <t>Grave Scythe</t>
  </si>
  <si>
    <t>Halo Scythe</t>
  </si>
  <si>
    <t>Winged Scythe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</si>
  <si>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</si>
  <si>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</si>
  <si>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</si>
  <si>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</si>
  <si>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</si>
  <si>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</si>
  <si>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</si>
  <si>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</si>
  <si>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</si>
  <si>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 Spear</t>
  </si>
  <si>
    <t>Spear</t>
  </si>
  <si>
    <t>Crystal Spear</t>
  </si>
  <si>
    <t>Clayman's Harpoon</t>
  </si>
  <si>
    <t>Cleanrot Spear</t>
  </si>
  <si>
    <t>Celebrant's Rib-Rake</t>
  </si>
  <si>
    <t>Torchpole</t>
  </si>
  <si>
    <t>Bolt of Gransax</t>
  </si>
  <si>
    <t>Death Ritual Spear</t>
  </si>
  <si>
    <t>Inquisitor's Girandole</t>
  </si>
  <si>
    <t>Spiked Spear</t>
  </si>
  <si>
    <t>Iron Spear</t>
  </si>
  <si>
    <t>Rotten Crystal Spear</t>
  </si>
  <si>
    <t>Longsword</t>
  </si>
  <si>
    <t>Short Sword</t>
  </si>
  <si>
    <t>Broadsword</t>
  </si>
  <si>
    <t>Lordsworn's Straight Sword</t>
  </si>
  <si>
    <t>Lazuli Glintstone Sword</t>
  </si>
  <si>
    <t>Crystal Sword</t>
  </si>
  <si>
    <t>Carian Knight's Sword</t>
  </si>
  <si>
    <t>Sword of Night and Flame</t>
  </si>
  <si>
    <t>Sword of St Trina</t>
  </si>
  <si>
    <t>Golden Epitaph</t>
  </si>
  <si>
    <t>Cane Sword</t>
  </si>
  <si>
    <t>Ornamental Straight Sword</t>
  </si>
  <si>
    <t>Weathered Straight Sword</t>
  </si>
  <si>
    <t>Warhawk's Talon</t>
  </si>
  <si>
    <t>Noble's Slender Sword</t>
  </si>
  <si>
    <t>Regalia of Eochaid</t>
  </si>
  <si>
    <t>Miquellan Knight's Sword</t>
  </si>
  <si>
    <t>Coded Sword</t>
  </si>
  <si>
    <t>Rotten Crystal Sword</t>
  </si>
  <si>
    <t>Antspur Rapier</t>
  </si>
  <si>
    <t>Estoc</t>
  </si>
  <si>
    <t>Frozen Needle</t>
  </si>
  <si>
    <t>Noble's Estoc</t>
  </si>
  <si>
    <t>Rapier</t>
  </si>
  <si>
    <t>Cleanrot Knight's Sword</t>
  </si>
  <si>
    <t>Rogier's Rapier</t>
  </si>
  <si>
    <t>Torch</t>
  </si>
  <si>
    <t>Steel-Wire Torch</t>
  </si>
  <si>
    <t>St Trina's Torch</t>
  </si>
  <si>
    <t>Ghostflame Torch</t>
  </si>
  <si>
    <t>Beast-Repellent Torch</t>
  </si>
  <si>
    <t>Sentry's Torch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</si>
  <si>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</si>
  <si>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</si>
  <si>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</si>
  <si>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</si>
  <si>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</si>
  <si>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</si>
  <si>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</si>
  <si>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</si>
  <si>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</si>
  <si>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</si>
  <si>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</si>
  <si>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</si>
  <si>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</si>
  <si>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</si>
  <si>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</si>
  <si>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</si>
  <si>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</si>
  <si>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</si>
  <si>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</si>
  <si>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</si>
  <si>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Whip</t>
  </si>
  <si>
    <t>Thorned Whip</t>
  </si>
  <si>
    <t>Magma Whip Candlestick</t>
  </si>
  <si>
    <t>Hoslow's Petal Whip</t>
  </si>
  <si>
    <t>Giant's Red Braid</t>
  </si>
  <si>
    <t>Urumi</t>
  </si>
  <si>
    <t>Partisan</t>
  </si>
  <si>
    <t>Pike</t>
  </si>
  <si>
    <t>Cross-Naginata</t>
  </si>
  <si>
    <t>Blade of Calling</t>
  </si>
  <si>
    <t>Dolch</t>
  </si>
  <si>
    <t>Fist</t>
  </si>
  <si>
    <t>Faust</t>
  </si>
  <si>
    <t>Flegel</t>
  </si>
  <si>
    <t>Great Spear</t>
  </si>
  <si>
    <t>Großspeer</t>
  </si>
  <si>
    <t>Großaxt</t>
  </si>
  <si>
    <t>Großbogen</t>
  </si>
  <si>
    <t>Großschwert</t>
  </si>
  <si>
    <t>Hellebarde</t>
  </si>
  <si>
    <t>Heavy Thrusting Sword</t>
  </si>
  <si>
    <t>Katana</t>
  </si>
  <si>
    <t>Light Bow</t>
  </si>
  <si>
    <t>Reaper</t>
  </si>
  <si>
    <t>Sacred Seal</t>
  </si>
  <si>
    <t>Heiliges Siegel</t>
  </si>
  <si>
    <t>Speer</t>
  </si>
  <si>
    <t>Straight Sword</t>
  </si>
  <si>
    <t>Gerades Schwert</t>
  </si>
  <si>
    <t>Thrusting Sword</t>
  </si>
  <si>
    <t>Fackel</t>
  </si>
  <si>
    <t>Warhammer</t>
  </si>
  <si>
    <t>Kriegshammer</t>
  </si>
  <si>
    <t>Peitsche</t>
  </si>
  <si>
    <t>https://eldenring.wiki.fextralife.com/file/Elden-Ring/celebrants-cleaver_weapon_elden_ring_wiki_guide_200px.png</t>
  </si>
  <si>
    <t>https://eldenring.wiki.fextralife.com/file/Elden-Ring/warped_axe_weapons_elden_ring_wiki_guide_200px.png</t>
  </si>
  <si>
    <t>https://eldenring.wiki.fextralife.com/file/Elden-Ring/rotten_crystal_sword_elden_ring_wiki_guide_200px.png</t>
  </si>
  <si>
    <t>https://eldenring.wiki.fextralife.com/file/Elden-Ring/miquellan_knights_sword_elden_ring_wiki_guide_200px.png</t>
  </si>
  <si>
    <t>https://eldenring.wiki.fextralife.com/file/Elden-Ring/rotten_crystal_spear_elden_ring_wiki_guide_200px.png</t>
  </si>
  <si>
    <t>https://eldenring.wiki.fextralife.com/file/Elden-Ring/iron_spear_elden_ring_wiki_guide_200px.png</t>
  </si>
  <si>
    <t>https://eldenring.wiki.fextralife.com/file/Elden-Ring/spiked_spear_elden_ring_wiki_guide_200px.png</t>
  </si>
  <si>
    <t>https://eldenring.wiki.fextralife.com/file/Elden-Ring/celebrants_rib-rake_elden_ring_wiki_guide_200px.png</t>
  </si>
  <si>
    <t>https://eldenring.wiki.fextralife.com/file/Elden-Ring/cleanrot_spear_elden_ring_wiki_guide_200px.png</t>
  </si>
  <si>
    <t>https://eldenring.wiki.fextralife.com/file/Elden-Ring/crystal_spear_elden_ring_wiki_guide_200px.png</t>
  </si>
  <si>
    <t>https://eldenring.wiki.fextralife.com/file/Elden-Ring/spear_elden_ring_wiki_guide_200px.png</t>
  </si>
  <si>
    <t>https://eldenring.wiki.fextralife.com/file/Elden-Ring/composite_bow_light_bow_weapon_elden_ring_wiki_guide_200px.png</t>
  </si>
  <si>
    <t>https://eldenring.wiki.fextralife.com/file/Elden-Ring/harp_bow_light_bow_weapon_elden_ring_wiki_guide_200px.png</t>
  </si>
  <si>
    <t>https://eldenring.wiki.fextralife.com/file/Elden-Ring/uchigatana_elden_ring_wiki_guide_200px.png</t>
  </si>
  <si>
    <t>https://eldenring.wiki.fextralife.com/file/Elden-Ring/stone_club_clubs_elden_ring_wiki_guide_200px.png</t>
  </si>
  <si>
    <t>https://eldenring.wiki.fextralife.com/file/Elden-Ring/envoys_horn_elden_ring_wiki_guide_200px.png</t>
  </si>
  <si>
    <t>https://eldenring.wiki.fextralife.com/file/Elden-Ring/varres_bouquet_elden_ring_wiki_guide_200px.png</t>
  </si>
  <si>
    <t>https://eldenring.wiki.fextralife.com/file/Elden-Ring/curved_club_elden_ring_wiki_guide_200px.png</t>
  </si>
  <si>
    <t>https://eldenring.wiki.fextralife.com/file/Elden-Ring/glaive_halberds_elden_ring_wiki_guide_200px.png</t>
  </si>
  <si>
    <t>https://eldenring.wiki.fextralife.com/file/Elden-Ring/great_omenkiller_cleaver_elden_ring_wiki_guide_200px.png</t>
  </si>
  <si>
    <t>https://eldenring.wiki.fextralife.com/file/Elden-Ring/mohgwyns_sacred_spear_great_spears_elden_ring_wiki_guide_200px.png</t>
  </si>
  <si>
    <t>https://eldenring.wiki.fextralife.com/file/Elden-Ring/carian_glintstine_staff_glintstonestaff_weapon_elden_ring_wiki_guide_200px.png</t>
  </si>
  <si>
    <t>https://eldenring.wiki.fextralife.com/file/Elden-Ring/beastmans_curved_sword_elden_ring_wiki_guide_200px.png</t>
  </si>
  <si>
    <t>https://eldenring.wiki.fextralife.com/file/Elden-Ring/serpent-god's_curved_sword_elden_ring_wiki_guide_200px.png</t>
  </si>
  <si>
    <t>https://eldenring.wiki.fextralife.com/file/Elden-Ring/nox_flowing_sword_curved_sword_elden_ring_wiki_guide_200px.png</t>
  </si>
  <si>
    <t>https://eldenring.wiki.fextralife.com/file/Elden-Ring/morgotts_cursed_sword_curved_greatsword_weapon_elden_ring_wiki_guide_200px.png</t>
  </si>
  <si>
    <t>https://eldenring.wiki.fextralife.com/file/Elden-Ring/royal_greatsword__colossal_swords_elden_ring_wiki_guide_200px.png</t>
  </si>
  <si>
    <t>https://eldenring.wiki.fextralife.com/file/Elden-Ring/watchdog_staff_colossal_weapon_elden_ring_wiki_guide_200px.png</t>
  </si>
  <si>
    <t>https://eldenring.wiki.fextralife.com/file/Elden-Ring/envoys_greathorn_elden_ring_wiki_guide_200px.png</t>
  </si>
  <si>
    <t>https://eldenring.wiki.fextralife.com/file/Elden-Ring/duelist_greataxe_elden_ring_wiki_guide_200px.png</t>
  </si>
  <si>
    <t>https://eldenring.wiki.fextralife.com/file/Elden-Ring/fallingstar_beast_jaw_elden_ring_wiki_guide_200px.png</t>
  </si>
  <si>
    <t>https://eldenring.wiki.fextralife.com/file/Elden-Ring/ghiza's_wheel_colossal_weapon_elden_ring_wiki_guide_200px.png</t>
  </si>
  <si>
    <t>https://eldenring.wiki.fextralife.com/file/Elden-Ring/giant-crusher_elden_ring_wiki_guide_200px.png</t>
  </si>
  <si>
    <t>https://eldenring.wiki.fextralife.com/file/Elden-Ring/rotten_staff_elden_ring_wiki_guide_200px.png</t>
  </si>
  <si>
    <t>https://eldenring.wiki.fextralife.com/file/Elden-Ring/monks_flameblade_elden_ring_wiki_guide_200px.png</t>
  </si>
  <si>
    <t>https://eldenring.wiki.fextralife.com/file/Elden-Ring/beastmans_cleaver_elden_ring_wiki_guide_200px.png</t>
  </si>
  <si>
    <t>https://eldenring.wiki.fextralife.com/file/Elden-Ring/longhaft_axe_elden_ring_wiki_guide_200px.png</t>
  </si>
  <si>
    <t>https://eldenring.wiki.fextralife.com/file/Elden-Ring/sacred_relic_sword.png</t>
  </si>
  <si>
    <t>https://eldenring.wiki.fextralife.com/file/Elden-Ring/iron_greatsword_greatswords_elden_ring_wiki_guide_200px.png</t>
  </si>
  <si>
    <t>https://eldenring.wiki.fextralife.com/file/Elden-Ring/inseparable_sword_elden_ring_wiki_guide_200px.png</t>
  </si>
  <si>
    <t>https://eldenring.wiki.fextralife.com/file/Elden-Ring/marikas_hammer_elden_ring_wiki_guide_200px.png</t>
  </si>
  <si>
    <t>https://eldenring.wiki.fextralife.com/file/Elden-Ring/giant's_red_braid_weapon_elden_ring_wiki_guide_200px.png</t>
  </si>
  <si>
    <t>https://eldenring.wiki.fextralife.com/file/Elden-Ring/gold_scarab_talisman_elden_ring_wiki_guide_200px.png</t>
  </si>
  <si>
    <t>gesture</t>
  </si>
  <si>
    <t>Gesture;Gestures</t>
  </si>
  <si>
    <t>Geste;Gesten</t>
  </si>
  <si>
    <t>gesture_</t>
  </si>
  <si>
    <t>https://eldenring.wiki.fextralife.com/Gestures</t>
  </si>
  <si>
    <t>https://eldenring.wiki.fextralife.com/file/Elden-Ring/gesture_25_elden_ring_wiki_guide_150px.png</t>
  </si>
  <si>
    <t>Point Forwards</t>
  </si>
  <si>
    <t>https://eldenring.wiki.fextralife.com/file/Elden-Ring/gesture_29_elden_ring_wiki_guide_150px.png</t>
  </si>
  <si>
    <t>Point Upwards</t>
  </si>
  <si>
    <t>Point Downwards</t>
  </si>
  <si>
    <t>Wait!</t>
  </si>
  <si>
    <t>Calm Down!</t>
  </si>
  <si>
    <t>Wave</t>
  </si>
  <si>
    <t>Beckon</t>
  </si>
  <si>
    <t>Casual Greeting</t>
  </si>
  <si>
    <t>Warm Welcome</t>
  </si>
  <si>
    <t>Bravo!</t>
  </si>
  <si>
    <t>Strength!</t>
  </si>
  <si>
    <t>Jump for Joy</t>
  </si>
  <si>
    <t>Triumphant Delight</t>
  </si>
  <si>
    <t>Fancy Spin</t>
  </si>
  <si>
    <t>Nod in Thought</t>
  </si>
  <si>
    <t>Finger Snap</t>
  </si>
  <si>
    <t>Rallying Cry</t>
  </si>
  <si>
    <t>Heartening Cry</t>
  </si>
  <si>
    <t>Polite Bow</t>
  </si>
  <si>
    <t>My Thanks</t>
  </si>
  <si>
    <t>Curtsy</t>
  </si>
  <si>
    <t>Reverential Bow</t>
  </si>
  <si>
    <t>My Lord</t>
  </si>
  <si>
    <t>What do you want?</t>
  </si>
  <si>
    <t>By my Sword</t>
  </si>
  <si>
    <t>Hoslow's Oath</t>
  </si>
  <si>
    <t>Fire Spure Me</t>
  </si>
  <si>
    <t>The Ring</t>
  </si>
  <si>
    <t>As You Wish</t>
  </si>
  <si>
    <t>Erudition</t>
  </si>
  <si>
    <t>Prayer</t>
  </si>
  <si>
    <t>Desperate Prayer</t>
  </si>
  <si>
    <t>Rapture</t>
  </si>
  <si>
    <t>Inner Order</t>
  </si>
  <si>
    <t>Outer Order</t>
  </si>
  <si>
    <t>Golden Order Totality</t>
  </si>
  <si>
    <t>Extreme Repentance</t>
  </si>
  <si>
    <t>Grovel for Mercy</t>
  </si>
  <si>
    <t>Crossed Legs</t>
  </si>
  <si>
    <t>Dozing Cross-Legged</t>
  </si>
  <si>
    <t>Rest</t>
  </si>
  <si>
    <t>Sitting Sideways</t>
  </si>
  <si>
    <t>Dejection</t>
  </si>
  <si>
    <t>Patches' Crouch</t>
  </si>
  <si>
    <t>Balled Up</t>
  </si>
  <si>
    <t>Spread Out</t>
  </si>
  <si>
    <t>https://eldenring.wiki.fextralife.com/file/Elden-Ring/gesture_33_elden_ring_wiki_guide_150px.png</t>
  </si>
  <si>
    <t>https://eldenring.wiki.fextralife.com/file/Elden-Ring/gesture_41_elden_ring_wiki_guide_150px.png</t>
  </si>
  <si>
    <t>https://eldenring.wiki.fextralife.com/file/Elden-Ring/gesture_45_elden_ring_wiki_guide_150px.png</t>
  </si>
  <si>
    <t>https://eldenring.wiki.fextralife.com/file/Elden-Ring/gesture_9_elden_ring_wiki_guide_150px.png</t>
  </si>
  <si>
    <t>https://eldenring.wiki.fextralife.com/file/Elden-Ring/gesture_37_elden_ring_wiki_guide_150px.png</t>
  </si>
  <si>
    <t>https://eldenring.wiki.fextralife.com/file/Elden-Ring/gesture_13_elden_ring_wiki_guide_150px.png</t>
  </si>
  <si>
    <t>https://eldenring.wiki.fextralife.com/file/Elden-Ring/gesture_5_elden_ring_wiki_guide_150px.png</t>
  </si>
  <si>
    <t>https://eldenring.wiki.fextralife.com/file/Elden-Ring/gesture_34_elden_ring_wiki_guide_150px.png</t>
  </si>
  <si>
    <t>https://eldenring.wiki.fextralife.com/file/Elden-Ring/gesture_17_elden_ring_wiki_guide_150px.png</t>
  </si>
  <si>
    <t>https://eldenring.wiki.fextralife.com/file/Elden-Ring/gesture_38_elden_ring_wiki_guide_150px.png</t>
  </si>
  <si>
    <t>https://eldenring.wiki.fextralife.com/file/Elden-Ring/gesture_42_elden_ring_wiki_guide_150px.png</t>
  </si>
  <si>
    <t>https://eldenring.wiki.fextralife.com/file/Elden-Ring/gesture_46_elden_ring_wiki_guide_150px.png</t>
  </si>
  <si>
    <t>https://eldenring.wiki.fextralife.com/file/Elden-Ring/gesture_2_elden_ring_wiki_guide_150px.png</t>
  </si>
  <si>
    <t>https://eldenring.wiki.fextralife.com/file/Elden-Ring/gesture_3_elden_ring_wiki_guide_150px.png</t>
  </si>
  <si>
    <t>https://eldenring.wiki.fextralife.com/file/Elden-Ring/gesture_14_elden_ring_wiki_guide_150px.png</t>
  </si>
  <si>
    <t>https://eldenring.wiki.fextralife.com/file/Elden-Ring/gesture_18_elden_ring_wiki_guide_150px.png</t>
  </si>
  <si>
    <t>https://eldenring.wiki.fextralife.com/file/Elden-Ring/gesture_28_elden_ring_wiki_guide_150px.png</t>
  </si>
  <si>
    <t>https://eldenring.wiki.fextralife.com/file/Elden-Ring/gesture_32_elden_ring_wiki_guide_150px.png</t>
  </si>
  <si>
    <t>https://eldenring.wiki.fextralife.com/file/Elden-Ring/gesture_21_elden_ring_wiki_guide_150px.png</t>
  </si>
  <si>
    <t>https://eldenring.wiki.fextralife.com/file/Elden-Ring/gesture_36_elden_ring_wiki_guide_150px.png</t>
  </si>
  <si>
    <t>https://eldenring.wiki.fextralife.com/file/Elden-Ring/gesture_40_elden_ring_wiki_guide_150px.png</t>
  </si>
  <si>
    <t>https://eldenring.wiki.fextralife.com/file/Elden-Ring/reverential_bow_gestures_elden_ring_wiki_guide_160px.png</t>
  </si>
  <si>
    <t>https://eldenring.wiki.fextralife.com/file/Elden-Ring/gesture_1_elden_ring_wiki_guide_150px.png</t>
  </si>
  <si>
    <t>https://eldenring.wiki.fextralife.com/file/Elden-Ring/gesture_39_elden_ring_wiki_guide_150px.png</t>
  </si>
  <si>
    <t>https://eldenring.wiki.fextralife.com/file/Elden-Ring/gesture_22_elden_ring_wiki_guide_150px.png</t>
  </si>
  <si>
    <t>https://eldenring.wiki.fextralife.com/file/Elden-Ring/gesture_26_elden_ring_wiki_guide_150px.png</t>
  </si>
  <si>
    <t>https://eldenring.wiki.fextralife.com/file/Elden-Ring/gesture_30_elden_ring_wiki_guide_150px.png</t>
  </si>
  <si>
    <t>https://eldenring.wiki.fextralife.com/file/Elden-Ring/gesture_24_elden_ring_wiki_guide_150px.png</t>
  </si>
  <si>
    <t>https://eldenring.wiki.fextralife.com/file/Elden-Ring/gesture_8_elden_ring_wiki_guide_150px.png</t>
  </si>
  <si>
    <t>https://eldenring.wiki.fextralife.com/file/Elden-Ring/gesture_43_elden_ring_wiki_guide_150px.png</t>
  </si>
  <si>
    <t>https://eldenring.wiki.fextralife.com/file/Elden-Ring/gesture_47_elden_ring_wiki_guide_150px.png</t>
  </si>
  <si>
    <t>https://eldenring.wiki.fextralife.com/file/Elden-Ring/gesture_4_elden_ring_wiki_guide_150px.png</t>
  </si>
  <si>
    <t>https://eldenring.wiki.fextralife.com/file/Elden-Ring/gesture_16_elden_ring_wiki_guide_150px.png</t>
  </si>
  <si>
    <t>https://eldenring.wiki.fextralife.com/file/Elden-Ring/gesture_12_elden_ring_wiki_guide_150px.png</t>
  </si>
  <si>
    <t>https://eldenring.wiki.fextralife.com/file/Elden-Ring/gesture_20_elden_ring_wiki_guide_150px.png</t>
  </si>
  <si>
    <t>https://eldenring.wiki.fextralife.com/file/Elden-Ring/gesture_6_elden_ring_wiki_guide_150px.png</t>
  </si>
  <si>
    <t>https://eldenring.wiki.fextralife.com/file/Elden-Ring/gesture_10_elden_ring_wiki_guide_150px.png</t>
  </si>
  <si>
    <t>https://eldenring.wiki.fextralife.com/file/Elden-Ring/gesture_15_elden_ring_wiki_guide_150px.png</t>
  </si>
  <si>
    <t>https://eldenring.wiki.fextralife.com/file/Elden-Ring/gesture_27_elden_ring_wiki_guide_150px.png</t>
  </si>
  <si>
    <t>https://eldenring.wiki.fextralife.com/file/Elden-Ring/gesture_19_elden_ring_wiki_guide_150px.png</t>
  </si>
  <si>
    <t>https://eldenring.wiki.fextralife.com/file/Elden-Ring/gesture_23_elden_ring_wiki_guide_150px.png</t>
  </si>
  <si>
    <t>https://eldenring.wiki.fextralife.com/file/Elden-Ring/gesture_7_elden_ring_wiki_guide_150px.png</t>
  </si>
  <si>
    <t>https://eldenring.wiki.fextralife.com/file/Elden-Ring/gesture_11_elden_ring_wiki_guide_150px.png</t>
  </si>
  <si>
    <t>https://eldenring.wiki.fextralife.com/file/Elden-Ring/gesture_35_elden_ring_wiki_guide_150px.png</t>
  </si>
  <si>
    <t>https://eldenring.wiki.fextralife.com/file/Elden-Ring/gesture_31_elden_ring_wiki_guide_150px.png</t>
  </si>
  <si>
    <t>set_</t>
  </si>
  <si>
    <t>set</t>
  </si>
  <si>
    <t>Set;Sets</t>
  </si>
  <si>
    <t>Alberich's Set</t>
  </si>
  <si>
    <t>Albinauric Set</t>
  </si>
  <si>
    <t>All-Knowing Set</t>
  </si>
  <si>
    <t>Aristocrat Set</t>
  </si>
  <si>
    <t>Astrologer Set</t>
  </si>
  <si>
    <t>Azur's Glintstone Set</t>
  </si>
  <si>
    <t>Bandit Set</t>
  </si>
  <si>
    <t>Banished Knight Set</t>
  </si>
  <si>
    <t>Battlemage Set</t>
  </si>
  <si>
    <t>Beast Champion Set</t>
  </si>
  <si>
    <t>Black Knife Set</t>
  </si>
  <si>
    <t>Blackflame Monk Set</t>
  </si>
  <si>
    <t>Blaidd's Set</t>
  </si>
  <si>
    <t>Bloodhound Knight Set</t>
  </si>
  <si>
    <t>Bloodsoaked Set</t>
  </si>
  <si>
    <t>Blue Cloth Set</t>
  </si>
  <si>
    <t>Blue Festive Set</t>
  </si>
  <si>
    <t>Blue Silver</t>
  </si>
  <si>
    <t>Briar Set</t>
  </si>
  <si>
    <t>Bull-Goat Set</t>
  </si>
  <si>
    <t>Carian Knight Set</t>
  </si>
  <si>
    <t>Chain Set</t>
  </si>
  <si>
    <t>Champion Set</t>
  </si>
  <si>
    <t>Cleanrot Set</t>
  </si>
  <si>
    <t>Commoner's Set</t>
  </si>
  <si>
    <t>Confessor Set</t>
  </si>
  <si>
    <t>Consort's Set</t>
  </si>
  <si>
    <t>Crucible Axe Set</t>
  </si>
  <si>
    <t>Crucible Tree Set</t>
  </si>
  <si>
    <t>Cuckoo Knight Set</t>
  </si>
  <si>
    <t>Depraved Perfumer Set</t>
  </si>
  <si>
    <t>Drake Knight Set</t>
  </si>
  <si>
    <t>Duelist Set</t>
  </si>
  <si>
    <t>Eccentric Set</t>
  </si>
  <si>
    <t>Elden Lord Set</t>
  </si>
  <si>
    <t>Errant Sorcerer Set</t>
  </si>
  <si>
    <t>Exile Set</t>
  </si>
  <si>
    <t>Festive Set</t>
  </si>
  <si>
    <t>Fia's Set</t>
  </si>
  <si>
    <t>Finger Maiden Set</t>
  </si>
  <si>
    <t>Fingerprint Set</t>
  </si>
  <si>
    <t>Fire Monk Set</t>
  </si>
  <si>
    <t>Fire Prelate Set</t>
  </si>
  <si>
    <t>Fur Set</t>
  </si>
  <si>
    <t>General Radahn Set</t>
  </si>
  <si>
    <t>Godrick Foot Soldier Set</t>
  </si>
  <si>
    <t>Godrick Knight Set</t>
  </si>
  <si>
    <t>Godrick Soldier Set</t>
  </si>
  <si>
    <t>Gelmir Knight Set</t>
  </si>
  <si>
    <t>Godskin Apostle Set</t>
  </si>
  <si>
    <t>Godskin Noble Set</t>
  </si>
  <si>
    <t>Goldmask's Set</t>
  </si>
  <si>
    <t>Guardian Set</t>
  </si>
  <si>
    <t>Guilty Set</t>
  </si>
  <si>
    <t>Haligtree Foot Soldier Set</t>
  </si>
  <si>
    <t>Haligtree Knight Set</t>
  </si>
  <si>
    <t>Haligtree Soldier Set</t>
  </si>
  <si>
    <t>High Page Set</t>
  </si>
  <si>
    <t>Highwayman Set</t>
  </si>
  <si>
    <t>Hoslow's Set</t>
  </si>
  <si>
    <t>House Marais Set</t>
  </si>
  <si>
    <t>Iron Set</t>
  </si>
  <si>
    <t>Juvenile Scholar Set</t>
  </si>
  <si>
    <t>Kaiden Set</t>
  </si>
  <si>
    <t>Knight Set</t>
  </si>
  <si>
    <t>Land of Reeds Set</t>
  </si>
  <si>
    <t>Lazuli Set</t>
  </si>
  <si>
    <t>Leather Set</t>
  </si>
  <si>
    <t>Leyndell Foot Soldier Set</t>
  </si>
  <si>
    <t>Leyndell Knight Set</t>
  </si>
  <si>
    <t>Leyndell Soldier Set</t>
  </si>
  <si>
    <t>Lionel's Set</t>
  </si>
  <si>
    <t>Lusat's Set</t>
  </si>
  <si>
    <t>Malenia's Set</t>
  </si>
  <si>
    <t>Malformed Dragon Set</t>
  </si>
  <si>
    <t>Maliketh's Set</t>
  </si>
  <si>
    <t>Marionette Soldier Set</t>
  </si>
  <si>
    <t>Mausoleum Knight Set</t>
  </si>
  <si>
    <t>Mausoleum Soldier Set</t>
  </si>
  <si>
    <t>Millicent's Set</t>
  </si>
  <si>
    <t>Mushroom Set</t>
  </si>
  <si>
    <t>Night Maiden Set</t>
  </si>
  <si>
    <t>Night Cavalry Set</t>
  </si>
  <si>
    <t>Noble's Set</t>
  </si>
  <si>
    <t>Nomadic Merchant's Set</t>
  </si>
  <si>
    <t>Nox Monk Set</t>
  </si>
  <si>
    <t>Nox Swordstress Set</t>
  </si>
  <si>
    <t>Old Aristocrat Set</t>
  </si>
  <si>
    <t>Omen Set</t>
  </si>
  <si>
    <t>Omenkiller Set</t>
  </si>
  <si>
    <t>Page Set</t>
  </si>
  <si>
    <t>Perfumer Set</t>
  </si>
  <si>
    <t>Preceptor's Set</t>
  </si>
  <si>
    <t>Prisoner Set</t>
  </si>
  <si>
    <t>Prophet Set</t>
  </si>
  <si>
    <t>Queen of the Full Moon Set</t>
  </si>
  <si>
    <t>Radahn Foot Soldier Set</t>
  </si>
  <si>
    <t>Radahn Soldier Set</t>
  </si>
  <si>
    <t>Raging Wolf Set</t>
  </si>
  <si>
    <t>Raptor's Set</t>
  </si>
  <si>
    <t>Raya Lucarian Foot Soldier Set</t>
  </si>
  <si>
    <t>Raya Lucarian Soldier Set</t>
  </si>
  <si>
    <t>Raya Lucarian Sorcerer Set</t>
  </si>
  <si>
    <t>Redmane Knight Set</t>
  </si>
  <si>
    <t>Ronin's Set</t>
  </si>
  <si>
    <t>Rotten Duelist Set</t>
  </si>
  <si>
    <t>Royal Knight Set</t>
  </si>
  <si>
    <t>Royal Remains Set</t>
  </si>
  <si>
    <t>Ruler's Set</t>
  </si>
  <si>
    <t>Sage Set</t>
  </si>
  <si>
    <t>Sanguine Noble Set</t>
  </si>
  <si>
    <t>Scaled Set</t>
  </si>
  <si>
    <t>Shaman Set</t>
  </si>
  <si>
    <t>Snow Witch Set</t>
  </si>
  <si>
    <t>Spellblade Set</t>
  </si>
  <si>
    <t>Traveler's Set</t>
  </si>
  <si>
    <t>Traveling Maiden Set</t>
  </si>
  <si>
    <t>Tree Sentinel Set</t>
  </si>
  <si>
    <t>Twinned Set</t>
  </si>
  <si>
    <t>Vagabond Knight Set</t>
  </si>
  <si>
    <t>Veteran's Set</t>
  </si>
  <si>
    <t>Vulgar Militia Set</t>
  </si>
  <si>
    <t>War Surgeon Set</t>
  </si>
  <si>
    <t>White Reed Set</t>
  </si>
  <si>
    <t>Zamor Set</t>
  </si>
  <si>
    <t>Alberich's Pointed Hat</t>
  </si>
  <si>
    <t>Alberich's Pointed Hat (Altered)</t>
  </si>
  <si>
    <t>Albinauric Mask</t>
  </si>
  <si>
    <t>All-Knowing Helm</t>
  </si>
  <si>
    <t>Aristocrat Hat</t>
  </si>
  <si>
    <t>Aristocrat Headband</t>
  </si>
  <si>
    <t>Ash-of-War Scarab</t>
  </si>
  <si>
    <t>Astrologer Hood</t>
  </si>
  <si>
    <t>Azur's Glintstone Crown</t>
  </si>
  <si>
    <t>Bandit Mask</t>
  </si>
  <si>
    <t>Banished Knight Helm</t>
  </si>
  <si>
    <t>Banished Knight Helm (Altered)</t>
  </si>
  <si>
    <t>Beast Champion Helm</t>
  </si>
  <si>
    <t>Black Dumpling</t>
  </si>
  <si>
    <t>Black Hood</t>
  </si>
  <si>
    <t>Black Knife Hood</t>
  </si>
  <si>
    <t>Black Wolf Mask</t>
  </si>
  <si>
    <t>Blackflame Monk Hood</t>
  </si>
  <si>
    <t>Blackguard's Iron Mask</t>
  </si>
  <si>
    <t>Bloodhound Knight Helm</t>
  </si>
  <si>
    <t>Bloodsoaked Mask</t>
  </si>
  <si>
    <t>Blue Cloth Cowl</t>
  </si>
  <si>
    <t>Blue Festive Hood</t>
  </si>
  <si>
    <t>Blue Silver Mail Hood</t>
  </si>
  <si>
    <t>Briar Helm</t>
  </si>
  <si>
    <t>Bull-Goat Helm</t>
  </si>
  <si>
    <t>Carian Knight Helm</t>
  </si>
  <si>
    <t>Cerulean Tear Scarab</t>
  </si>
  <si>
    <t>Chain Coif</t>
  </si>
  <si>
    <t>Champion Headband</t>
  </si>
  <si>
    <t>Cleanrot Helm</t>
  </si>
  <si>
    <t>Cleanrot Helm (Altered)</t>
  </si>
  <si>
    <t>Commoner's Headband</t>
  </si>
  <si>
    <t>Commoner's Headband (Altered)</t>
  </si>
  <si>
    <t>Confessor Hood</t>
  </si>
  <si>
    <t>Confessor Hood (Altered)</t>
  </si>
  <si>
    <t>Consort's Mask</t>
  </si>
  <si>
    <t>Crimson Hood</t>
  </si>
  <si>
    <t>Crimson Tear Scarab</t>
  </si>
  <si>
    <t>Crucible Axe Helm</t>
  </si>
  <si>
    <t>Crucible Tree Helm</t>
  </si>
  <si>
    <t>Cuckoo Knight Helm</t>
  </si>
  <si>
    <t>Depraved Perfumer Headscarf</t>
  </si>
  <si>
    <t>Diallos's Mask</t>
  </si>
  <si>
    <t>Drake Knight Helm</t>
  </si>
  <si>
    <t>Drake Knight Helm (Altered)</t>
  </si>
  <si>
    <t>Duelist Helm</t>
  </si>
  <si>
    <t>Eccentric's Hood</t>
  </si>
  <si>
    <t>Eccentric's Hood (Altered)</t>
  </si>
  <si>
    <t>Elden Lord Crown</t>
  </si>
  <si>
    <t>Envoy Crown</t>
  </si>
  <si>
    <t>Exile Hood</t>
  </si>
  <si>
    <t>Festive Hood</t>
  </si>
  <si>
    <t>Festive Hood (Altered)</t>
  </si>
  <si>
    <t>Fia's Hood</t>
  </si>
  <si>
    <t>Finger Maiden Fillet</t>
  </si>
  <si>
    <t>Fingerprint Helm</t>
  </si>
  <si>
    <t>Fire Monk Hood</t>
  </si>
  <si>
    <t>Fire Prelate Helm</t>
  </si>
  <si>
    <t>Foot Soldier Cap</t>
  </si>
  <si>
    <t>Foot Soldier Helm</t>
  </si>
  <si>
    <t>Foot Soldier Helmet</t>
  </si>
  <si>
    <t>Gelmir Knight Helm</t>
  </si>
  <si>
    <t>Gilded Foot Soldier Cap</t>
  </si>
  <si>
    <t>Glintstone Scarab</t>
  </si>
  <si>
    <t>Godrick Knight Helm</t>
  </si>
  <si>
    <t>Godrick Soldier Helm</t>
  </si>
  <si>
    <t>Godskin Apostle Hood</t>
  </si>
  <si>
    <t>Godskin Noble Hood</t>
  </si>
  <si>
    <t>Great Horned Headband</t>
  </si>
  <si>
    <t>Greathelm</t>
  </si>
  <si>
    <t>Greathood</t>
  </si>
  <si>
    <t>Guardian Mask</t>
  </si>
  <si>
    <t>Guilty Hood</t>
  </si>
  <si>
    <t>Haima Glintstone Crown</t>
  </si>
  <si>
    <t>Haligtree Helm</t>
  </si>
  <si>
    <t>Haligtree Knight Helm</t>
  </si>
  <si>
    <t>Hierodas Glintstone Crown</t>
  </si>
  <si>
    <t>High Page Hood</t>
  </si>
  <si>
    <t>Highwayman Hood</t>
  </si>
  <si>
    <t>Hoslow's Helm</t>
  </si>
  <si>
    <t>Iji's Mirrorhelm</t>
  </si>
  <si>
    <t>Imp Head (Cat)</t>
  </si>
  <si>
    <t>Imp Head (Corpse)</t>
  </si>
  <si>
    <t>Imp Head (Elder)</t>
  </si>
  <si>
    <t>Imp Head (Fanged)</t>
  </si>
  <si>
    <t>Imp Head (Long-Tongued)</t>
  </si>
  <si>
    <t>Imp Head (Wolf)</t>
  </si>
  <si>
    <t>Incantation Scarab</t>
  </si>
  <si>
    <t>Iron Helmet</t>
  </si>
  <si>
    <t>Iron Kasa</t>
  </si>
  <si>
    <t>Jar</t>
  </si>
  <si>
    <t>Juvenile Scholar Cap</t>
  </si>
  <si>
    <t>Kaiden Helm</t>
  </si>
  <si>
    <t>Karolos Glintstone Crown</t>
  </si>
  <si>
    <t>Knight Helm</t>
  </si>
  <si>
    <t>Land of Reeds Helm</t>
  </si>
  <si>
    <t>Lazuli Glintstone Crown</t>
  </si>
  <si>
    <t>Leyndell Knight Helm</t>
  </si>
  <si>
    <t>Leyndell Soldier Helm</t>
  </si>
  <si>
    <t>Lionel's Helm</t>
  </si>
  <si>
    <t>Lusat's Glintstone Crown</t>
  </si>
  <si>
    <t>Malenia's Winged Helm</t>
  </si>
  <si>
    <t>Malformed Dragon Helm</t>
  </si>
  <si>
    <t>Maliketh's Helm</t>
  </si>
  <si>
    <t>Marais Mask</t>
  </si>
  <si>
    <t>Marionette Soldier Birdhelm</t>
  </si>
  <si>
    <t>Marionette Soldier Helm</t>
  </si>
  <si>
    <t>Mask of Confidence</t>
  </si>
  <si>
    <t>Mushroom Crown</t>
  </si>
  <si>
    <t>Mushroom Head</t>
  </si>
  <si>
    <t>Navy Hood</t>
  </si>
  <si>
    <t>Night Maiden Twin Crown</t>
  </si>
  <si>
    <t>Night's Cavalry Helm</t>
  </si>
  <si>
    <t>Night's Cavalry Helm (Altered)</t>
  </si>
  <si>
    <t>Nomadic Merchant's Chapeau</t>
  </si>
  <si>
    <t>Nox Mirrorhelm</t>
  </si>
  <si>
    <t>Nox Monk Hood</t>
  </si>
  <si>
    <t>Nox Monk Hood (Altered)</t>
  </si>
  <si>
    <t>Nox Swordstress Crown</t>
  </si>
  <si>
    <t>Nox Swordstress Crown (Altered)</t>
  </si>
  <si>
    <t>Octopus Head</t>
  </si>
  <si>
    <t>Okina Mask</t>
  </si>
  <si>
    <t>Old Aristocrat Cowl</t>
  </si>
  <si>
    <t>Olivinus Glintstone Crown</t>
  </si>
  <si>
    <t>Omen Helm</t>
  </si>
  <si>
    <t>Omensmirk Mask</t>
  </si>
  <si>
    <t>Page Hood</t>
  </si>
  <si>
    <t>Perfumer Hood</t>
  </si>
  <si>
    <t>Preceptor's Big Hat</t>
  </si>
  <si>
    <t>Prisoner Iron Mask</t>
  </si>
  <si>
    <t>Prophet Blindfold</t>
  </si>
  <si>
    <t>Pumpkin Helm</t>
  </si>
  <si>
    <t>Queen's Crescent Crown</t>
  </si>
  <si>
    <t>Radahn Soldier Helm</t>
  </si>
  <si>
    <t>Radahn's Redmane Helm</t>
  </si>
  <si>
    <t>Radiant Gold Mask</t>
  </si>
  <si>
    <t>Raging Wolf Helm</t>
  </si>
  <si>
    <t>Raya Lucarian Helm</t>
  </si>
  <si>
    <t>Redmane Knight Helm</t>
  </si>
  <si>
    <t>Rotten Duelist Helm</t>
  </si>
  <si>
    <t>Royal Knight Helm</t>
  </si>
  <si>
    <t>Royal Remains Helm</t>
  </si>
  <si>
    <t>Ruler's Mask</t>
  </si>
  <si>
    <t>Sacred Crown Helm</t>
  </si>
  <si>
    <t>Sage Hood</t>
  </si>
  <si>
    <t>Sanguine Noble Hood</t>
  </si>
  <si>
    <t>Scaled Helm</t>
  </si>
  <si>
    <t>Shining Horned Headband</t>
  </si>
  <si>
    <t>Silver Tear Mask</t>
  </si>
  <si>
    <t>Skeletal Mask</t>
  </si>
  <si>
    <t>Snow Witch Hat</t>
  </si>
  <si>
    <t>Spellblade's Pointed Hat</t>
  </si>
  <si>
    <t>Traveler's Hat</t>
  </si>
  <si>
    <t>Traveling Maiden Hood</t>
  </si>
  <si>
    <t>Tree Sentinel Helm</t>
  </si>
  <si>
    <t>Twinned Helm</t>
  </si>
  <si>
    <t>Twinsage Glintstone Crown</t>
  </si>
  <si>
    <t>Vagabond Knight Helm</t>
  </si>
  <si>
    <t>Veteran's Helm</t>
  </si>
  <si>
    <t>Vulgar Militia Helm</t>
  </si>
  <si>
    <t>White Mask</t>
  </si>
  <si>
    <t>Witch's Glintstone Crown</t>
  </si>
  <si>
    <t>Zamor Mask</t>
  </si>
  <si>
    <t>helm_</t>
  </si>
  <si>
    <t>helm</t>
  </si>
  <si>
    <t>Helm;Helms</t>
  </si>
  <si>
    <t>Helm;Helme</t>
  </si>
  <si>
    <t>Alberich's Robe</t>
  </si>
  <si>
    <t>All-Knowing Armor</t>
  </si>
  <si>
    <t>Aristocrat Coat</t>
  </si>
  <si>
    <t>Aristocrat Garb</t>
  </si>
  <si>
    <t>Aristocrat Garb (Altered)</t>
  </si>
  <si>
    <t>Astrologer Robe</t>
  </si>
  <si>
    <t>Azur's Glintstone Robe</t>
  </si>
  <si>
    <t>Bandit Garb</t>
  </si>
  <si>
    <t>Banished Knight Armor</t>
  </si>
  <si>
    <t>Battlemage Robe</t>
  </si>
  <si>
    <t>Beast Champion Armor</t>
  </si>
  <si>
    <t>Beast Champion Armor (Altered)</t>
  </si>
  <si>
    <t>Black Knife Armor</t>
  </si>
  <si>
    <t>Blackflame Monk Armor</t>
  </si>
  <si>
    <t>Blaidd's Armor</t>
  </si>
  <si>
    <t>Bloodhound Knight Armor</t>
  </si>
  <si>
    <t>Blue Cloth Vest</t>
  </si>
  <si>
    <t>Blue Silver Mail Armor</t>
  </si>
  <si>
    <t>Briar Armor</t>
  </si>
  <si>
    <t>Bull-Goat Armor</t>
  </si>
  <si>
    <t>Carian Knight Armor</t>
  </si>
  <si>
    <t>Chain Armor</t>
  </si>
  <si>
    <t>Chain-Draped Tabard</t>
  </si>
  <si>
    <t>Champion Pauldron</t>
  </si>
  <si>
    <t>Cleanrot Armor</t>
  </si>
  <si>
    <t>Cloth Garb</t>
  </si>
  <si>
    <t>Commoner's Garb</t>
  </si>
  <si>
    <t>Commoner's Simple Garb</t>
  </si>
  <si>
    <t>Confessor Armor</t>
  </si>
  <si>
    <t>Consort's Robe</t>
  </si>
  <si>
    <t>Crucible Axe Armor</t>
  </si>
  <si>
    <t>Crucible Tree Armor</t>
  </si>
  <si>
    <t>Cuckoo Surcoat</t>
  </si>
  <si>
    <t>Deathbed Dress</t>
  </si>
  <si>
    <t>Depraved Perfumer Robe</t>
  </si>
  <si>
    <t>Drake Knight Armor</t>
  </si>
  <si>
    <t>Eccentric's Armor</t>
  </si>
  <si>
    <t>Elden Lord Armor</t>
  </si>
  <si>
    <t>Erdtree Surcoat</t>
  </si>
  <si>
    <t>Errant Sorcerer Robe</t>
  </si>
  <si>
    <t>Errant Sorcerer Robe (Altered)</t>
  </si>
  <si>
    <t>Exile Armor</t>
  </si>
  <si>
    <t>Eye Surcoat</t>
  </si>
  <si>
    <t>Fell Omen Cloak</t>
  </si>
  <si>
    <t>Fia's Robe</t>
  </si>
  <si>
    <t>Finger Maiden Robe</t>
  </si>
  <si>
    <t>Fingerprint Armor</t>
  </si>
  <si>
    <t>Fire Monk Armor</t>
  </si>
  <si>
    <t>Foot Soldier Tabard</t>
  </si>
  <si>
    <t>Fur Raiment</t>
  </si>
  <si>
    <t>Gelmir Knight Armor</t>
  </si>
  <si>
    <t>Godrick Knight Armor</t>
  </si>
  <si>
    <t>Godskin Apostle Robe</t>
  </si>
  <si>
    <t>Godskin Noble Robe</t>
  </si>
  <si>
    <t>Guardian Garb</t>
  </si>
  <si>
    <t>Haligtree Crest Surcoat</t>
  </si>
  <si>
    <t>Highwayman Cloth Armor</t>
  </si>
  <si>
    <t>Hoslow's Armor</t>
  </si>
  <si>
    <t>Ivory-Draped Tabard</t>
  </si>
  <si>
    <t>Juvenile Scholar Robe</t>
  </si>
  <si>
    <t>Kaiden Armor</t>
  </si>
  <si>
    <t>Knight Armor</t>
  </si>
  <si>
    <t>Land of Reeds Armor</t>
  </si>
  <si>
    <t>Lazuli Robe</t>
  </si>
  <si>
    <t>Leather Armor</t>
  </si>
  <si>
    <t>Leather-Draped Tabard</t>
  </si>
  <si>
    <t>Leyndell Knight Armor</t>
  </si>
  <si>
    <t>Lionel's Armor</t>
  </si>
  <si>
    <t>Lord of Blood's Robe</t>
  </si>
  <si>
    <t>Lusat's Robe</t>
  </si>
  <si>
    <t>Malenia's Armor</t>
  </si>
  <si>
    <t>Malformed Dragon Armor</t>
  </si>
  <si>
    <t>Maliketh's Armor</t>
  </si>
  <si>
    <t>Marais Robe</t>
  </si>
  <si>
    <t>Marionette Soldier Armor</t>
  </si>
  <si>
    <t>Mausoleum Knight Armor</t>
  </si>
  <si>
    <t>Mushroom Body</t>
  </si>
  <si>
    <t>Noble's Traveling Garb</t>
  </si>
  <si>
    <t>Official's Attire</t>
  </si>
  <si>
    <t>Old Aristocrat Gown</t>
  </si>
  <si>
    <t>Omenkiller Robe</t>
  </si>
  <si>
    <t>Page Garb</t>
  </si>
  <si>
    <t>Perfumer Robe</t>
  </si>
  <si>
    <t>Perfumer Robe (Altered)</t>
  </si>
  <si>
    <t>Perfumer's Traveling Garb</t>
  </si>
  <si>
    <t>Preceptor's Long Gown</t>
  </si>
  <si>
    <t>Prisoner Clothing</t>
  </si>
  <si>
    <t>Prophet Robe</t>
  </si>
  <si>
    <t>Queen's Robe</t>
  </si>
  <si>
    <t>Radahn's Lion Armor</t>
  </si>
  <si>
    <t>Raging Wolf Armor</t>
  </si>
  <si>
    <t>Raptor's Black Feathers</t>
  </si>
  <si>
    <t>Raya Lucarian Robe</t>
  </si>
  <si>
    <t>Ronin's Armor</t>
  </si>
  <si>
    <t>Rotten Gravekeeper Cloak</t>
  </si>
  <si>
    <t>Royal Knight Armor</t>
  </si>
  <si>
    <t>Royal Remains Armor</t>
  </si>
  <si>
    <t>Ruler's Robe</t>
  </si>
  <si>
    <t>Sage Robe</t>
  </si>
  <si>
    <t>Sanguine Noble Robe</t>
  </si>
  <si>
    <t>Scale Armor</t>
  </si>
  <si>
    <t>Scaled Armor</t>
  </si>
  <si>
    <t>Scarlet Tabard</t>
  </si>
  <si>
    <t>Snow Witch Robe</t>
  </si>
  <si>
    <t>Spellblade's Traveling Attire</t>
  </si>
  <si>
    <t>Traveler's Clothes</t>
  </si>
  <si>
    <t>Traveling Maiden Robe</t>
  </si>
  <si>
    <t>Tree Sentinel Armor</t>
  </si>
  <si>
    <t>Tree Surcoat</t>
  </si>
  <si>
    <t>Tree-and-Beast Surcoat</t>
  </si>
  <si>
    <t>Twinned Armor</t>
  </si>
  <si>
    <t>Upper-Class Robe</t>
  </si>
  <si>
    <t>Vagabond Knight Armor</t>
  </si>
  <si>
    <t>Veteran's Armor</t>
  </si>
  <si>
    <t>War Surgeon Gown</t>
  </si>
  <si>
    <t>White Reed Armor</t>
  </si>
  <si>
    <t>Zamor Armor</t>
  </si>
  <si>
    <t>chest_</t>
  </si>
  <si>
    <t>Alberich's Bracers</t>
  </si>
  <si>
    <t>All-Knowing Gauntlets</t>
  </si>
  <si>
    <t>Astrologer Gloves</t>
  </si>
  <si>
    <t>Azur's Manchettes</t>
  </si>
  <si>
    <t>Bandit Manchettes</t>
  </si>
  <si>
    <t>Banished Knight Gauntlets</t>
  </si>
  <si>
    <t>Battlemage Manchettes</t>
  </si>
  <si>
    <t>Beast Champion Gauntlets</t>
  </si>
  <si>
    <t>Black Knife Gauntlets</t>
  </si>
  <si>
    <t>Blackflame Monk Gauntlets</t>
  </si>
  <si>
    <t>Blaidd's Gauntlets</t>
  </si>
  <si>
    <t>Bloodhound Knight Gauntlets</t>
  </si>
  <si>
    <t>Bloodsoaked Manchettes</t>
  </si>
  <si>
    <t>Blue Silver Bracelets</t>
  </si>
  <si>
    <t>Briar Gauntlets</t>
  </si>
  <si>
    <t>Bull-Goat Gauntlets</t>
  </si>
  <si>
    <t>Carian Knight Gauntlets</t>
  </si>
  <si>
    <t>Champion Bracers</t>
  </si>
  <si>
    <t>Cleanrot Gauntlets</t>
  </si>
  <si>
    <t>Confessor Gloves</t>
  </si>
  <si>
    <t>Crucible Gauntlets</t>
  </si>
  <si>
    <t>Cuckoo Knight Gauntlets</t>
  </si>
  <si>
    <t>Depraved Perfumer Gloves</t>
  </si>
  <si>
    <t>Drake Knight Gauntlets</t>
  </si>
  <si>
    <t>Eccentric's Manchettes</t>
  </si>
  <si>
    <t>Elden Lord Bracers</t>
  </si>
  <si>
    <t>Errant Sorcerer Manchettes</t>
  </si>
  <si>
    <t>Exile Gauntlets</t>
  </si>
  <si>
    <t>Fingerprint Gauntlets</t>
  </si>
  <si>
    <t>Fire Monk Gauntlets</t>
  </si>
  <si>
    <t>Fire Prelate Gauntlets</t>
  </si>
  <si>
    <t>Foot Soldier Gauntlets</t>
  </si>
  <si>
    <t>Gauntlets</t>
  </si>
  <si>
    <t>Gelmir Knight Gauntlets</t>
  </si>
  <si>
    <t>Godrick Knight Gauntlets</t>
  </si>
  <si>
    <t>Godrick Soldier Gauntlets</t>
  </si>
  <si>
    <t>Godskin Apostle Bracelets</t>
  </si>
  <si>
    <t>Godskin Noble Bracelets</t>
  </si>
  <si>
    <t>Gold Bracelets</t>
  </si>
  <si>
    <t>Guardian Bracers</t>
  </si>
  <si>
    <t>Haligtree Gauntlets</t>
  </si>
  <si>
    <t>Haligtree Knight Gauntlets</t>
  </si>
  <si>
    <t>Highwayman Gauntlets</t>
  </si>
  <si>
    <t>Hoslow's Gauntlets</t>
  </si>
  <si>
    <t>Iron Gauntlets</t>
  </si>
  <si>
    <t>Kaiden Gauntlets</t>
  </si>
  <si>
    <t>Knight Gauntlets</t>
  </si>
  <si>
    <t>Land of Reeds Gauntlets</t>
  </si>
  <si>
    <t>Leather Gloves</t>
  </si>
  <si>
    <t>Leyndell Knight Gauntlets</t>
  </si>
  <si>
    <t>Leyndell Soldier Gauntlets</t>
  </si>
  <si>
    <t>Lionel's Gauntlets</t>
  </si>
  <si>
    <t>Lusat's Manchettes</t>
  </si>
  <si>
    <t>Malenia's Gauntlet</t>
  </si>
  <si>
    <t>Malformed Dragon Gauntlets</t>
  </si>
  <si>
    <t>Maliketh's Gauntlets</t>
  </si>
  <si>
    <t>Mausoleum Gauntlets</t>
  </si>
  <si>
    <t>Mausoleum Knight Gauntlets</t>
  </si>
  <si>
    <t>Millicent's Gloves</t>
  </si>
  <si>
    <t>Mushroom Arms</t>
  </si>
  <si>
    <t>Night's Cavalry Gauntlets</t>
  </si>
  <si>
    <t>Noble's Gloves</t>
  </si>
  <si>
    <t>Nox Monk Bracelets</t>
  </si>
  <si>
    <t>Omen Gauntlets</t>
  </si>
  <si>
    <t>Omenkiller Long Gloves</t>
  </si>
  <si>
    <t>Perfumer Gloves</t>
  </si>
  <si>
    <t>Preceptor's Gloves</t>
  </si>
  <si>
    <t>Queen's Bracelets</t>
  </si>
  <si>
    <t>Radahn Soldier Gauntlets</t>
  </si>
  <si>
    <t>Radahn's Gauntlets</t>
  </si>
  <si>
    <t>Raging Wolf Gauntlets</t>
  </si>
  <si>
    <t>Raya Lucarian Gauntlets</t>
  </si>
  <si>
    <t>Redmane Knight Gauntlets</t>
  </si>
  <si>
    <t>Ronin's Gauntlets</t>
  </si>
  <si>
    <t>Royal Knight Gauntlets</t>
  </si>
  <si>
    <t>Royal Remains Gauntlets</t>
  </si>
  <si>
    <t>Scaled Gauntlets</t>
  </si>
  <si>
    <t>Sorcerer Manchettes</t>
  </si>
  <si>
    <t>Spellblade's Gloves</t>
  </si>
  <si>
    <t>Traveler's Gloves</t>
  </si>
  <si>
    <t>Traveler's Manchettes</t>
  </si>
  <si>
    <t>Traveling Maiden Gloves</t>
  </si>
  <si>
    <t>Tree Sentinel Gauntlets</t>
  </si>
  <si>
    <t>Twinned Gauntlets</t>
  </si>
  <si>
    <t>Vagabond Knight Gauntlets</t>
  </si>
  <si>
    <t>Veteran's Gauntlets</t>
  </si>
  <si>
    <t>Vulgar Militia Gauntlets</t>
  </si>
  <si>
    <t>War Surgeon Gloves</t>
  </si>
  <si>
    <t>Warrior Gauntlets</t>
  </si>
  <si>
    <t>White Reed Gauntlets</t>
  </si>
  <si>
    <t>Zamor Bracelets</t>
  </si>
  <si>
    <t>gauntlets_</t>
  </si>
  <si>
    <t>Alberich's Trousers</t>
  </si>
  <si>
    <t>All-Knowing Greaves</t>
  </si>
  <si>
    <t>Aristocrat Boots</t>
  </si>
  <si>
    <t>Astrologer Trousers</t>
  </si>
  <si>
    <t>Bandit Boots</t>
  </si>
  <si>
    <t>Banished Knight Greaves</t>
  </si>
  <si>
    <t>Battlemage Legwraps</t>
  </si>
  <si>
    <t>Beast Champion Greaves</t>
  </si>
  <si>
    <t>Black Knife Greaves</t>
  </si>
  <si>
    <t>Blackflame Monk Greaves</t>
  </si>
  <si>
    <t>Blaidd's Greaves</t>
  </si>
  <si>
    <t>Bloodhound Knight Greaves</t>
  </si>
  <si>
    <t>Blue Silver Mail Skirt</t>
  </si>
  <si>
    <t>Briar Greaves</t>
  </si>
  <si>
    <t>Bull-Goat Greaves</t>
  </si>
  <si>
    <t>Carian Knight Greaves</t>
  </si>
  <si>
    <t>Chain Leggings</t>
  </si>
  <si>
    <t>Champion Gaiters</t>
  </si>
  <si>
    <t>Cleanrot Greaves</t>
  </si>
  <si>
    <t>Cloth Trousers</t>
  </si>
  <si>
    <t>Commoner's Shoes</t>
  </si>
  <si>
    <t>Confessor Boots</t>
  </si>
  <si>
    <t>Consort's Trousers</t>
  </si>
  <si>
    <t>Crucible Greaves</t>
  </si>
  <si>
    <t>Cuckoo Knight Greaves</t>
  </si>
  <si>
    <t>Depraved Perfumer Trousers</t>
  </si>
  <si>
    <t>Drake Knight Greaves</t>
  </si>
  <si>
    <t>Duelist Greaves</t>
  </si>
  <si>
    <t>Eccentric's Breeches</t>
  </si>
  <si>
    <t>Elden Lord Greaves</t>
  </si>
  <si>
    <t>Errant Sorcerer Boots</t>
  </si>
  <si>
    <t>Exile Greaves</t>
  </si>
  <si>
    <t>Finger Maiden Shoes</t>
  </si>
  <si>
    <t>Fingerprint Greaves</t>
  </si>
  <si>
    <t>Fire Monk Greaves</t>
  </si>
  <si>
    <t>Fire Prelate Greaves</t>
  </si>
  <si>
    <t>Foot Soldier Greaves</t>
  </si>
  <si>
    <t>Fur Leggings</t>
  </si>
  <si>
    <t>Gelmir Knight Greaves</t>
  </si>
  <si>
    <t>Godrick Knight Greaves</t>
  </si>
  <si>
    <t>Godrick Soldier Greaves</t>
  </si>
  <si>
    <t>Godskin Apostle Trousers</t>
  </si>
  <si>
    <t>Godskin Noble Trousers</t>
  </si>
  <si>
    <t>Gold Waistwrap</t>
  </si>
  <si>
    <t>Guardian Greaves</t>
  </si>
  <si>
    <t>Haligtree Greaves</t>
  </si>
  <si>
    <t>Haligtree Knight Greaves</t>
  </si>
  <si>
    <t>Hoslow's Greaves</t>
  </si>
  <si>
    <t>Kaiden Trousers</t>
  </si>
  <si>
    <t>Knight Greaves</t>
  </si>
  <si>
    <t>Land of Reeds Greaves</t>
  </si>
  <si>
    <t>Leather Boots</t>
  </si>
  <si>
    <t>Leather Trousers</t>
  </si>
  <si>
    <t>Leyndell Knight Greaves</t>
  </si>
  <si>
    <t>Leyndell Soldier Greaves</t>
  </si>
  <si>
    <t>Lionel's Greaves</t>
  </si>
  <si>
    <t>Malenia's Greaves</t>
  </si>
  <si>
    <t>Malformed Dragon Greaves</t>
  </si>
  <si>
    <t>Maliketh's Greaves</t>
  </si>
  <si>
    <t>Mausoleum Greaves</t>
  </si>
  <si>
    <t>Mausoleum Knight Greaves</t>
  </si>
  <si>
    <t>Mushroom Legs</t>
  </si>
  <si>
    <t>Night's Cavalry Greaves</t>
  </si>
  <si>
    <t>Noble's Trousers</t>
  </si>
  <si>
    <t>Nomadic Merchant's Trousers</t>
  </si>
  <si>
    <t>Nox Monk Greaves</t>
  </si>
  <si>
    <t>Old Aristocrat Shoes</t>
  </si>
  <si>
    <t>Old Sorcerer's Legwraps</t>
  </si>
  <si>
    <t>Omen Greaves</t>
  </si>
  <si>
    <t>Omenkiller Boots</t>
  </si>
  <si>
    <t>Page Trousers</t>
  </si>
  <si>
    <t>Perfumer Sarong</t>
  </si>
  <si>
    <t>Preceptor's Trousers</t>
  </si>
  <si>
    <t>Prisoner Trousers</t>
  </si>
  <si>
    <t>Prophet Trousers</t>
  </si>
  <si>
    <t>Queen's Leggings</t>
  </si>
  <si>
    <t>Radahn Soldier Greaves</t>
  </si>
  <si>
    <t>Radahn's Greaves</t>
  </si>
  <si>
    <t>Raging Wolf Greaves</t>
  </si>
  <si>
    <t>Raya Lucarian Greaves</t>
  </si>
  <si>
    <t>Redmane Knight Greaves</t>
  </si>
  <si>
    <t>Ronin's Greaves</t>
  </si>
  <si>
    <t>Rotten Duelist Greaves</t>
  </si>
  <si>
    <t>Royal Knight Greaves</t>
  </si>
  <si>
    <t>Royal Remains Greaves</t>
  </si>
  <si>
    <t>Sage Trousers</t>
  </si>
  <si>
    <t>Sanguine Noble Waistcloth</t>
  </si>
  <si>
    <t>Scaled Greaves</t>
  </si>
  <si>
    <t>Shaman Leggings</t>
  </si>
  <si>
    <t>Snow Witch Skirt</t>
  </si>
  <si>
    <t>Sorcerer Leggings</t>
  </si>
  <si>
    <t>Spellblade's Trousers</t>
  </si>
  <si>
    <t>Traveler's Boots</t>
  </si>
  <si>
    <t>Traveler's Slops</t>
  </si>
  <si>
    <t>Traveling Maiden Boots</t>
  </si>
  <si>
    <t>Tree Sentinel Greaves</t>
  </si>
  <si>
    <t>Twinned Greaves</t>
  </si>
  <si>
    <t>Vagabond Knight Greaves</t>
  </si>
  <si>
    <t>Veteran's Greaves</t>
  </si>
  <si>
    <t>Vulgar Militia Greaves</t>
  </si>
  <si>
    <t>War Surgeon Trousers</t>
  </si>
  <si>
    <t>Warrior Greaves</t>
  </si>
  <si>
    <t>White Reed Greaves</t>
  </si>
  <si>
    <t>Zamor Legwraps</t>
  </si>
  <si>
    <t>chest</t>
  </si>
  <si>
    <t>Chest;Chests</t>
  </si>
  <si>
    <t>Brustpanzer;Brustpanzerungen</t>
  </si>
  <si>
    <t>gauntlets</t>
  </si>
  <si>
    <t>Gauntlets;Gauntlets</t>
  </si>
  <si>
    <t>Stulpe;Stulpen</t>
  </si>
  <si>
    <t>legs</t>
  </si>
  <si>
    <t>Legs;Legs</t>
  </si>
  <si>
    <t>Beine;Beine</t>
  </si>
  <si>
    <t>Ash of War;Ashes of War</t>
  </si>
  <si>
    <t>Spirit Ash;Spirit Ashes</t>
  </si>
  <si>
    <t>Daedicars Kummer</t>
  </si>
  <si>
    <t>Begleitergefäß</t>
  </si>
  <si>
    <t>Blau-weißer Holzschild</t>
  </si>
  <si>
    <t>Rotdornrundschild</t>
  </si>
  <si>
    <t>Eisenrundschild</t>
  </si>
  <si>
    <t>Eiswappenschild</t>
  </si>
  <si>
    <t>Rissschild</t>
  </si>
  <si>
    <t>Spiralschild</t>
  </si>
  <si>
    <t>Schwelender Schild</t>
  </si>
  <si>
    <t>Vergoldeter Eisenschild</t>
  </si>
  <si>
    <t>Schrottschild</t>
  </si>
  <si>
    <t>Vernieteter Rundschild</t>
  </si>
  <si>
    <t>Faustschild</t>
  </si>
  <si>
    <t>Runenverzierter Rundschild</t>
  </si>
  <si>
    <t>Prangerschild</t>
  </si>
  <si>
    <t>Shield of the Guilty</t>
  </si>
  <si>
    <t>Kleiner Schild</t>
  </si>
  <si>
    <t>Hornbewehrter Schild</t>
  </si>
  <si>
    <t>Holzschild mit Falkenwappen</t>
  </si>
  <si>
    <t>Holzschild mit Pferdewappen</t>
  </si>
  <si>
    <t>Kerzenbaum-Holzschild</t>
  </si>
  <si>
    <t>Holzschild mit Flammenwappen</t>
  </si>
  <si>
    <t>Ramponierter Holzschild</t>
  </si>
  <si>
    <t>Rundschild</t>
  </si>
  <si>
    <t>Großer Lederschild</t>
  </si>
  <si>
    <t>Schwarzer Lederschild</t>
  </si>
  <si>
    <t>Ramponierter Lederschild</t>
  </si>
  <si>
    <t>Dreieckschild</t>
  </si>
  <si>
    <t>Schwarzwappen-Dreieckschild</t>
  </si>
  <si>
    <t>Rotwappen-Dreieckschild</t>
  </si>
  <si>
    <t>Bestien-Dreieckschild</t>
  </si>
  <si>
    <t>Falkensturz-Dreieckschild</t>
  </si>
  <si>
    <t>Eklipse-Dreieckschild</t>
  </si>
  <si>
    <t>Drachenschild</t>
  </si>
  <si>
    <t>Blau-goldener Drachenschild</t>
  </si>
  <si>
    <t>Skorpionsdrachenschild</t>
  </si>
  <si>
    <t>Zwillingsvogel-Drachenschild</t>
  </si>
  <si>
    <t>Messingschild</t>
  </si>
  <si>
    <t>Mittlerer Schild</t>
  </si>
  <si>
    <t>Carianischer Ritterschild</t>
  </si>
  <si>
    <t>Silbener Spiegelschirm</t>
  </si>
  <si>
    <t>Riesenschildkrötenpanzer</t>
  </si>
  <si>
    <t>Holzgroßschild</t>
  </si>
  <si>
    <t>Schild der Getreuen</t>
  </si>
  <si>
    <t>Dornengroßschild</t>
  </si>
  <si>
    <t>Stachelpalisadenschild</t>
  </si>
  <si>
    <t>Ikonenschild</t>
  </si>
  <si>
    <t>Goldenener Bestienschild</t>
  </si>
  <si>
    <t>Bollwerkturmschild</t>
  </si>
  <si>
    <t>Turmschild der Verflechtung</t>
  </si>
  <si>
    <t>Drachenturmschild</t>
  </si>
  <si>
    <t>Edler Großschild</t>
  </si>
  <si>
    <t>Vergoldeter Großschild</t>
  </si>
  <si>
    <t>Hornschild des Schmelztiegels</t>
  </si>
  <si>
    <t>Drachenklauenschild</t>
  </si>
  <si>
    <t>Fingerabdruck-Steinschild</t>
  </si>
  <si>
    <t>Ameisenschädelplatte</t>
  </si>
  <si>
    <t>Erdenbaum-Großschild</t>
  </si>
  <si>
    <t>Quallenschild</t>
  </si>
  <si>
    <t>Feuerspuckerschild</t>
  </si>
  <si>
    <t>Einäugiger Schild</t>
  </si>
  <si>
    <t>Stampfer (Aufwärtsschnitt)</t>
  </si>
  <si>
    <t>Stampfer (Feger)</t>
  </si>
  <si>
    <t>Wilde Schläge</t>
  </si>
  <si>
    <t>Löwenkralle</t>
  </si>
  <si>
    <t>Felsklinge</t>
  </si>
  <si>
    <t>Tritt</t>
  </si>
  <si>
    <t>Aufspießender Stoß</t>
  </si>
  <si>
    <t>Bohrender Reißzahn</t>
  </si>
  <si>
    <t>Wirbelhieb</t>
  </si>
  <si>
    <t>Doppelschnitt</t>
  </si>
  <si>
    <t>Schwerttanz</t>
  </si>
  <si>
    <t>Iaido</t>
  </si>
  <si>
    <t>Erderschütterer</t>
  </si>
  <si>
    <t>Bodenschlag</t>
  </si>
  <si>
    <t>Hoarah Loux' Erschütterer</t>
  </si>
  <si>
    <t>Schrei der Bestie</t>
  </si>
  <si>
    <t>Kriegsgebrüll</t>
  </si>
  <si>
    <t>Barbarenbrüllen</t>
  </si>
  <si>
    <t>Trollbrüllen</t>
  </si>
  <si>
    <t>Prahlendes Brüllen</t>
  </si>
  <si>
    <t>Beharren</t>
  </si>
  <si>
    <t>Schnellschritt</t>
  </si>
  <si>
    <t>Bluthundschritt</t>
  </si>
  <si>
    <t>Cariangroßschwert</t>
  </si>
  <si>
    <t>Carianische Erhabenheit</t>
  </si>
  <si>
    <t>Wirbelnde Waffe</t>
  </si>
  <si>
    <t>Lorettas Schnitt</t>
  </si>
  <si>
    <t>Gravitation</t>
  </si>
  <si>
    <t>Wellen der Finsternis</t>
  </si>
  <si>
    <t>Flammender Schlag</t>
  </si>
  <si>
    <t>Flamme der Rotmähnen</t>
  </si>
  <si>
    <t>Ansturm des Prälaten</t>
  </si>
  <si>
    <t>Schwarzflammentornado</t>
  </si>
  <si>
    <t>Blitzschnitt</t>
  </si>
  <si>
    <t>Blitzbock</t>
  </si>
  <si>
    <t>Heilige Klinge</t>
  </si>
  <si>
    <t>Heiliger Lichtring</t>
  </si>
  <si>
    <t>Heilige Ordnung</t>
  </si>
  <si>
    <t>Geteilte Ordnung</t>
  </si>
  <si>
    <t>Goldenes Land</t>
  </si>
  <si>
    <t>Goldener Schlag</t>
  </si>
  <si>
    <t>Unbeugsamer Schwur</t>
  </si>
  <si>
    <t>Heiliger Boden</t>
  </si>
  <si>
    <t>Giftiger Nebel</t>
  </si>
  <si>
    <t>Giftiger Falter</t>
  </si>
  <si>
    <t>Blutzoll</t>
  </si>
  <si>
    <t>Blutklinge</t>
  </si>
  <si>
    <t>Eisspeer</t>
  </si>
  <si>
    <t>Frostnebel</t>
  </si>
  <si>
    <t>Spektrallanze</t>
  </si>
  <si>
    <t>Vampirfaust</t>
  </si>
  <si>
    <t>Ruf des Weißen Schatten</t>
  </si>
  <si>
    <t>Schachzug der Assassinen</t>
  </si>
  <si>
    <t>Mächtiger Schuss</t>
  </si>
  <si>
    <t>Durch und durch</t>
  </si>
  <si>
    <t>Himmelsschuss</t>
  </si>
  <si>
    <t>Verzauberter Schuss</t>
  </si>
  <si>
    <t>Pfeilhagel</t>
  </si>
  <si>
    <t>Parade</t>
  </si>
  <si>
    <t>Goldene Parade</t>
  </si>
  <si>
    <t>Sturmwall</t>
  </si>
  <si>
    <t>Schildschlag</t>
  </si>
  <si>
    <t>Schildaufprall</t>
  </si>
  <si>
    <t>Barrikadenschild</t>
  </si>
  <si>
    <t>Kein Talent</t>
  </si>
  <si>
    <t>Sperrfeuer</t>
  </si>
  <si>
    <t>Wuchtiger Ansturm</t>
  </si>
  <si>
    <t>Eisener Wille</t>
  </si>
  <si>
    <t>Riesenjagd</t>
  </si>
  <si>
    <t>Raureifstampfer</t>
  </si>
  <si>
    <t>Phantomschnitt</t>
  </si>
  <si>
    <t>Gebetsschlag</t>
  </si>
  <si>
    <t>Stoßhagel</t>
  </si>
  <si>
    <t>Mut der Königsritter</t>
  </si>
  <si>
    <t>Wirbelhiebe</t>
  </si>
  <si>
    <t>Duell</t>
  </si>
  <si>
    <t>Sturmrufer</t>
  </si>
  <si>
    <t>Sturmangriff</t>
  </si>
  <si>
    <t>Sturmklinge</t>
  </si>
  <si>
    <t>Sturmstampfer</t>
  </si>
  <si>
    <t>Vakuumschnitt</t>
  </si>
  <si>
    <t>Blutiger Schnitt</t>
  </si>
  <si>
    <t>Donnerblitz</t>
  </si>
  <si>
    <t>Vorwärts zeigen</t>
  </si>
  <si>
    <t>Aufwärts zeigen</t>
  </si>
  <si>
    <t>Abwärts zeigen</t>
  </si>
  <si>
    <t>Halt!</t>
  </si>
  <si>
    <t>Ganz ruhig!</t>
  </si>
  <si>
    <t>Winken</t>
  </si>
  <si>
    <t>Herbeiwinken</t>
  </si>
  <si>
    <t>Lockere Begrüßung</t>
  </si>
  <si>
    <t>Herzliche Begrüßung</t>
  </si>
  <si>
    <t>Stärke!</t>
  </si>
  <si>
    <t>Freudensprung</t>
  </si>
  <si>
    <t>Triumphierender Jubel</t>
  </si>
  <si>
    <t>Pirouette</t>
  </si>
  <si>
    <t>Gedankenversunken Nicken</t>
  </si>
  <si>
    <t>Fingerschnipsen</t>
  </si>
  <si>
    <t>Schlachtruf</t>
  </si>
  <si>
    <t>Ermutigender Ruf</t>
  </si>
  <si>
    <t>Verbeugung</t>
  </si>
  <si>
    <t>Höfliche Verbeugung</t>
  </si>
  <si>
    <t>Wie Ihr wünscht</t>
  </si>
  <si>
    <t>Aufrichtiger Dank</t>
  </si>
  <si>
    <t>Knicks</t>
  </si>
  <si>
    <t>Ehrfürchtige Verbeugung</t>
  </si>
  <si>
    <t>Mein Fürst</t>
  </si>
  <si>
    <t>Was wollt Ihr?</t>
  </si>
  <si>
    <t>Bei meinem Schwerte</t>
  </si>
  <si>
    <t>Hoslows Eid</t>
  </si>
  <si>
    <t>Feuer, sporne mich an</t>
  </si>
  <si>
    <t>Gelehrsamkeit</t>
  </si>
  <si>
    <t>Gebet</t>
  </si>
  <si>
    <t>Innere Ordnung</t>
  </si>
  <si>
    <t>Begeisterung</t>
  </si>
  <si>
    <t>Gesamtheit der Ordnung</t>
  </si>
  <si>
    <t>Um Gnade betteln</t>
  </si>
  <si>
    <t>Gekreuzte Beine</t>
  </si>
  <si>
    <t>Mit gekreuzten Beinen dösen</t>
  </si>
  <si>
    <t>Ruhe</t>
  </si>
  <si>
    <t>Seitlich sitzen</t>
  </si>
  <si>
    <t>Niedergeschlagenheit</t>
  </si>
  <si>
    <t>Eingerollt</t>
  </si>
  <si>
    <t>Spreizen</t>
  </si>
  <si>
    <t>Der Ring</t>
  </si>
  <si>
    <t>Verzweifeltes Gebet</t>
  </si>
  <si>
    <t>Äußere Ordnung</t>
  </si>
  <si>
    <t>Extreme Reue</t>
  </si>
  <si>
    <t>Patches' Hocke</t>
  </si>
  <si>
    <t>Albinauricasche</t>
  </si>
  <si>
    <t>Asche des Skelettbanditen</t>
  </si>
  <si>
    <t>Tonmenschenasche</t>
  </si>
  <si>
    <t>Asche der Orakelgesandten</t>
  </si>
  <si>
    <t>Asche der einsamen Wölfe</t>
  </si>
  <si>
    <t>Riesenrattenasche</t>
  </si>
  <si>
    <t>Kriegsfalkenasche</t>
  </si>
  <si>
    <t>Asche der Geisterqualle</t>
  </si>
  <si>
    <t>Asche der Bogenschützen</t>
  </si>
  <si>
    <t>Asche der Großschildsoldaten</t>
  </si>
  <si>
    <t>Pagen-Asche</t>
  </si>
  <si>
    <t>Asche der Marionettensoldaten</t>
  </si>
  <si>
    <t>Asche des Kaiden-Söldners</t>
  </si>
  <si>
    <t>Feuermönsch-Asche</t>
  </si>
  <si>
    <t>Asche der Bestienmenschen von Azula</t>
  </si>
  <si>
    <t>Schlangenmenschenasche</t>
  </si>
  <si>
    <t>Kristallianerasche</t>
  </si>
  <si>
    <t>Asche des Sprosses der Fäulnis</t>
  </si>
  <si>
    <t>Asche des Schimmersteinzauberers</t>
  </si>
  <si>
    <t>Asche des Zaubererzwillings</t>
  </si>
  <si>
    <t>Asche der Soldaten von Godrick</t>
  </si>
  <si>
    <t>Asche der Soldaten von Raya Lucaria</t>
  </si>
  <si>
    <t>Asche der Soldaten von Leyndell</t>
  </si>
  <si>
    <t>Asche der Soldaten von Radahn</t>
  </si>
  <si>
    <t>Asche der Soldaten des Haligbaum</t>
  </si>
  <si>
    <t>Asche der Mausoleumssoldaten</t>
  </si>
  <si>
    <t>Asche des Sturmfalken Deenh</t>
  </si>
  <si>
    <t>Asche des verbannten Ritters Oleg</t>
  </si>
  <si>
    <t>Asche des verbannten Ritters Engvall</t>
  </si>
  <si>
    <t>Asche des Bluthundritters Floh</t>
  </si>
  <si>
    <t>Asche von Latenna der Albinauric</t>
  </si>
  <si>
    <t>Asche der Parfümeurin Tricica</t>
  </si>
  <si>
    <t>Asche des wahnsinnigen Parfümeurs Carmaan</t>
  </si>
  <si>
    <t>Asche von Maltöter Rollo</t>
  </si>
  <si>
    <t>Asche des Schwarzflammenmönchs Amon</t>
  </si>
  <si>
    <t>Asche des Drachenritters Kristoff</t>
  </si>
  <si>
    <t>Asche des Rotmähnenritters Ogha</t>
  </si>
  <si>
    <t>Asche von Lhutel der Kopflosen</t>
  </si>
  <si>
    <t>Asche der Reinfäule-Ritterin Finlay</t>
  </si>
  <si>
    <t>Asche von Tiche der Schwarzen Klinge</t>
  </si>
  <si>
    <t>Imitatortränenasche</t>
  </si>
  <si>
    <t>Nachtjungfer- &amp; Schwertmaidepuppen</t>
  </si>
  <si>
    <t>Puppe von Dolores dem schlafenden Pfeil</t>
  </si>
  <si>
    <t>Asche eines verottenden Hundes</t>
  </si>
  <si>
    <t>Asche des Kriegsmagiers Hugues</t>
  </si>
  <si>
    <t>Flugscheusalasche</t>
  </si>
  <si>
    <t>Asche der niederen Soldaten</t>
  </si>
  <si>
    <t>Nomadenasche</t>
  </si>
  <si>
    <t>Asche der Wanderadligen</t>
  </si>
  <si>
    <t>Asche der Zauberadligen</t>
  </si>
  <si>
    <t>Asche der Skelettmiliz</t>
  </si>
  <si>
    <t>Asche der Kriegergefäße</t>
  </si>
  <si>
    <t>Asche von Mirandas Spross</t>
  </si>
  <si>
    <t>Puppe von Fingerjungfer Therolina</t>
  </si>
  <si>
    <t>Asche der Landschleimer</t>
  </si>
  <si>
    <t>Asche der Vampirwichte</t>
  </si>
  <si>
    <t>Puppe eines Gefäßunholds</t>
  </si>
  <si>
    <t>Stinkende Leichenasche</t>
  </si>
  <si>
    <t>Asche der Flugmarionettensoldaten</t>
  </si>
  <si>
    <t>Asche des wahnsinnigen Kürbiskopfs</t>
  </si>
  <si>
    <t>Ahnenjüngerasche</t>
  </si>
  <si>
    <t>Riesenschwert</t>
  </si>
  <si>
    <t>Doppelklinge</t>
  </si>
  <si>
    <t>Gigantische Waffe</t>
  </si>
  <si>
    <t>Schnitter</t>
  </si>
  <si>
    <t>Kralle</t>
  </si>
  <si>
    <t>Leichter Bogen</t>
  </si>
  <si>
    <t>Schimmersteinstab</t>
  </si>
  <si>
    <t>Parierdolch</t>
  </si>
  <si>
    <t>Misericordia</t>
  </si>
  <si>
    <t>Großes Messer</t>
  </si>
  <si>
    <t>Blutbefleckter Dolch</t>
  </si>
  <si>
    <t>Erdenstahldolch</t>
  </si>
  <si>
    <t>Elfenbeinsichel</t>
  </si>
  <si>
    <t>Kristallmesser</t>
  </si>
  <si>
    <t>Skorpionstachel</t>
  </si>
  <si>
    <t>Schimmersteinkris</t>
  </si>
  <si>
    <t>Klinge des Rufs</t>
  </si>
  <si>
    <t>Schwarzes Messer</t>
  </si>
  <si>
    <t>Celebrant's Sickle</t>
  </si>
  <si>
    <t>Zelebrantensichel</t>
  </si>
  <si>
    <t>Kurzschwert</t>
  </si>
  <si>
    <t>Langschwert</t>
  </si>
  <si>
    <t>Breitschwert</t>
  </si>
  <si>
    <t>Altes Schwert</t>
  </si>
  <si>
    <t>Schwert der Getreuen</t>
  </si>
  <si>
    <t>Feines Adligenschwert</t>
  </si>
  <si>
    <t>Stockschwert</t>
  </si>
  <si>
    <t>Kriegsfalkenkralle</t>
  </si>
  <si>
    <t>Lazuli-Schimmersteinschwert</t>
  </si>
  <si>
    <t>Carianisches Ritterschwert</t>
  </si>
  <si>
    <t>Kristallschwert</t>
  </si>
  <si>
    <t>Fäulniskristallschwert</t>
  </si>
  <si>
    <t>Miquella-Ritterschwert</t>
  </si>
  <si>
    <t>Ornamentales Schwert</t>
  </si>
  <si>
    <t>Goldenes Epitaphium</t>
  </si>
  <si>
    <t>Schwert von St. Trina</t>
  </si>
  <si>
    <t>Eochaids Zierde</t>
  </si>
  <si>
    <t>Schwert der geheimen Worte</t>
  </si>
  <si>
    <t>Schwert der Nacht und der Flamme</t>
  </si>
  <si>
    <t>Bastardschwert</t>
  </si>
  <si>
    <t>Eisengroßschwert</t>
  </si>
  <si>
    <t>Großschwert der Getreuen</t>
  </si>
  <si>
    <t>Rittergroßschwert</t>
  </si>
  <si>
    <t>Großschwert der Exilritter</t>
  </si>
  <si>
    <t>Gegabeltes Großschwert</t>
  </si>
  <si>
    <t>Gargoyle-Großschwert</t>
  </si>
  <si>
    <t>Gargoyle-Schwarzschwert</t>
  </si>
  <si>
    <t>Unzertrennliche Klinge</t>
  </si>
  <si>
    <t>Milos-Schwert</t>
  </si>
  <si>
    <t>Henkerschwert der Marais</t>
  </si>
  <si>
    <t>Ordovis' Großschwert</t>
  </si>
  <si>
    <t>Alabasterfürstenschwert</t>
  </si>
  <si>
    <t>Schüreisen des Todes</t>
  </si>
  <si>
    <t>Helphens Spitzturm</t>
  </si>
  <si>
    <t>Blasphemische Klinge</t>
  </si>
  <si>
    <t>Großschwert der Goldenen Ordnung</t>
  </si>
  <si>
    <t>Dunkelmondgroßschwert</t>
  </si>
  <si>
    <t>Heiliges Reliktschwert</t>
  </si>
  <si>
    <t>Zweihänder</t>
  </si>
  <si>
    <t>Goldenes Trollschwert</t>
  </si>
  <si>
    <t>Trollritterschwert</t>
  </si>
  <si>
    <t>Königliches Großschwert</t>
  </si>
  <si>
    <t>Trümmergroßschwert</t>
  </si>
  <si>
    <t>Großschwert der Sternengeißel</t>
  </si>
  <si>
    <t>Großschwert der Gottestöterin</t>
  </si>
  <si>
    <t>Malikeths schwarze Klinge</t>
  </si>
  <si>
    <t>Großschwert der Verpflanzung</t>
  </si>
  <si>
    <t>Großschwert des Bewachers</t>
  </si>
  <si>
    <t>Stoßschwert</t>
  </si>
  <si>
    <t>Panzerbrecher</t>
  </si>
  <si>
    <t>Adeligenpanzerbrecher</t>
  </si>
  <si>
    <t>Schwert des Reinfäule-Ritters</t>
  </si>
  <si>
    <t>Rogiers Rapier</t>
  </si>
  <si>
    <t>Ameisenstachel-Rapier</t>
  </si>
  <si>
    <t>Eisnadel</t>
  </si>
  <si>
    <t>Schweres Stoßschwert</t>
  </si>
  <si>
    <t>Großer Degen</t>
  </si>
  <si>
    <t>Götterskalpnadel</t>
  </si>
  <si>
    <t>Blutiger Helix</t>
  </si>
  <si>
    <t>Felsklinge des Drachenkönigs</t>
  </si>
  <si>
    <t>Großmesser</t>
  </si>
  <si>
    <t>Krummsäbel</t>
  </si>
  <si>
    <t>Plündererkrummschwert</t>
  </si>
  <si>
    <t>Mantisklinge</t>
  </si>
  <si>
    <t>Bestienkrummschwert</t>
  </si>
  <si>
    <t>Fließendes Krummschwert</t>
  </si>
  <si>
    <t>Schlangengottkrummschwert</t>
  </si>
  <si>
    <t>Magmaklinge</t>
  </si>
  <si>
    <t>Fließendes Noxschwert</t>
  </si>
  <si>
    <t>Schwinge von Astel</t>
  </si>
  <si>
    <t>Shotel der Eklipse</t>
  </si>
  <si>
    <t>Banditenkrummschwert</t>
  </si>
  <si>
    <t>Mönchsflammenschwert</t>
  </si>
  <si>
    <t>Beil des Bestienmenschen</t>
  </si>
  <si>
    <t>Bluthundreißzahn</t>
  </si>
  <si>
    <t>Onyxfürstengroßschwert</t>
  </si>
  <si>
    <t>Zamorkrummschwert</t>
  </si>
  <si>
    <t>Magmalindwurm-Schuppenschwert</t>
  </si>
  <si>
    <t>Morgotts verfluchtes Schwert</t>
  </si>
  <si>
    <t>Reitergeißel</t>
  </si>
  <si>
    <t>Malbeil</t>
  </si>
  <si>
    <t>Schlangenknochenklinge</t>
  </si>
  <si>
    <t>Meteorklinge</t>
  </si>
  <si>
    <t>Mondschleier</t>
  </si>
  <si>
    <t>Blutige Ströme</t>
  </si>
  <si>
    <t>Drachenschuppenklinge</t>
  </si>
  <si>
    <t>Malenias Hand</t>
  </si>
  <si>
    <t>Ritter-Zwillingsschwerter</t>
  </si>
  <si>
    <t>Götterskalphäuter</t>
  </si>
  <si>
    <t>Gargoyle-Doppelklinge</t>
  </si>
  <si>
    <t>Gargoyle-Doppelschwarzklinge</t>
  </si>
  <si>
    <t>Eleonoras Stangenwaffe</t>
  </si>
  <si>
    <t>Handaxt</t>
  </si>
  <si>
    <t>Kieferknochen-Axt</t>
  </si>
  <si>
    <t>Eisenbeil</t>
  </si>
  <si>
    <t>Hochlandaxt</t>
  </si>
  <si>
    <t>Zelebrantenbeil</t>
  </si>
  <si>
    <t>Eisiges Beil</t>
  </si>
  <si>
    <t>Sturmfalkenaxt</t>
  </si>
  <si>
    <t>Rosus' Axt</t>
  </si>
  <si>
    <t>Wellenklinge</t>
  </si>
  <si>
    <t>Opferpriesteraxt</t>
  </si>
  <si>
    <t>Gespaltene Sichel</t>
  </si>
  <si>
    <t>Streitaxt</t>
  </si>
  <si>
    <t>Verformte Axt</t>
  </si>
  <si>
    <t>Halbmondaxt</t>
  </si>
  <si>
    <t>Langstielbeil</t>
  </si>
  <si>
    <t>Maltöter-Großbeil</t>
  </si>
  <si>
    <t>Rostiger Anker</t>
  </si>
  <si>
    <t>Henkergroßaxt</t>
  </si>
  <si>
    <t>Gargoyle-Großaxt</t>
  </si>
  <si>
    <t>Gargoyle-Schwarzaxt</t>
  </si>
  <si>
    <t>Schwingengroßhorn</t>
  </si>
  <si>
    <t>Godricks Axt</t>
  </si>
  <si>
    <t>Executioner's Greataxe</t>
  </si>
  <si>
    <t>Heiliges Fleischermesser</t>
  </si>
  <si>
    <t>Keule</t>
  </si>
  <si>
    <t>Geschwungene Keule</t>
  </si>
  <si>
    <t>Stachelkeule</t>
  </si>
  <si>
    <t>Steinkeule</t>
  </si>
  <si>
    <t>Morgenstern</t>
  </si>
  <si>
    <t>Streitkolben</t>
  </si>
  <si>
    <t>Spaltaxt</t>
  </si>
  <si>
    <t>Mönchsflammenstreitkolben</t>
  </si>
  <si>
    <t>Varrés Blumenstrauß</t>
  </si>
  <si>
    <t>Horn der Gesandten</t>
  </si>
  <si>
    <t>Fließender Noxhammer</t>
  </si>
  <si>
    <t>Beringter Finger</t>
  </si>
  <si>
    <t>Zepter des Allwissenden</t>
  </si>
  <si>
    <t>Marikas Hammer</t>
  </si>
  <si>
    <t>Flegel der Dunkelkavallerie</t>
  </si>
  <si>
    <t>Kettenflegel</t>
  </si>
  <si>
    <t>Köpfe der Familie</t>
  </si>
  <si>
    <t>Bastardsterne</t>
  </si>
  <si>
    <t>Große Keule</t>
  </si>
  <si>
    <t>Geschwungene Großkeule</t>
  </si>
  <si>
    <t>Großstreitkolben</t>
  </si>
  <si>
    <t>Spitzhacke</t>
  </si>
  <si>
    <t>Ziegelhammer</t>
  </si>
  <si>
    <t>Streithammer</t>
  </si>
  <si>
    <t>Fäulnisstreithammer</t>
  </si>
  <si>
    <t>Zelebrantenschädel</t>
  </si>
  <si>
    <t>Großsterne</t>
  </si>
  <si>
    <t>Großhornhammer</t>
  </si>
  <si>
    <t>Langhorn des Gesandten</t>
  </si>
  <si>
    <t>Schädelkerzenständer</t>
  </si>
  <si>
    <t>Bestienklauengroßhammer</t>
  </si>
  <si>
    <t>Verschlingerzepter</t>
  </si>
  <si>
    <t>Duellantengroßaxt</t>
  </si>
  <si>
    <t>Fäulnisgroßaxt</t>
  </si>
  <si>
    <t>Golemhellebarde</t>
  </si>
  <si>
    <t>Riesenbrecher</t>
  </si>
  <si>
    <t>Infernalischer Prälatenstab</t>
  </si>
  <si>
    <t>Großkeule</t>
  </si>
  <si>
    <t>Trollhammer</t>
  </si>
  <si>
    <t>Große Drachenkralle</t>
  </si>
  <si>
    <t>Stab des Bewachers</t>
  </si>
  <si>
    <t>Stab des Avatars</t>
  </si>
  <si>
    <t>Fäulnisstab</t>
  </si>
  <si>
    <t>Großhorn des Gesandten</t>
  </si>
  <si>
    <t>Ghizas Rad</t>
  </si>
  <si>
    <t>Sternenfallbestienkiefer</t>
  </si>
  <si>
    <t>Godfreys Axt</t>
  </si>
  <si>
    <t>Kurzspeer</t>
  </si>
  <si>
    <t>Eisenspeer</t>
  </si>
  <si>
    <t>Partisane</t>
  </si>
  <si>
    <t>Stachelspeer</t>
  </si>
  <si>
    <t>Kreuz-Naginata</t>
  </si>
  <si>
    <t>Tonmenschenharpune</t>
  </si>
  <si>
    <t>Zelebrantenrippenharke</t>
  </si>
  <si>
    <t>Stabfackel</t>
  </si>
  <si>
    <t>Girandole des Inquisitors</t>
  </si>
  <si>
    <t>Kristallspeer</t>
  </si>
  <si>
    <t>Fäulniskristallspeer</t>
  </si>
  <si>
    <t>Todesritualspeer</t>
  </si>
  <si>
    <t>Reinfäule-Speer</t>
  </si>
  <si>
    <t>Blitz von Gransax</t>
  </si>
  <si>
    <t>Lanze</t>
  </si>
  <si>
    <t>Baumspeer</t>
  </si>
  <si>
    <t>Schlangenjäger</t>
  </si>
  <si>
    <t>Silurias Baum</t>
  </si>
  <si>
    <t>Vykes Kriegsspeer</t>
  </si>
  <si>
    <t>Mohgwyns heiliger Speer</t>
  </si>
  <si>
    <t>Hellebarde des Exilritter</t>
  </si>
  <si>
    <t>Gleve</t>
  </si>
  <si>
    <t>Shotel der niederen Soldaten</t>
  </si>
  <si>
    <t>Säge der niederen Soldaten</t>
  </si>
  <si>
    <t>Wächter-Schwertspeer</t>
  </si>
  <si>
    <t>Gargoyle-Hellebarde</t>
  </si>
  <si>
    <t>Gargoyle-Schwarzhellebarde</t>
  </si>
  <si>
    <t>Gleve der Dunkelkavallerie</t>
  </si>
  <si>
    <t>Seuchengleve</t>
  </si>
  <si>
    <t>Wellenhellebarde</t>
  </si>
  <si>
    <t>Goldene Hellebarde</t>
  </si>
  <si>
    <t>Drachenhellebarde</t>
  </si>
  <si>
    <t>Lorettas Kriegssichel</t>
  </si>
  <si>
    <t>Kommandantenstandarte</t>
  </si>
  <si>
    <t>Falkenschnabel</t>
  </si>
  <si>
    <t>Sense</t>
  </si>
  <si>
    <t>Grabsense</t>
  </si>
  <si>
    <t>Aureolensense</t>
  </si>
  <si>
    <t>Schwingensense</t>
  </si>
  <si>
    <t>Dornenpeitsche</t>
  </si>
  <si>
    <t>Hoslows Blütenpeitsche</t>
  </si>
  <si>
    <t>Magmapeitschenleuchter</t>
  </si>
  <si>
    <t>Roter Riesenhaarzopf</t>
  </si>
  <si>
    <t>Stachelcaestus</t>
  </si>
  <si>
    <t>Eisenkugel</t>
  </si>
  <si>
    <t>Sternfaust</t>
  </si>
  <si>
    <t>Greifende Knochenhand</t>
  </si>
  <si>
    <t>Veteranenprothese</t>
  </si>
  <si>
    <t>Verschlüsseltes Pata</t>
  </si>
  <si>
    <t>Verpflanzter Drache</t>
  </si>
  <si>
    <t>Hakenkralle</t>
  </si>
  <si>
    <t>Bluthundkrallen</t>
  </si>
  <si>
    <t>Schlangenzahn</t>
  </si>
  <si>
    <t>Raptorkrallen</t>
  </si>
  <si>
    <t>Kurzbogen</t>
  </si>
  <si>
    <t>Kompositbogen</t>
  </si>
  <si>
    <t>Rotholzkurzbogen</t>
  </si>
  <si>
    <t>Scheusalkurzbogen</t>
  </si>
  <si>
    <t>Harfenbogen</t>
  </si>
  <si>
    <t>Langbogen</t>
  </si>
  <si>
    <t>Bogen der Albinaurics</t>
  </si>
  <si>
    <t>Schwarzer Bogen</t>
  </si>
  <si>
    <t>Flaschenzugbogen</t>
  </si>
  <si>
    <t>Hornbogen</t>
  </si>
  <si>
    <t>Schlangebogen</t>
  </si>
  <si>
    <t>Erdenbaum-Bogen</t>
  </si>
  <si>
    <t>Handballiste</t>
  </si>
  <si>
    <t>Gefäßkanone</t>
  </si>
  <si>
    <t>Soldatenarmbrust</t>
  </si>
  <si>
    <t>Leichte Armbrust</t>
  </si>
  <si>
    <t>Schwere Armbrust</t>
  </si>
  <si>
    <t>Crepus' Schwarzschlüsselarmbrust</t>
  </si>
  <si>
    <t>Flaschenzugarmbrust</t>
  </si>
  <si>
    <t>Vollmondarmbrust</t>
  </si>
  <si>
    <t>Golemgroßbogen</t>
  </si>
  <si>
    <t>Erdenbaum-Großbogen</t>
  </si>
  <si>
    <t>Löwengroßbogen</t>
  </si>
  <si>
    <t>Astrologenstab</t>
  </si>
  <si>
    <t>Meteoritenstab</t>
  </si>
  <si>
    <t>Akademie-Schimmersteinstab</t>
  </si>
  <si>
    <t>Gräberstab</t>
  </si>
  <si>
    <t>Stab der Halbmenschenkönigin</t>
  </si>
  <si>
    <t>Azurner Schimmersteinstab</t>
  </si>
  <si>
    <t>Lusats Schimmersteinstab</t>
  </si>
  <si>
    <t>Carianischer Schimmersteinstab</t>
  </si>
  <si>
    <t>Carianische Schimmersteinklinge</t>
  </si>
  <si>
    <t>Carianisches königlische Zepter</t>
  </si>
  <si>
    <t>Albinauric-Stab</t>
  </si>
  <si>
    <t>Stab des Verlusts</t>
  </si>
  <si>
    <t>Schimmersteinstab vom Gelmir</t>
  </si>
  <si>
    <t>Kristallstab</t>
  </si>
  <si>
    <t>Fäulniskristallstab</t>
  </si>
  <si>
    <t>Stab der Schuldigen</t>
  </si>
  <si>
    <t>Stab des Todesprinzen</t>
  </si>
  <si>
    <t>Finger-Siegel</t>
  </si>
  <si>
    <t>Siegel des Erdenbaumbaums</t>
  </si>
  <si>
    <t>Siegel der Goldenen Ordnung</t>
  </si>
  <si>
    <t>Schottersteinsiegel</t>
  </si>
  <si>
    <t>Siegel des Riesen</t>
  </si>
  <si>
    <t>Siegel des Gottestöters</t>
  </si>
  <si>
    <t>Klauenzeichen-Siegel</t>
  </si>
  <si>
    <t>Siegel der Rasenden Flamme</t>
  </si>
  <si>
    <t>Siegel der Drachenkommunion</t>
  </si>
  <si>
    <t>Bestien vertreibende Fackel</t>
  </si>
  <si>
    <t>Stahldrahtfackel</t>
  </si>
  <si>
    <t>Fackel der Wache</t>
  </si>
  <si>
    <t>Geisterflammenfackel</t>
  </si>
  <si>
    <t>Fackel von St. Trina</t>
  </si>
  <si>
    <t>https://eldenring.wiki.fextralife.com/file/Elden-Ring/celebrants-sickle_dagger_weapon_elden_ring_wiki_guide_200px.png</t>
  </si>
  <si>
    <t>upgraded</t>
  </si>
  <si>
    <t>altered</t>
  </si>
  <si>
    <t>legs_</t>
  </si>
  <si>
    <t>Dornenstulpen</t>
  </si>
  <si>
    <t>Armschutz der Reisenden</t>
  </si>
  <si>
    <t>Wächterarmschutz</t>
  </si>
  <si>
    <t>Blutgetränkte Manschetten</t>
  </si>
  <si>
    <t>Pilzarme</t>
  </si>
  <si>
    <t>Astrologenhandschuhe</t>
  </si>
  <si>
    <t>Zauberer-Manschetten</t>
  </si>
  <si>
    <t>Kriegsmagier-Manschetten</t>
  </si>
  <si>
    <t>Manschetten des abtrünnigen Zauberers</t>
  </si>
  <si>
    <t>Handschuhe der Zauberklinge</t>
  </si>
  <si>
    <t>Alberichs Armschutz</t>
  </si>
  <si>
    <t>Präzeptorenhandschuhe</t>
  </si>
  <si>
    <t>Azurs Manschetten</t>
  </si>
  <si>
    <t>Lusats Manschetten</t>
  </si>
  <si>
    <t>Armreife der Königin</t>
  </si>
  <si>
    <t>Handschuhe der Wanderjungfer</t>
  </si>
  <si>
    <t>Goldene Armreife</t>
  </si>
  <si>
    <t>Parfümeurhandschuhe</t>
  </si>
  <si>
    <t>Handschuhe des Reisenden</t>
  </si>
  <si>
    <t>Handschuhe des wahnsinnigen Parfümeurs</t>
  </si>
  <si>
    <t>Armschutz der Apostel der Götterskalpe</t>
  </si>
  <si>
    <t>Armreife der Adligen der Götterskalpe</t>
  </si>
  <si>
    <t>Kriegerstulpen</t>
  </si>
  <si>
    <t>Adligenhandschuhe</t>
  </si>
  <si>
    <t>Handschuhe der Feldchirurgen</t>
  </si>
  <si>
    <t>Banditenmanschetten</t>
  </si>
  <si>
    <t>Bekennerhandschuhe</t>
  </si>
  <si>
    <t>Lange Handschuhe der Maltöter</t>
  </si>
  <si>
    <t>Fußsoldaten-Stulpen</t>
  </si>
  <si>
    <t>Wegelagerer-Stulpen</t>
  </si>
  <si>
    <t>Handschuhe der niederen Soldaten</t>
  </si>
  <si>
    <t>Nox-Armreife</t>
  </si>
  <si>
    <t>Heldenarmschutz</t>
  </si>
  <si>
    <t>Stulpen</t>
  </si>
  <si>
    <t>Eisenstulpen</t>
  </si>
  <si>
    <t>Godrick-Soldatenstulpen</t>
  </si>
  <si>
    <t>Kuckucks-Soldatenstulpen</t>
  </si>
  <si>
    <t>Radahn-Soldatenstulpen</t>
  </si>
  <si>
    <t>Leyndell-Soldatenstulpen</t>
  </si>
  <si>
    <t>Haligbaum-Soldatenstulpen</t>
  </si>
  <si>
    <t>Mausoleums-Soldatenstulpen</t>
  </si>
  <si>
    <t>Stulpen der Verbannten</t>
  </si>
  <si>
    <t>Kaiden-Stulpen</t>
  </si>
  <si>
    <t>Schilflandstulpen</t>
  </si>
  <si>
    <t>Stulpen der Weißen Halme</t>
  </si>
  <si>
    <t>Ronin-Stulpen</t>
  </si>
  <si>
    <t>Manschetten des Exzentrikers</t>
  </si>
  <si>
    <t>Blausilberne Armreife</t>
  </si>
  <si>
    <t>Feuermönch-Stulpen</t>
  </si>
  <si>
    <t>Schwarzflammenmönch-Stulpen</t>
  </si>
  <si>
    <t>Zamor-Armreife</t>
  </si>
  <si>
    <t>Stulpen der Schwarzen Klingen</t>
  </si>
  <si>
    <t>Malenias Stulpen</t>
  </si>
  <si>
    <t>Armschutz des Eldenfürsten</t>
  </si>
  <si>
    <t>Ritterstulpen</t>
  </si>
  <si>
    <t>Vagabundenritter-Stulpen</t>
  </si>
  <si>
    <t>Carianische Ritterstulpen</t>
  </si>
  <si>
    <t>Godrick-Ritterstulpen</t>
  </si>
  <si>
    <t>Kuckucks-Ritterstulpen</t>
  </si>
  <si>
    <t>Radahn-Ritterstulpen</t>
  </si>
  <si>
    <t>Gelmir-Ritterstulpen</t>
  </si>
  <si>
    <t>Leyndell-Ritterstulpen</t>
  </si>
  <si>
    <t>Haligbaum-Ritterstulpen</t>
  </si>
  <si>
    <t>Stulpen der Ritter des Mausoleums</t>
  </si>
  <si>
    <t>Bluthund-Ritterstulpen</t>
  </si>
  <si>
    <t>Reinfäule-Stulpen</t>
  </si>
  <si>
    <t>Stulpen des blutigen Wolfs</t>
  </si>
  <si>
    <t>Hoslows Stulpen</t>
  </si>
  <si>
    <t>Zwillingsstulpen</t>
  </si>
  <si>
    <t>Drachenritter-Stulpen</t>
  </si>
  <si>
    <t>Blaidds Stulpen</t>
  </si>
  <si>
    <t>Fingerabdruckstulpen</t>
  </si>
  <si>
    <t>Stulpen des toten Königs</t>
  </si>
  <si>
    <t>Stulpen des Allwissenden</t>
  </si>
  <si>
    <t>Königliche Ritterstulpen</t>
  </si>
  <si>
    <t>Malikeths Stulpen</t>
  </si>
  <si>
    <t>Stulpen der verbannten Ritter</t>
  </si>
  <si>
    <t>Dunkelkavalleristen-Stulpen</t>
  </si>
  <si>
    <t>Veteranenstulpen</t>
  </si>
  <si>
    <t>Schuppenstulpen</t>
  </si>
  <si>
    <t>Stulpen des Bestienhelden</t>
  </si>
  <si>
    <t>Baumwächter-Stulpen</t>
  </si>
  <si>
    <t>Deformierte Drachenstulpen</t>
  </si>
  <si>
    <t>Stulpen des Schmelztiegels</t>
  </si>
  <si>
    <t>Radahns Stulpen</t>
  </si>
  <si>
    <t>Lionels Stulpen</t>
  </si>
  <si>
    <t>Ziegenbockstulpen</t>
  </si>
  <si>
    <t>Stulpen des Mals</t>
  </si>
  <si>
    <t>Feuerprälaten-Stulpen</t>
  </si>
  <si>
    <t>Stoffhose</t>
  </si>
  <si>
    <t>Stiefel der Reisenden</t>
  </si>
  <si>
    <t>Bürgerschuhe</t>
  </si>
  <si>
    <t>Aristokraten-Stiefel</t>
  </si>
  <si>
    <t>Alte Aristokraten-Schuhe</t>
  </si>
  <si>
    <t>Pagen-Hose</t>
  </si>
  <si>
    <t>Wächterbeinschutz</t>
  </si>
  <si>
    <t>Gefangenenhose</t>
  </si>
  <si>
    <t>Pilzbeine</t>
  </si>
  <si>
    <t>Astrologenhose</t>
  </si>
  <si>
    <t>Zauberer-Beinwickel</t>
  </si>
  <si>
    <t>Kriegsmagier-Beinwickel</t>
  </si>
  <si>
    <t>Stiefel des abtrünnigen Zauberers</t>
  </si>
  <si>
    <t>Hose der Zauberklinge</t>
  </si>
  <si>
    <t>Alberichs Hose</t>
  </si>
  <si>
    <t>Präzeptorhose</t>
  </si>
  <si>
    <t>Beinwickel des alten Zauberers</t>
  </si>
  <si>
    <t>Hose der Königin</t>
  </si>
  <si>
    <t>Rock der Schneehexe</t>
  </si>
  <si>
    <t>Prophetenhose</t>
  </si>
  <si>
    <t>Stiefel der Wanderjungfer</t>
  </si>
  <si>
    <t>Schuhe der Fingerjugfer</t>
  </si>
  <si>
    <t>Weisenhose</t>
  </si>
  <si>
    <t>Parfümeursarong</t>
  </si>
  <si>
    <t>Hose des Reisenden</t>
  </si>
  <si>
    <t>Hose des wahnsinnigen Parfümeurs</t>
  </si>
  <si>
    <t>Hose der Gefährtin</t>
  </si>
  <si>
    <t>Pelzgamaschen</t>
  </si>
  <si>
    <t>Gamaschen des Schamanen</t>
  </si>
  <si>
    <t>Hose der Apostel der Götterskalpe</t>
  </si>
  <si>
    <t>Hose der Adligen der Götterskalpe</t>
  </si>
  <si>
    <t>Lendentuch des Blutadligen</t>
  </si>
  <si>
    <t>Lederhose</t>
  </si>
  <si>
    <t>Kriegerbeinschutz</t>
  </si>
  <si>
    <t>Adligenhose</t>
  </si>
  <si>
    <t>Hose der Feldchirurgen</t>
  </si>
  <si>
    <t>Hose des nomadischen Händlers</t>
  </si>
  <si>
    <t>Banditenstiefel</t>
  </si>
  <si>
    <t>Bekennerstiefel</t>
  </si>
  <si>
    <t>Stiefel der Maltöter</t>
  </si>
  <si>
    <t>Fußsoldaten-Beinschutz</t>
  </si>
  <si>
    <t>Beinschutz der niederen Soldaten</t>
  </si>
  <si>
    <t>Duellantenbeinschutz</t>
  </si>
  <si>
    <t>Beinschutz der verrotteten Duellanten</t>
  </si>
  <si>
    <t>Nox-Beinschutz</t>
  </si>
  <si>
    <t>Heldengamaschen</t>
  </si>
  <si>
    <t>Kettenbeinschutz</t>
  </si>
  <si>
    <t>Godrick-Soldatenbeinschutz</t>
  </si>
  <si>
    <t>Kuckucks-Soldatenbeinschutz</t>
  </si>
  <si>
    <t>Radahn-Soldatenbeinschutz</t>
  </si>
  <si>
    <t>Leyndell-Soldatenbeinschutz</t>
  </si>
  <si>
    <t>Haligbaum-Soldatenbeinschutz</t>
  </si>
  <si>
    <t>Mausoleums-Soldatenbeinschutz</t>
  </si>
  <si>
    <t>Beinschutz der Verbannten</t>
  </si>
  <si>
    <t>Kaiden-Hose</t>
  </si>
  <si>
    <t>Schilflandbeinschutz</t>
  </si>
  <si>
    <t>Beinschutz der Weißen Halme</t>
  </si>
  <si>
    <t>Ronin-Beinschutz</t>
  </si>
  <si>
    <t>Kniehose des Exzentrikers</t>
  </si>
  <si>
    <t>Blausilberner Kettenrock</t>
  </si>
  <si>
    <t>Feuermönch-Beinschutz</t>
  </si>
  <si>
    <t>Schwarzflammenmönch-Beinschutz</t>
  </si>
  <si>
    <t>Zamor-Beinwickel</t>
  </si>
  <si>
    <t>Beinschutz der Schwarzen Klinge</t>
  </si>
  <si>
    <t>Malenias Beinschutz</t>
  </si>
  <si>
    <t>Beinschutz des Eldenfürsten</t>
  </si>
  <si>
    <t>Ritterbeinschutz</t>
  </si>
  <si>
    <t>Vagabundenritter-Beinschutz</t>
  </si>
  <si>
    <t>Carianischer Ritterbeinschutz</t>
  </si>
  <si>
    <t>Godrick-Ritterbeinschutz</t>
  </si>
  <si>
    <t>Kuckucks-Ritterbeinschutz</t>
  </si>
  <si>
    <t>Radahn-Ritterbeinschutz</t>
  </si>
  <si>
    <t>Gelmir-Ritterbeinschutz</t>
  </si>
  <si>
    <t>Leyndell-Ritterbeinschutz</t>
  </si>
  <si>
    <t>Haligbaum-Ritterbeinschutz</t>
  </si>
  <si>
    <t>Beinschutz der Ritter des Mausoleums</t>
  </si>
  <si>
    <t>Bluthund-Ritterbeinschutz</t>
  </si>
  <si>
    <t>Reinfäule-Beinschutz</t>
  </si>
  <si>
    <t>Beinschutz des blutigen Wolfs</t>
  </si>
  <si>
    <t>Hoslows Beinschutz</t>
  </si>
  <si>
    <t>Zwillingsbeinschutz</t>
  </si>
  <si>
    <t>Drachenritter-Beinschutz</t>
  </si>
  <si>
    <t>Blaidds Beinschutz</t>
  </si>
  <si>
    <t>Dornenbeinschutz</t>
  </si>
  <si>
    <t>Fingerabdruckbeinschutz</t>
  </si>
  <si>
    <t>Beinschutz des toten Königs</t>
  </si>
  <si>
    <t>Beinschutz des Allwissenden</t>
  </si>
  <si>
    <t>Königlicher Ritterbeinschutz</t>
  </si>
  <si>
    <t>Malikeths Beinschutz</t>
  </si>
  <si>
    <t>Beinschutz der verbannten Ritter</t>
  </si>
  <si>
    <t>Dunkelkavalleristen-Beinschutz</t>
  </si>
  <si>
    <t>Veteranenbeinschutz</t>
  </si>
  <si>
    <t>Schuppenbeinschutz</t>
  </si>
  <si>
    <t>Beinschutz des Bestienhelden</t>
  </si>
  <si>
    <t>Baumwächter-Beinschutz</t>
  </si>
  <si>
    <t>Deformierte Drachenbeinschutz</t>
  </si>
  <si>
    <t>Beinschutz des Schmelztiegels</t>
  </si>
  <si>
    <t>Radahns Beinschutz</t>
  </si>
  <si>
    <t>Lionels Beinschutz</t>
  </si>
  <si>
    <t>Ziegenbockbeinschutz</t>
  </si>
  <si>
    <t>Beinschutz des Mals</t>
  </si>
  <si>
    <t>Feuerprälaten-Beinschutz</t>
  </si>
  <si>
    <t>Bürgerstirnband</t>
  </si>
  <si>
    <t>Bürgerstirnband (Geänd.)</t>
  </si>
  <si>
    <t>Aristokraten-Stirnband</t>
  </si>
  <si>
    <t>Aristokraten-Hut</t>
  </si>
  <si>
    <t>Alte Aristokraten-Haube</t>
  </si>
  <si>
    <t>Pagen-Kapuze</t>
  </si>
  <si>
    <t>Edle Pagen-Kapuze</t>
  </si>
  <si>
    <t>Wächtermaske</t>
  </si>
  <si>
    <t>Festliche blaue Kapuze</t>
  </si>
  <si>
    <t>Festliche Kapuze</t>
  </si>
  <si>
    <t>Festliche Kapuze (Geänd.)</t>
  </si>
  <si>
    <t>Kapuze der Schuldigen</t>
  </si>
  <si>
    <t>Eiserne Gefangenenmaske</t>
  </si>
  <si>
    <t>Eisenmaske der Schwarzwache</t>
  </si>
  <si>
    <t>Blutgetränkte</t>
  </si>
  <si>
    <t>Schwarze Knute</t>
  </si>
  <si>
    <t>Pilzkopf</t>
  </si>
  <si>
    <t>Pilzkrone</t>
  </si>
  <si>
    <t>Astrologenkapuze</t>
  </si>
  <si>
    <t>Schimmersteinkrone von Haus Karolos</t>
  </si>
  <si>
    <t>Schimmersteinkrone von Haus Olivinus</t>
  </si>
  <si>
    <t>Schimmersteinkrone von Haus Zwillingsweis</t>
  </si>
  <si>
    <t>Schimmersteinkrone der Hexe</t>
  </si>
  <si>
    <t>Schimmersteinkrone von Haus Lazuli</t>
  </si>
  <si>
    <t>Schimmersteinkrone von Haus Haima</t>
  </si>
  <si>
    <t>Schimmersteinkrone von Haus Hierodas</t>
  </si>
  <si>
    <t>Spitzhut der Zauberklinge</t>
  </si>
  <si>
    <t>Alberichs Spitzhut</t>
  </si>
  <si>
    <t>Alberichs Spitzhut (Geänd.)</t>
  </si>
  <si>
    <t>Großer Präzeptorenhut</t>
  </si>
  <si>
    <t>Maske des Vertrauens</t>
  </si>
  <si>
    <t>Azurs Schimmersteinkrone</t>
  </si>
  <si>
    <t>Lusats Schimmersteinkrone</t>
  </si>
  <si>
    <t>Halbmondkrone der Königin</t>
  </si>
  <si>
    <t>Hut der Schneehexe</t>
  </si>
  <si>
    <t>Fias Kapuze</t>
  </si>
  <si>
    <t>Prophetenaugenbinde</t>
  </si>
  <si>
    <t>Kapuze der Wanderjungfer</t>
  </si>
  <si>
    <t>Weisenkapuze</t>
  </si>
  <si>
    <t>Großkapuze</t>
  </si>
  <si>
    <t>Strahlende Goldmaske</t>
  </si>
  <si>
    <t>Parfümeurkapuze</t>
  </si>
  <si>
    <t>Hut des Reisenden</t>
  </si>
  <si>
    <t>Kopftuch des wahnsinnigen Parfümeurs</t>
  </si>
  <si>
    <t>Maske der Gefährtin</t>
  </si>
  <si>
    <t>Maske der Marais</t>
  </si>
  <si>
    <t>Großes gehörntes Stirnband</t>
  </si>
  <si>
    <t>Glänzendes gehörntes Stirnband</t>
  </si>
  <si>
    <t>Kapuze der Apostel der Götterskalpe</t>
  </si>
  <si>
    <t>Kapuze der Adligen der Götterskalpe</t>
  </si>
  <si>
    <t>Purpurtränenskarabäus</t>
  </si>
  <si>
    <t>Himmelstränenskarabäus</t>
  </si>
  <si>
    <t>Kriegsaschenskarabäus</t>
  </si>
  <si>
    <t>Schimmersteinskarabäus</t>
  </si>
  <si>
    <t>Anrufungsskarabäus</t>
  </si>
  <si>
    <t>Wichtkopf (Katze)</t>
  </si>
  <si>
    <t>Wichtkopf (Wolf)</t>
  </si>
  <si>
    <t>Wichtkopf (Langzüngig)</t>
  </si>
  <si>
    <t>Wichtkopf (Leiche)</t>
  </si>
  <si>
    <t>Wichtkopf (Ältester)</t>
  </si>
  <si>
    <t>Noxspiegelhelm</t>
  </si>
  <si>
    <t>Ijis Spiegelhelm</t>
  </si>
  <si>
    <t>Silbertränenmaske</t>
  </si>
  <si>
    <t>Oktopuskopf</t>
  </si>
  <si>
    <t>Gefäß</t>
  </si>
  <si>
    <t>Albinauric-Maske</t>
  </si>
  <si>
    <t>Schwarze Wolfsmaske</t>
  </si>
  <si>
    <t>Blutrote Kapuze</t>
  </si>
  <si>
    <t>Haube aus blauem Stoff</t>
  </si>
  <si>
    <t>Dunkelblaue Kapuze</t>
  </si>
  <si>
    <t>Weiße Maske</t>
  </si>
  <si>
    <t>Hut des nomadischen Händlers</t>
  </si>
  <si>
    <t>Banditenmaske</t>
  </si>
  <si>
    <t>Schwarze Kapuze</t>
  </si>
  <si>
    <t>Bekennerkapuze</t>
  </si>
  <si>
    <t>Bekennerkapuze (Geänd.)</t>
  </si>
  <si>
    <t>Skelettmaske</t>
  </si>
  <si>
    <t>Fußsoldaten-Eisenhelm</t>
  </si>
  <si>
    <t>Fußsoldaten-Helm</t>
  </si>
  <si>
    <t>Fußsoldaten-Kappe</t>
  </si>
  <si>
    <t>Vergoldete Fußsoldaten-Kappe</t>
  </si>
  <si>
    <t>Helm der heiligen Krone</t>
  </si>
  <si>
    <t>Wegelagerer-Kapuze</t>
  </si>
  <si>
    <t>Helm der niederen Soldaten</t>
  </si>
  <si>
    <t>Duellantenhellm</t>
  </si>
  <si>
    <t>Helm des verrotteten Duellanten</t>
  </si>
  <si>
    <t>Noxmönch-Kapuze</t>
  </si>
  <si>
    <t>Noxmönch-Kapuze (Geänd.)</t>
  </si>
  <si>
    <t>Schwertmaidkrone der Nox</t>
  </si>
  <si>
    <t>Schwertmaidkrone der Nox (Geänd.)</t>
  </si>
  <si>
    <t>Zwillingskrone der Nachtjungfern</t>
  </si>
  <si>
    <t>Heldenstirnband</t>
  </si>
  <si>
    <t>Kettenhaube</t>
  </si>
  <si>
    <t>Eisenhelm</t>
  </si>
  <si>
    <t>Eisenkasa</t>
  </si>
  <si>
    <t>Godrick-Soldatenhelm</t>
  </si>
  <si>
    <t>Kuckucks-Soldatenhelm</t>
  </si>
  <si>
    <t>Radahn-Soldatenhelm</t>
  </si>
  <si>
    <t>Leyndell-Soldatenhelm</t>
  </si>
  <si>
    <t>Haligbaum-Soldatenhelm</t>
  </si>
  <si>
    <t>Kapuze der Verbannten</t>
  </si>
  <si>
    <t>Kaiden-Helm</t>
  </si>
  <si>
    <t>Schilflandhelm</t>
  </si>
  <si>
    <t>Okina-Maske</t>
  </si>
  <si>
    <t>Kapuze des Exzentrikers</t>
  </si>
  <si>
    <t>Kapuze des Exzentrikers (Geänd.)</t>
  </si>
  <si>
    <t>Marionettensoldaten-Helm</t>
  </si>
  <si>
    <t>Marionettensoldaten-Vogelhelm</t>
  </si>
  <si>
    <t>Blausilberne Kettenhaube</t>
  </si>
  <si>
    <t>Feuermönch-Kapuze</t>
  </si>
  <si>
    <t>Schwarzflammenmönch-Kapuze</t>
  </si>
  <si>
    <t>Zamor-Maske</t>
  </si>
  <si>
    <t>Kapuze der Schwarzen Klingen</t>
  </si>
  <si>
    <t>Malenias Flügelhelm</t>
  </si>
  <si>
    <t>Krone des Eldenfürsten</t>
  </si>
  <si>
    <t>Ritterhelm</t>
  </si>
  <si>
    <t>Vagabundenritter-Helm</t>
  </si>
  <si>
    <t>Großhelm</t>
  </si>
  <si>
    <t>Carianischer Ritterhelm</t>
  </si>
  <si>
    <t>Godrick-Ritterhelm</t>
  </si>
  <si>
    <t>Kuckucks-Ritterhelm</t>
  </si>
  <si>
    <t>Radahn-Ritterhelm</t>
  </si>
  <si>
    <t>Gelmir-Ritterhelm</t>
  </si>
  <si>
    <t>Leyndell-Ritterhelm</t>
  </si>
  <si>
    <t>Haligbaum-Ritterhelm</t>
  </si>
  <si>
    <t>Bluthund-Ritterhelm</t>
  </si>
  <si>
    <t>Reinfäule-Helm</t>
  </si>
  <si>
    <t>Reinfäule-Helm (Geänd.)</t>
  </si>
  <si>
    <t>Helm des blutigen Wolfs</t>
  </si>
  <si>
    <t>Hoslows Helm</t>
  </si>
  <si>
    <t>Lionels Helm</t>
  </si>
  <si>
    <t>Diallos' Maske</t>
  </si>
  <si>
    <t>Zwillingshelm</t>
  </si>
  <si>
    <t>Drachenritter-Helm</t>
  </si>
  <si>
    <t>Drachenritter-Helm (Geänd.)</t>
  </si>
  <si>
    <t>Dornenhelm</t>
  </si>
  <si>
    <t>Fingerabdruckhelm</t>
  </si>
  <si>
    <t>Helm des toten Königs</t>
  </si>
  <si>
    <t>Helm des Allwissenden</t>
  </si>
  <si>
    <t>Königlicher Ritterhelm</t>
  </si>
  <si>
    <t>Malikeths Helm</t>
  </si>
  <si>
    <t>Helm der verbannten Ritter</t>
  </si>
  <si>
    <t>Helm der verbannten Ritter (Geänd.)</t>
  </si>
  <si>
    <t>Dunkelkavalleristen-Helm</t>
  </si>
  <si>
    <t>Dunkelkavalleristen-Helm (Geänd.)</t>
  </si>
  <si>
    <t>Veteranenhelm</t>
  </si>
  <si>
    <t>Schuppenhelm</t>
  </si>
  <si>
    <t>Helm des Bestienhelden</t>
  </si>
  <si>
    <t>Baumwächter-Helm</t>
  </si>
  <si>
    <t>Deformierter Drachenhelm</t>
  </si>
  <si>
    <t>Axthelm des Schmelztiegels</t>
  </si>
  <si>
    <t>Baumhelm des Schmelztiegels</t>
  </si>
  <si>
    <t>Radahns Rotmähnenhelm</t>
  </si>
  <si>
    <t>Ziegenbockhelm</t>
  </si>
  <si>
    <t>Helm des Mals</t>
  </si>
  <si>
    <t>Feuerprälaten-Helm</t>
  </si>
  <si>
    <t>Kürbishelm</t>
  </si>
  <si>
    <t>Gesandtenkrone</t>
  </si>
  <si>
    <t>Haarband der Fingerjungfer</t>
  </si>
  <si>
    <t>Kappe der jungen Gelehrten</t>
  </si>
  <si>
    <t>Maske des grinsenden Mals</t>
  </si>
  <si>
    <t>Herrschermaske</t>
  </si>
  <si>
    <t>Kapuze der Blutadligen</t>
  </si>
  <si>
    <t>Edle Pagen-Kleidung</t>
  </si>
  <si>
    <t>Wächtergewand (Volle Blüte)</t>
  </si>
  <si>
    <t>Festliche Kleidung</t>
  </si>
  <si>
    <t>Festliche blaue Kleidung</t>
  </si>
  <si>
    <t>Corhyns Robe</t>
  </si>
  <si>
    <t>Felle des Schamanen</t>
  </si>
  <si>
    <t>Kleidung des nomadischen Händlers</t>
  </si>
  <si>
    <t>Schwarze Raubvogelfedern</t>
  </si>
  <si>
    <t>Scharlachroter Tabard</t>
  </si>
  <si>
    <t>Blutgetränkter Tabard</t>
  </si>
  <si>
    <t>Umhang der Grabhüter</t>
  </si>
  <si>
    <t>Noxmönch-Rüstung</t>
  </si>
  <si>
    <t>Schwertmaidrüstung der Nox</t>
  </si>
  <si>
    <t>Godrick-Soldatenwappenrock</t>
  </si>
  <si>
    <t>Kuckucks-Soldatenwappenrock</t>
  </si>
  <si>
    <t>Radahn-Soldatenwappenrock</t>
  </si>
  <si>
    <t>Leyndell-Soldatenwappenrock</t>
  </si>
  <si>
    <t>Haligbaum-Soldatenwappenrock</t>
  </si>
  <si>
    <t>Mausoleums-Soldatenwappenrock</t>
  </si>
  <si>
    <t>Radahn-Ritterrüstung</t>
  </si>
  <si>
    <t>Haligbaum-Ritterrüstung</t>
  </si>
  <si>
    <t>Dunkelkavalleristen-Rüstung</t>
  </si>
  <si>
    <t>Rüstung des Mals</t>
  </si>
  <si>
    <t>Feuerprälaten-Rüstung</t>
  </si>
  <si>
    <t>Robe der Oberschicht</t>
  </si>
  <si>
    <t>Herrscherrobe</t>
  </si>
  <si>
    <t>Beamtenkleidung</t>
  </si>
  <si>
    <t>Robe des Blutadligen</t>
  </si>
  <si>
    <t>Robe der jungen Gelehrten</t>
  </si>
  <si>
    <t>Umhang des Grausamen Mals</t>
  </si>
  <si>
    <t>Robe des Fürsten des Blutes</t>
  </si>
  <si>
    <t>Kleidung des Reisenden</t>
  </si>
  <si>
    <t>Kleidung der Reisenden</t>
  </si>
  <si>
    <t>Baumwappenrock</t>
  </si>
  <si>
    <t>High Page Clothes</t>
  </si>
  <si>
    <t>Guardian Garb (Full Bloom)</t>
  </si>
  <si>
    <t>Blue Festive Garb</t>
  </si>
  <si>
    <t>Festive Garb</t>
  </si>
  <si>
    <t>Corhyn's Robe</t>
  </si>
  <si>
    <t>Shaman Furs</t>
  </si>
  <si>
    <t>Nomadic Merchant's Finery</t>
  </si>
  <si>
    <t>Bloodsoaked Tabard</t>
  </si>
  <si>
    <t>Vulgar Militia Armor</t>
  </si>
  <si>
    <t>Gravekeeper Cloak</t>
  </si>
  <si>
    <t>Nox Monk Armor</t>
  </si>
  <si>
    <t>Nox Swordstress Armor</t>
  </si>
  <si>
    <t>Robe der Maltöter</t>
  </si>
  <si>
    <t>Fire Prelate Armor</t>
  </si>
  <si>
    <t>Omen Armor</t>
  </si>
  <si>
    <t>Night's Cavalry Armor</t>
  </si>
  <si>
    <t>Haligtree Knight Armor</t>
  </si>
  <si>
    <t>Redmane Knight Armor</t>
  </si>
  <si>
    <t>Mausoleum Surcoat</t>
  </si>
  <si>
    <t>Redmane Surcoat</t>
  </si>
  <si>
    <t>Dirty Chainmail</t>
  </si>
  <si>
    <t>Schmutziger Kettenschutz</t>
  </si>
  <si>
    <t>Metallschuppenrüstung</t>
  </si>
  <si>
    <t>Cuckoo Knight Armor</t>
  </si>
  <si>
    <t>Kuckucks-Ritterrüstung</t>
  </si>
  <si>
    <t>Banished Knight Armor (Altered)</t>
  </si>
  <si>
    <t>Commoner's Garb (Altered)</t>
  </si>
  <si>
    <t>Page Garb (Altered)</t>
  </si>
  <si>
    <t>High Page Clothes (Altered)</t>
  </si>
  <si>
    <t>Astrologer Robe (Altered)</t>
  </si>
  <si>
    <t>Spellblade's Traveling Attire (Altered)</t>
  </si>
  <si>
    <t>Alberich's Robe (Altered)</t>
  </si>
  <si>
    <t>Preceptor's Long Gown (Altered)</t>
  </si>
  <si>
    <t>Snow Witch Robe (Altered)</t>
  </si>
  <si>
    <t>Fia's Robe (Altered)</t>
  </si>
  <si>
    <t>Prophet Robe (Altered)</t>
  </si>
  <si>
    <t>Traveling Maiden Robe (Altered)</t>
  </si>
  <si>
    <t>Finger Maiden Robe (Altered)</t>
  </si>
  <si>
    <t>Perfumer's Traveling Garb (Altered)</t>
  </si>
  <si>
    <t>Depraved Perfumer Robe (Altered)</t>
  </si>
  <si>
    <t>Lord of Blood's Robe (Altered)</t>
  </si>
  <si>
    <t>War Surgeon Gown (Altered)</t>
  </si>
  <si>
    <t>Nomadic Merchant's Finery (Altered)</t>
  </si>
  <si>
    <t>Confessor Armor (Altered)</t>
  </si>
  <si>
    <t>Gravekeeper Cloak (Altered)</t>
  </si>
  <si>
    <t>Rotten Gravekeeper Cloak (Altered)</t>
  </si>
  <si>
    <t>Nox Monk Armor (Altered)</t>
  </si>
  <si>
    <t>Nox Swordstress Armor (Altered)</t>
  </si>
  <si>
    <t>Land of Reeds Armor (Altered)</t>
  </si>
  <si>
    <t>Ronin's Armor (Altered)</t>
  </si>
  <si>
    <t>Blue Silver Mail Armor (Altered)</t>
  </si>
  <si>
    <t>Black Knife Armor (Altered)</t>
  </si>
  <si>
    <t>Malenia's Armor (Altered)</t>
  </si>
  <si>
    <t>Elden Lord Armor (Altered)</t>
  </si>
  <si>
    <t>Vagabond Knight Armor (Altered)</t>
  </si>
  <si>
    <t>Carian Knight Armor (Altered)</t>
  </si>
  <si>
    <t>Godrick Knight Armor (Altered)</t>
  </si>
  <si>
    <t>Redmane Knight Armor (Altered)</t>
  </si>
  <si>
    <t>Gelmir Knight Armor (Altered)</t>
  </si>
  <si>
    <t>Leyndell Knight Armor (Altered)</t>
  </si>
  <si>
    <t>Haligtree Knight Armor (Altered)</t>
  </si>
  <si>
    <t>Mausoleum Knight Armor (Altered)</t>
  </si>
  <si>
    <t>Bloodhound Knight Armor (Altered)</t>
  </si>
  <si>
    <t>Cleanrot Armor (Altered)</t>
  </si>
  <si>
    <t>Raging Wolf Armor (Altered)</t>
  </si>
  <si>
    <t>Hoslow's Armor (Altered)</t>
  </si>
  <si>
    <t>Twinned Armor (Altered)</t>
  </si>
  <si>
    <t>Cuckoo Knight Armor (Altered)</t>
  </si>
  <si>
    <t>Drake Knight Armor (Altered)</t>
  </si>
  <si>
    <t>Blaidd's Armor (Altered)</t>
  </si>
  <si>
    <t>Briar Armor (Altered)</t>
  </si>
  <si>
    <t>Fingerprint Armor (Altered)</t>
  </si>
  <si>
    <t>All-Knowing Armor (Altered)</t>
  </si>
  <si>
    <t>Royal Knight Armor (Altered)</t>
  </si>
  <si>
    <t>Maliketh's Armor (Altered)</t>
  </si>
  <si>
    <t>Night's Cavalry Armor (Altered)</t>
  </si>
  <si>
    <t>Veteran's Armor (Altered)</t>
  </si>
  <si>
    <t>Scaled Armor (Altered)</t>
  </si>
  <si>
    <t>Tree Sentinel Armor (Altered)</t>
  </si>
  <si>
    <t>Crucible Axe Armor (Altered)</t>
  </si>
  <si>
    <t>Crucible Tree Armor (Altered)</t>
  </si>
  <si>
    <t>Radahn's Lion Armor (Altered)</t>
  </si>
  <si>
    <t>Lionel's Armor (Altered)</t>
  </si>
  <si>
    <t>Stoffkleidung</t>
  </si>
  <si>
    <t>Commoner's Simple Garb (Altered)</t>
  </si>
  <si>
    <t>Einfache Bürgerkleidung</t>
  </si>
  <si>
    <t>Bürgerkleidung</t>
  </si>
  <si>
    <t>Aristokraten-Kleidung</t>
  </si>
  <si>
    <t>Aristokraten-Mantel</t>
  </si>
  <si>
    <t>Altes Aristokraten-Gewand</t>
  </si>
  <si>
    <t>Pagen-Kleidung</t>
  </si>
  <si>
    <t>Wächtergewand</t>
  </si>
  <si>
    <t>Gefangenenkleidung</t>
  </si>
  <si>
    <t>Pilzkörper</t>
  </si>
  <si>
    <t>Astrologenrobe</t>
  </si>
  <si>
    <t>Robe von Raya Lucaria</t>
  </si>
  <si>
    <t>Lazuli-Robe</t>
  </si>
  <si>
    <t>Kriegsmagier-Robe</t>
  </si>
  <si>
    <t>Robe des abtrünnigen Zauberers</t>
  </si>
  <si>
    <t>Reisekleidung der Zauberklinge</t>
  </si>
  <si>
    <t>Alberichs Robe</t>
  </si>
  <si>
    <t>Fias Robe</t>
  </si>
  <si>
    <t>Langes Präzeptorengewand</t>
  </si>
  <si>
    <t>Azurs Schimmersteinrobe</t>
  </si>
  <si>
    <t>Lusats Robe</t>
  </si>
  <si>
    <t>Robe der Königin</t>
  </si>
  <si>
    <t>Robe der Schneehexe</t>
  </si>
  <si>
    <t>Sterbebettkleid</t>
  </si>
  <si>
    <t>Prophetenrobe</t>
  </si>
  <si>
    <t>Robe der Wanderjungfer</t>
  </si>
  <si>
    <t>Robe der Fingerjungfer</t>
  </si>
  <si>
    <t>Weisenrobe</t>
  </si>
  <si>
    <t>Parfümeurrobe</t>
  </si>
  <si>
    <t>Robe des wahnsinnigen Parfümeurs</t>
  </si>
  <si>
    <t>Kleidung der Gefährtin</t>
  </si>
  <si>
    <t>Robe der Marais</t>
  </si>
  <si>
    <t>Pelzkleidung</t>
  </si>
  <si>
    <t>Robe der Apostel der Götterskalpe</t>
  </si>
  <si>
    <t>Robe der Adligen der Götterskalpe</t>
  </si>
  <si>
    <t>Weste aus blauem Stoff</t>
  </si>
  <si>
    <t>Adligenreisekleidung</t>
  </si>
  <si>
    <t>Gewand der Feldchirurgen</t>
  </si>
  <si>
    <t>Banditenkleidung</t>
  </si>
  <si>
    <t>Bekennerkleidung</t>
  </si>
  <si>
    <t>Fußsoldaten-Tabard</t>
  </si>
  <si>
    <t>Lederbesetzter Tabard</t>
  </si>
  <si>
    <t>Kettenbesetzter Tabard</t>
  </si>
  <si>
    <t>Elfenbeinbesetzter Tabard</t>
  </si>
  <si>
    <t>Wegelagerer-Stoffrüstung</t>
  </si>
  <si>
    <t>Rüstung der niederen Soldaten</t>
  </si>
  <si>
    <t>Verrotteter Grabhüterumhang</t>
  </si>
  <si>
    <t>Heldenschulterplatte</t>
  </si>
  <si>
    <t>Kettenrüstung</t>
  </si>
  <si>
    <t>Augenwappenrock</t>
  </si>
  <si>
    <t>Rüstung der Verbannten</t>
  </si>
  <si>
    <t>Kaiden-Rüstung</t>
  </si>
  <si>
    <t>Schilflandrüstung</t>
  </si>
  <si>
    <t>Rüstung der Weißen Halme</t>
  </si>
  <si>
    <t>Ronin-Rüstung</t>
  </si>
  <si>
    <t>Rüstung des Exzentrikers</t>
  </si>
  <si>
    <t>Marionettensoldaten-Rüstung</t>
  </si>
  <si>
    <t>Blausilberne Kettenrüstung</t>
  </si>
  <si>
    <t>Feuermönch-Rüstung</t>
  </si>
  <si>
    <t>Schwarzflammenmönch-Rüstung</t>
  </si>
  <si>
    <t>Zamor-Rüstung</t>
  </si>
  <si>
    <t>Rüstung der Schwarzen Klingen</t>
  </si>
  <si>
    <t>Malenias Rüstung</t>
  </si>
  <si>
    <t>Rüstung des Eldenfürsten</t>
  </si>
  <si>
    <t>Ritterrüstung</t>
  </si>
  <si>
    <t>Vagabundenritter-Rüstung</t>
  </si>
  <si>
    <t>Carianische Ritterrüstung</t>
  </si>
  <si>
    <t>Godrick-Ritterrüstung</t>
  </si>
  <si>
    <t>Gelmir-Ritterrüstung</t>
  </si>
  <si>
    <t>Leyndell-Ritterrüstung</t>
  </si>
  <si>
    <t>Rüstung der Ritter des Mausoleums</t>
  </si>
  <si>
    <t>Bluthund-Ritterrüstung</t>
  </si>
  <si>
    <t>Reinfäule-Rüstung</t>
  </si>
  <si>
    <t>Rüstung des blutigen Wolfs</t>
  </si>
  <si>
    <t>Hoslows Rüstung</t>
  </si>
  <si>
    <t>Blaidds Rüstung</t>
  </si>
  <si>
    <t>Zwillingsrüstung</t>
  </si>
  <si>
    <t>Drachenritter-Rüstung</t>
  </si>
  <si>
    <t>Dornenrüstung</t>
  </si>
  <si>
    <t>Fingerabdruckrüstung</t>
  </si>
  <si>
    <t>Rüstung des toten Königs</t>
  </si>
  <si>
    <t>Rüstung des Allwissenden</t>
  </si>
  <si>
    <t>Königliche Ritterrüstung</t>
  </si>
  <si>
    <t>Malikeths Rüstung</t>
  </si>
  <si>
    <t>Rüstung der verbannten Ritter</t>
  </si>
  <si>
    <t>Veteranenrüstung</t>
  </si>
  <si>
    <t>Schuppenrüstung</t>
  </si>
  <si>
    <t>Rüstung des Bestienhelden</t>
  </si>
  <si>
    <t>Baumwächter-Rüstung</t>
  </si>
  <si>
    <t>Deformierte Drachenrüstung</t>
  </si>
  <si>
    <t>Axtrüstung des Schmelztiegels</t>
  </si>
  <si>
    <t>Baumrüstung des Schmelztiegels</t>
  </si>
  <si>
    <t>Radahns Löwenrüstung</t>
  </si>
  <si>
    <t>Lionels Rüstung</t>
  </si>
  <si>
    <t>Ziegenbockrüstung</t>
  </si>
  <si>
    <t>Einfache Bürgerkleidung (Geänd.)</t>
  </si>
  <si>
    <t>Bürgerkleidung (Geänd.)</t>
  </si>
  <si>
    <t>Aristokraten-Kleidung (Geänd.)</t>
  </si>
  <si>
    <t>Pagen-Kleidung (Geänd.)</t>
  </si>
  <si>
    <t>Edle Pagen-Kleidung (Geänd.)</t>
  </si>
  <si>
    <t>Astrologenrobe (Geänd.)</t>
  </si>
  <si>
    <t>Robe des abtrünnigen Zauberers (Geänd.)</t>
  </si>
  <si>
    <t>Reisekleidung der Zauberklinge (Geänd.)</t>
  </si>
  <si>
    <t>Alberichs Robe (Geänd.)</t>
  </si>
  <si>
    <t>Langes Präzeptorengewand (Geänd.)</t>
  </si>
  <si>
    <t>Robe der Schneehexe (Geänd.)</t>
  </si>
  <si>
    <t>Fias Robe (Geänd.)</t>
  </si>
  <si>
    <t>Prophetenrobe (Geänd.)</t>
  </si>
  <si>
    <t>Robe der Wanderjungfer (Geänd.)</t>
  </si>
  <si>
    <t>Robe der Fingerjungfer (Geänd.)</t>
  </si>
  <si>
    <t>Parfümeurrobe (Geänd.)</t>
  </si>
  <si>
    <t>Kleidung des Reisenden (Geänd.)</t>
  </si>
  <si>
    <t>Robe des wahnsinnigen Parfümeurs (Geänd.)</t>
  </si>
  <si>
    <t>Robe des Fürsten des Blutes (Geänd.)</t>
  </si>
  <si>
    <t>Gewand der Feldchirurgen (Geänd.)</t>
  </si>
  <si>
    <t>Kleidung des nomadischen Händlers (Geänd.)</t>
  </si>
  <si>
    <t>Bekennerkleidung (Geänd.)</t>
  </si>
  <si>
    <t>Umhang der Grabhüter (Geänd.)</t>
  </si>
  <si>
    <t>Verrotteter Grabhüterumhang (Geänd.)</t>
  </si>
  <si>
    <t>Noxmönch-Rüstung (Geänd.)</t>
  </si>
  <si>
    <t>Schwertmaidrüstung der Nox (Geänd.)</t>
  </si>
  <si>
    <t>Schilflandrüstung (Geänd.)</t>
  </si>
  <si>
    <t>Ronin-Rüstung (Geänd.)</t>
  </si>
  <si>
    <t>Blausilberne Kettenrüstung (Geänd.)</t>
  </si>
  <si>
    <t>Rüstung der Schwarzen Klingen (Geänd.)</t>
  </si>
  <si>
    <t>Malenias Rüstung (Geänd.)</t>
  </si>
  <si>
    <t>Rüstung des Eldenfürsten (Geänd.)</t>
  </si>
  <si>
    <t>Vagabundenritter-Rüstung (Geänd.)</t>
  </si>
  <si>
    <t>Carianische Ritterrüstung (Geänd.)</t>
  </si>
  <si>
    <t>Godrick-Ritterrüstung (Geänd.)</t>
  </si>
  <si>
    <t>Kuckucks-Ritterrüstung (Geänd.)</t>
  </si>
  <si>
    <t>Radahn-Ritterrüstung (Geänd.)</t>
  </si>
  <si>
    <t>Gelmir-Ritterrüstung (Geänd.)</t>
  </si>
  <si>
    <t>Leyndell-Ritterrüstung (Geänd.)</t>
  </si>
  <si>
    <t>Haligbaum-Ritterrüstung (Geänd.)</t>
  </si>
  <si>
    <t>Rüstung der Ritter des Mausoleums (Geänd.)</t>
  </si>
  <si>
    <t>Bluthund-Ritterrüstung (Geänd.)</t>
  </si>
  <si>
    <t>Reinfäule-Rüstung (Geänd.)</t>
  </si>
  <si>
    <t>Rüstung des blutigen Wolfs (Geänd.)</t>
  </si>
  <si>
    <t>Hoslows Rüstung (Geänd.)</t>
  </si>
  <si>
    <t>Zwillingsrüstung (Geänd.)</t>
  </si>
  <si>
    <t>Drachenritter-Rüstung (Geänd.)</t>
  </si>
  <si>
    <t>Blaidds Rüstung (Geänd.)</t>
  </si>
  <si>
    <t>Dornenrüstung (Geänd.)</t>
  </si>
  <si>
    <t>Fingerabdruckrüstung (Geänd.)</t>
  </si>
  <si>
    <t>Rüstung des Allwissenden (Geänd.)</t>
  </si>
  <si>
    <t>Königliche Ritterrüstung (Geänd.)</t>
  </si>
  <si>
    <t>Malikeths Rüstung (Geänd.)</t>
  </si>
  <si>
    <t>Rüstung der verbannten Ritter (Geänd.)</t>
  </si>
  <si>
    <t>Dunkelkavalleristen-Rüstung (Geänd.)</t>
  </si>
  <si>
    <t>Veteranenrüstung (Geänd.)</t>
  </si>
  <si>
    <t>Schuppenrüstung (Geänd.)</t>
  </si>
  <si>
    <t>Rüstung des Bestienhelden (Geänd.)</t>
  </si>
  <si>
    <t>Baumwächter-Rüstung (Geänd.)</t>
  </si>
  <si>
    <t>Axtrüstung des Schmelztiegels (Geänd.)</t>
  </si>
  <si>
    <t>Baumrüstung des Schmelztiegels (Geänd.)</t>
  </si>
  <si>
    <t>Radahns Löwenrüstung (Geänd.)</t>
  </si>
  <si>
    <t>Lionels Rüstung (Geänd.)</t>
  </si>
  <si>
    <t>Wichtkopf (Mit Reißzähnen)</t>
  </si>
  <si>
    <t>position ???</t>
  </si>
  <si>
    <t>Leder-Rüstung</t>
  </si>
  <si>
    <t>Lederhandschuhe</t>
  </si>
  <si>
    <t>position ??</t>
  </si>
  <si>
    <t>https://eldenring.wiki.fextralife.com/file/Elden-Ring/fingerprint_helm.png</t>
  </si>
  <si>
    <t>https://eldenring.wiki.fextralife.com/file/Elden-Ring/chain_gauntlets_elden_ring_wiki_guide_200px.png</t>
  </si>
  <si>
    <t>https://eldenring.wiki.fextralife.com/Chain+Gauntlets</t>
  </si>
  <si>
    <t>Gesamt</t>
  </si>
  <si>
    <t>Rennalas Vollmond</t>
  </si>
  <si>
    <t>Miriam's Vanishing</t>
  </si>
  <si>
    <t>Glintblade Trio</t>
  </si>
  <si>
    <t>Rellana's Twin Moons</t>
  </si>
  <si>
    <t>Glintstone Nail</t>
  </si>
  <si>
    <t>Glintstone Nails</t>
  </si>
  <si>
    <t>Blades of Stone</t>
  </si>
  <si>
    <t>Gravitational Missile</t>
  </si>
  <si>
    <t>Mantle of Thorns</t>
  </si>
  <si>
    <t>Impenetrable Thorns</t>
  </si>
  <si>
    <t>Rings of Spectral Light</t>
  </si>
  <si>
    <t>Vortex of Putrescence</t>
  </si>
  <si>
    <t>Mass of Putrescence</t>
  </si>
  <si>
    <t>Fleeting Microcosm</t>
  </si>
  <si>
    <t>Cherishing Fingers</t>
  </si>
  <si>
    <t>Finger Sorceries</t>
  </si>
  <si>
    <t>DLC</t>
  </si>
  <si>
    <t>True</t>
  </si>
  <si>
    <t>Fingerzauberei</t>
  </si>
  <si>
    <t>Furious Blade of Ansbach</t>
  </si>
  <si>
    <t>Heal from Afar</t>
  </si>
  <si>
    <t>Aspects of the Crucible: Thorns</t>
  </si>
  <si>
    <t>Aspects of the Crucible: Bloom</t>
  </si>
  <si>
    <t>Minor Erdtree</t>
  </si>
  <si>
    <t>Land of Shadow</t>
  </si>
  <si>
    <t>Wrath from Afar</t>
  </si>
  <si>
    <t>Light of Miquella</t>
  </si>
  <si>
    <t>Multilayered Ring of Light</t>
  </si>
  <si>
    <t>Roar of Rugalea</t>
  </si>
  <si>
    <t>Knight's Lightning Spear</t>
  </si>
  <si>
    <t>Dragonbolt of Florissax</t>
  </si>
  <si>
    <t>Electrocharge</t>
  </si>
  <si>
    <t>Bayle's Tyranny</t>
  </si>
  <si>
    <t>Bayle's Flame Lightning</t>
  </si>
  <si>
    <t>Ghostflame Breath</t>
  </si>
  <si>
    <t>Rotten Butterflies</t>
  </si>
  <si>
    <t>Pest-Thread Spears</t>
  </si>
  <si>
    <t>Midra's Flame of Frenzy</t>
  </si>
  <si>
    <t>Divine Beast Tornado</t>
  </si>
  <si>
    <t>Divine Bird Feathers</t>
  </si>
  <si>
    <t>Fire Serpent</t>
  </si>
  <si>
    <t>Rain of Fire</t>
  </si>
  <si>
    <t>Messmer's Orb</t>
  </si>
  <si>
    <t>Watchful Spirit</t>
  </si>
  <si>
    <t>Golden Arcs</t>
  </si>
  <si>
    <t>Giant Golden Arc</t>
  </si>
  <si>
    <t>Spira</t>
  </si>
  <si>
    <t>Messmers Fire Incantation</t>
  </si>
  <si>
    <t>Spiral Incantation</t>
  </si>
  <si>
    <t>Miquellan Incantation</t>
  </si>
  <si>
    <t>Scadutree Sorceries</t>
  </si>
  <si>
    <t>Scadubaumzauberei</t>
  </si>
  <si>
    <t>Messmers Feueranrufung</t>
  </si>
  <si>
    <t>Spiralanrufung</t>
  </si>
  <si>
    <t>Anrufungen von Miquella</t>
  </si>
  <si>
    <t>https://eldenring.wiki.fextralife.com/file/Elden-Ring/mass_of_putrescence.png</t>
  </si>
  <si>
    <t>https://eldenring.wiki.fextralife.com/file/Elden-Ring/glintblade_trio_2_sorcery_elden_ring_shadow_of_the_erdtree_dlc_wiki_guide_200px.png</t>
  </si>
  <si>
    <t>https://eldenring.wiki.fextralife.com/file/Elden-Ring/miriams_vanishing_sorcery_elden_ring_shadow_of_the_erdtree_dlc_wiki_guide_200px.png</t>
  </si>
  <si>
    <t>Smithscript Shield</t>
  </si>
  <si>
    <t>Shield of Night</t>
  </si>
  <si>
    <t>Golden Lion Shield</t>
  </si>
  <si>
    <t>Serpent Crest Shield</t>
  </si>
  <si>
    <t>Wolf Crest Shield</t>
  </si>
  <si>
    <t>Messmer Soldier Shield</t>
  </si>
  <si>
    <t>Verdigris Greatshield</t>
  </si>
  <si>
    <t>Black Steel Greatshield</t>
  </si>
  <si>
    <t>Dueling Shield</t>
  </si>
  <si>
    <t>Carian Thrusting Shield</t>
  </si>
  <si>
    <t>Thrusting Shield</t>
  </si>
  <si>
    <t>https://eldenring.wiki.fextralife.com/file/Elden-Ring/carian_thrusting_shield_thrusting_shields_elden_ring_shadow_of_the_erdtree_dlc_wiki_guide_200px.png</t>
  </si>
  <si>
    <t>https://eldenring.wiki.fextralife.com/file/Elden-Ring/shield_of_night_unique_elden_ring_shadow_of_the_erdtree_dlc_wiki_guide_200px.png</t>
  </si>
  <si>
    <t>https://eldenring.wiki.fextralife.com/file/Elden-Ring/verdigris_greatshield_greatshields_elden_ring_shadow_of_the_erdtree_dlc_wiki_guide_200px.png</t>
  </si>
  <si>
    <t>https://eldenring.wiki.fextralife.com/file/Elden-Ring/dueling_shield_thrusting_shields_elden_ring_shadow_of_the_erdtree_dlc_wiki_guide_200px.png</t>
  </si>
  <si>
    <t>Crimson Amber Medallion +3</t>
  </si>
  <si>
    <t>Cerulean Amber Medallion +3</t>
  </si>
  <si>
    <t>Viridian Amber Medallion +3</t>
  </si>
  <si>
    <t>Two-Headed Turtle Talisman</t>
  </si>
  <si>
    <t>Stalwart Horn Charm +2</t>
  </si>
  <si>
    <t>Immunizing Horn Charm +2</t>
  </si>
  <si>
    <t>Clarifying Horn Charm +2</t>
  </si>
  <si>
    <t>Mottled Necklace +2</t>
  </si>
  <si>
    <t>Spelldrake Talisman +3</t>
  </si>
  <si>
    <t>Flamedrake Talisman +3</t>
  </si>
  <si>
    <t>Boltdrake Talisman +3</t>
  </si>
  <si>
    <t>Golden Braid</t>
  </si>
  <si>
    <t>Pearldrake Talisman +3</t>
  </si>
  <si>
    <t>Crimson Seed Talisman +1</t>
  </si>
  <si>
    <t>Cerulean Seed Talisman +1</t>
  </si>
  <si>
    <t>Blessed Blue Dew Talisman</t>
  </si>
  <si>
    <t>Fine Crucible Feather Talisman</t>
  </si>
  <si>
    <t>Outer God Heirloom</t>
  </si>
  <si>
    <t>Shattered Stone Talisman</t>
  </si>
  <si>
    <t>Two-Handed Sword Talisman</t>
  </si>
  <si>
    <t>Crusade Insignia</t>
  </si>
  <si>
    <t>Aged One's Exultation</t>
  </si>
  <si>
    <t>Arrow's Soaring Sting Talisman</t>
  </si>
  <si>
    <t>Pearl Shield Talisman</t>
  </si>
  <si>
    <t>Dried Bouquet</t>
  </si>
  <si>
    <t>Smithing Talisman</t>
  </si>
  <si>
    <t>Ailment Talisman</t>
  </si>
  <si>
    <t>Retaliatory Crossed-Tree</t>
  </si>
  <si>
    <t>Lacerating Crossed-Tree</t>
  </si>
  <si>
    <t>Sharpshot Talisman</t>
  </si>
  <si>
    <t>St. Trina's Smile</t>
  </si>
  <si>
    <t>Talisman of the Dread</t>
  </si>
  <si>
    <t>Enraged Divine Beast</t>
  </si>
  <si>
    <t>Beloved Stardust</t>
  </si>
  <si>
    <t>Verdigris Discus</t>
  </si>
  <si>
    <t>Rellana's Cameo</t>
  </si>
  <si>
    <t>Blade of Mercy</t>
  </si>
  <si>
    <t>Talisman of All Crucibles</t>
  </si>
  <si>
    <t>Talisman of Lord's Bestowal</t>
  </si>
  <si>
    <t>https://eldenring.wiki.fextralife.com/file/Elden-Ring/lacerating_crossed-tree_1_talisman_elden_ring_shadow_of_the_erdtree_dlc_wiki_guide_200px.png</t>
  </si>
  <si>
    <t>https://eldenring.wiki.fextralife.com/file/Elden-Ring/retaliatory_crossed-tree_1_talisman_elden_ring_shadow_of_the_erdtree_dlc_wiki_guide_200px.png</t>
  </si>
  <si>
    <t>https://eldenring.wiki.fextralife.com/Arsenal+Charm+1</t>
  </si>
  <si>
    <t>https://eldenring.wiki.fextralife.com/file/Elden-Ring/arsenal_charm__1_talisman_elden_ring_wiki_guide_200px.png</t>
  </si>
  <si>
    <t>https://eldenring.wiki.fextralife.com/file/Elden-Ring/boltdrake_talisman_1_talisman_elden_ring_wiki_guide_200px.png</t>
  </si>
  <si>
    <t>https://eldenring.wiki.fextralife.com/Boltdrake+Talisman+1</t>
  </si>
  <si>
    <t>https://eldenring.wiki.fextralife.com/Boltdrake+Talisman+2</t>
  </si>
  <si>
    <t>https://eldenring.wiki.fextralife.com/Haligdrake+Talisman+2</t>
  </si>
  <si>
    <t>https://eldenring.wiki.fextralife.com/Pearldrake+Talisman+2</t>
  </si>
  <si>
    <t>https://eldenring.wiki.fextralife.com/Mottled+Necklace+1</t>
  </si>
  <si>
    <t>https://eldenring.wiki.fextralife.com/file/Elden-Ring/boltdrake_talisman_2_talisman_elden_ring_wiki_guide_200px.png</t>
  </si>
  <si>
    <t>https://eldenring.wiki.fextralife.com/file/Elden-Ring/cerulean_amber_medallion__1_talisman_elden_ring_wiki_guide_200px.png</t>
  </si>
  <si>
    <t>https://eldenring.wiki.fextralife.com/Cerulean+Amber+Medallion+1</t>
  </si>
  <si>
    <t>https://eldenring.wiki.fextralife.com/file/Elden-Ring/cerulean-amber-medallion-2-talisman-elden-ring-wiki-guide.png</t>
  </si>
  <si>
    <t>https://eldenring.wiki.fextralife.com/Cerulean+Amber+Medallion+2</t>
  </si>
  <si>
    <t>https://eldenring.wiki.fextralife.com/file/Elden-Ring/clarifying-horn-charm-1-talisman-elden-ring-wiki-guide.png</t>
  </si>
  <si>
    <t>https://eldenring.wiki.fextralife.com/Clarifying+Horn+Charm+1</t>
  </si>
  <si>
    <t>https://eldenring.wiki.fextralife.com/Crimson+Amber+Medallion+1</t>
  </si>
  <si>
    <t>https://eldenring.wiki.fextralife.com/Crimson+Amber+Medallion+2</t>
  </si>
  <si>
    <t>https://eldenring.wiki.fextralife.com/file/Elden-Ring/crimson_amber_medallion__1_talisman_elden_ring_wiki_guide_200px.png</t>
  </si>
  <si>
    <t>https://eldenring.wiki.fextralife.com/file/Elden-Ring/crimson-amber-medallion-2-tools-elden-ring-wiki-guide.png</t>
  </si>
  <si>
    <t>https://eldenring.wiki.fextralife.com/file/Elden-Ring/dragoncrest_shield_talisman__1_talisman_elden_ring_wiki_guide_200px.png</t>
  </si>
  <si>
    <t>https://eldenring.wiki.fextralife.com/Dragoncrest+Shield+Talisman+1</t>
  </si>
  <si>
    <t>https://eldenring.wiki.fextralife.com/Dragoncrest+Shield+Talisman+2</t>
  </si>
  <si>
    <t>https://eldenring.wiki.fextralife.com/file/Elden-Ring/dragoncrest_shield_talisman__2_talisman_elden_ring_wiki_guide_200px.png</t>
  </si>
  <si>
    <t>https://eldenring.wiki.fextralife.com/file/Elden-Ring/erdtrees_favor__1_talisman_elden_ring_wiki_guide_200px.png</t>
  </si>
  <si>
    <t>https://eldenring.wiki.fextralife.com/Erdtree's+Favor+1</t>
  </si>
  <si>
    <t>https://eldenring.wiki.fextralife.com/file/Elden-Ring/erdtrees_favor__2_talisman_elden_ring_wiki_guide_200px.png</t>
  </si>
  <si>
    <t>https://eldenring.wiki.fextralife.com/file/Elden-Ring/flamedrake_talisman__1_talisman_elden_ring_wiki_guide_200px.png</t>
  </si>
  <si>
    <t>https://eldenring.wiki.fextralife.com/file/Elden-Ring/flamedrake_talisman__2_talisman_elden_ring_wiki_guide_200px.png</t>
  </si>
  <si>
    <t>https://eldenring.wiki.fextralife.com/file/Elden-Ring/haligdrake_talisman__1_talisman_elden_ring_wiki_guide_200px.png</t>
  </si>
  <si>
    <t>https://eldenring.wiki.fextralife.com/file/Elden-Ring/haligdrake_talisman__2_talisman_elden_ring_wiki_guide_200px.png</t>
  </si>
  <si>
    <t>https://eldenring.wiki.fextralife.com/file/Elden-Ring/immunizing_horn_charm__1_talisman_elden_ring_wiki_guide_200px.png</t>
  </si>
  <si>
    <t>https://eldenring.wiki.fextralife.com/Immunizing+Horn+Charm+1</t>
  </si>
  <si>
    <t>https://eldenring.wiki.fextralife.com/file/Elden-Ring/mottled_necklace__1_talisman_elden_ring_wiki_guide_200px.png</t>
  </si>
  <si>
    <t>https://eldenring.wiki.fextralife.com/file/Elden-Ring/pearldrake-talisman-+1-talisman-elden-ring-wiki-guide-200.png</t>
  </si>
  <si>
    <t>https://eldenring.wiki.fextralife.com/file/Elden-Ring/pearldrake_talisman__2_talisman_elden_ring_wiki_guide_200px.png</t>
  </si>
  <si>
    <t>https://eldenring.wiki.fextralife.com/file/Elden-Ring/spelldrake_talisman__1_talisman_elden_ring_wiki_guide_200px.png</t>
  </si>
  <si>
    <t>https://eldenring.wiki.fextralife.com/file/Elden-Ring/spelldrake_talisman__2_talisman_elden_ring_wiki_guide_200px.png</t>
  </si>
  <si>
    <t>https://eldenring.wiki.fextralife.com/file/Elden-Ring/stalwart_horn_charm__1_talisman_elden_ring_wiki_guide_200px.png</t>
  </si>
  <si>
    <t>https://eldenring.wiki.fextralife.com/file/Elden-Ring/viridian_amber_medallion__1_talisman_elden_ring_wiki_guide_200px.png</t>
  </si>
  <si>
    <t>https://eldenring.wiki.fextralife.com/file/Elden-Ring/viridian_amber_medallion__2_talisman_elden_ring_wiki_guide_200px.png</t>
  </si>
  <si>
    <t>https://eldenring.wiki.fextralife.com/Viridian+Amber+Medallion+2</t>
  </si>
  <si>
    <t>remembrance_</t>
  </si>
  <si>
    <t>remembrance</t>
  </si>
  <si>
    <t>Remembrance;Remembrances</t>
  </si>
  <si>
    <t>1;1</t>
  </si>
  <si>
    <t>Remembrance of the Wild Boar Rider</t>
  </si>
  <si>
    <t>Remembrance of the Impaler</t>
  </si>
  <si>
    <t>Remembrance of the Shadow Sunflower</t>
  </si>
  <si>
    <t>Remembrance of the Twin Moon Knight</t>
  </si>
  <si>
    <t>Remembrance of the Saint of the Bud</t>
  </si>
  <si>
    <t>Remembrance of the Dancing Lion</t>
  </si>
  <si>
    <t>Remembrance of a God and a Lord</t>
  </si>
  <si>
    <t>Remembrance of the Lord of Frenzied Flame</t>
  </si>
  <si>
    <t>Remembrance of the Mother of Fingers</t>
  </si>
  <si>
    <t>Remembrance of Putrescence</t>
  </si>
  <si>
    <t>Heart of Bayle</t>
  </si>
  <si>
    <t>Remembrance of the Naturalborn</t>
  </si>
  <si>
    <t>Remembrance of the Lichdragon</t>
  </si>
  <si>
    <t>Remembrance of the Fire Giant</t>
  </si>
  <si>
    <t>Remembrance of the Grafted</t>
  </si>
  <si>
    <t>Remembrance of the Full Moon Queen</t>
  </si>
  <si>
    <t>Remembrance of the Blasphemous</t>
  </si>
  <si>
    <t>Remembrance of the Starscourge</t>
  </si>
  <si>
    <t>Remembrance of the Omen King</t>
  </si>
  <si>
    <t>Remembrance of the Blood Lord</t>
  </si>
  <si>
    <t>Remembrance of the Rot Goddess</t>
  </si>
  <si>
    <t>Remembrance of the Black Blade</t>
  </si>
  <si>
    <t>Remembrance of Hoarah Loux</t>
  </si>
  <si>
    <t>Remembrance of the Dragonlord</t>
  </si>
  <si>
    <t>Elden Remembrance</t>
  </si>
  <si>
    <t>Crystal Tear;Crystal Tears</t>
  </si>
  <si>
    <t>Kristallträne;Kristalltränen</t>
  </si>
  <si>
    <t>Crimsonburst Dried Tear</t>
  </si>
  <si>
    <t>Cerulean-Sapping Cracked Tear</t>
  </si>
  <si>
    <t>Crimson-Sapping Cracked Tear</t>
  </si>
  <si>
    <t>Oil-Soaked Tear</t>
  </si>
  <si>
    <t>Bloodsucking Cracked Tear</t>
  </si>
  <si>
    <t>Glovewort Crystal Tear</t>
  </si>
  <si>
    <t>Deflecting Hardtear</t>
  </si>
  <si>
    <t>Crimsonspill Crystal Tear</t>
  </si>
  <si>
    <t>Crimsonburst Crystal Tear</t>
  </si>
  <si>
    <t>Greenspill Crystal Tear</t>
  </si>
  <si>
    <t>Greenburst Crystal Tear</t>
  </si>
  <si>
    <t>Strength-Knot Crystal Tear</t>
  </si>
  <si>
    <t>Dexterity-Knot Crystal Tear</t>
  </si>
  <si>
    <t>Intelligence-Knot Crystal Tear</t>
  </si>
  <si>
    <t>Faith-Knot Crystal Tear</t>
  </si>
  <si>
    <t>Opaline Hardtear</t>
  </si>
  <si>
    <t>Speckled Hardtear</t>
  </si>
  <si>
    <t>Leaden Hardtear</t>
  </si>
  <si>
    <t>Magic-Shrouding Cracked Tear</t>
  </si>
  <si>
    <t>Flame-Shrouding Cracked Tear</t>
  </si>
  <si>
    <t>Holy-Shrouding Cracked Tear</t>
  </si>
  <si>
    <t>Stonebarb Cracked Tear</t>
  </si>
  <si>
    <t>Spiked Cracked Tear</t>
  </si>
  <si>
    <t>Thorny Cracked Tear</t>
  </si>
  <si>
    <t>Twiggy Cracked Tear</t>
  </si>
  <si>
    <t>Winged Crystal Tear</t>
  </si>
  <si>
    <t>Windy Crystal Tear</t>
  </si>
  <si>
    <t>Crimson Bubbletear</t>
  </si>
  <si>
    <t>Crimsonwhorl Bubbletear</t>
  </si>
  <si>
    <t>Opaline Bubbletear</t>
  </si>
  <si>
    <t>Purifying Crystal Tear</t>
  </si>
  <si>
    <t>Forager Brood Cookbook [1]</t>
  </si>
  <si>
    <t>Forager Brood Cookbook [2]</t>
  </si>
  <si>
    <t>Forager Brood Cookbook [3]</t>
  </si>
  <si>
    <t>Forager Brood Cookbook [4]</t>
  </si>
  <si>
    <t>Forager Brood Cookbook [5]</t>
  </si>
  <si>
    <t>Forager Brood Cookbook [6]</t>
  </si>
  <si>
    <t>Forager Brood Cookbook [7]</t>
  </si>
  <si>
    <t>Finger-Weaver's Cookbook [1]</t>
  </si>
  <si>
    <t>Finger-Weaver's Cookbook [2]</t>
  </si>
  <si>
    <t>Greater Potentate's Cookbook [1]</t>
  </si>
  <si>
    <t>Greater Potentate's Cookbook [2]</t>
  </si>
  <si>
    <t>Greater Potentate's Cookbook [3]</t>
  </si>
  <si>
    <t>Greater Potentate's Cookbook [4]</t>
  </si>
  <si>
    <t>Greater Potentate's Cookbook [5]</t>
  </si>
  <si>
    <t>Greater Potentate's Cookbook [6]</t>
  </si>
  <si>
    <t>Greater Potentate's Cookbook [7]</t>
  </si>
  <si>
    <t>Greater Potentate's Cookbook [8]</t>
  </si>
  <si>
    <t>Greater Potentate's Cookbook [9]</t>
  </si>
  <si>
    <t>Greater Potentate's Cookbook [10]</t>
  </si>
  <si>
    <t>Greater Potentate's Cookbook [11]</t>
  </si>
  <si>
    <t>Greater Potentate's Cookbook [12]</t>
  </si>
  <si>
    <t>Greater Potentate's Cookbook [13]</t>
  </si>
  <si>
    <t>Greater Potentate's Cookbook [14]</t>
  </si>
  <si>
    <t>Mad Craftsman's Cookbook [1]</t>
  </si>
  <si>
    <t>Mad Craftsman's Cookbook [2]</t>
  </si>
  <si>
    <t>Mad Craftsman's Cookbook [3]</t>
  </si>
  <si>
    <t>St. Trina Disciple's Cookbook [1]</t>
  </si>
  <si>
    <t>St. Trina Disciple's Cookbook [2]</t>
  </si>
  <si>
    <t>St. Trina Disciple's Cookbook [3]</t>
  </si>
  <si>
    <t>Fire Knight's Cookbook [1]</t>
  </si>
  <si>
    <t>Fire Knight's Cookbook [2]</t>
  </si>
  <si>
    <t>Loyal Knight's Cookbook</t>
  </si>
  <si>
    <t>Battlefield Priest's Cookbook [1]</t>
  </si>
  <si>
    <t>Battlefield Priest's Cookbook [2]</t>
  </si>
  <si>
    <t>Battlefield Priest's Cookbook [3]</t>
  </si>
  <si>
    <t>Battlefield Priest's Cookbook [4]</t>
  </si>
  <si>
    <t>Grave Keeper's Cookbook [1]</t>
  </si>
  <si>
    <t>Grave Keeper's Cookbook [2]</t>
  </si>
  <si>
    <t>Antiquity Scholar's Cookbook [1]</t>
  </si>
  <si>
    <t>Antiquity Scholar's Cookbook [2]</t>
  </si>
  <si>
    <t>Tibia's Cookbook</t>
  </si>
  <si>
    <t>Ring of Miquella</t>
  </si>
  <si>
    <t>May the Best Win</t>
  </si>
  <si>
    <t>The Two Fingers</t>
  </si>
  <si>
    <t>Let us go Together</t>
  </si>
  <si>
    <t>O Mother</t>
  </si>
  <si>
    <t>https://eldenring.wiki.fextralife.com/file/Elden-Ring/let_us_go_together_gesture_elden_ring_shadow_of_the_erdtree_dlc_wiki_guide_200px.png</t>
  </si>
  <si>
    <t>https://eldenring.wiki.fextralife.com/file/Elden-Ring/o_mother_gesture_elden_ring_shadow_of_the_erdtree_dlc_wiki_guide.png</t>
  </si>
  <si>
    <t>https://eldenring.wiki.fextralife.com/file/Elden-Ring/the_two_fingers_gesture_elden_ring_shadow_of_the_erdtree_dlc_wiki_guide_200px.png</t>
  </si>
  <si>
    <t>https://eldenring.wiki.fextralife.com/file/Elden-Ring/may_the_best_win_gesture_elden_ring_shadow_of_the_erdtree_dlc_wiki_guide_200px.png</t>
  </si>
  <si>
    <t>https://eldenring.wiki.fextralife.com/file/Elden-Ring/ring_of_miquella_gesture_elden_ring_shadow_of_the_erdtree_dlc_wiki_guide_200px.png</t>
  </si>
  <si>
    <t>crystaltear</t>
  </si>
  <si>
    <t>crystaltear_</t>
  </si>
  <si>
    <t>Viridian Hidden Tear</t>
  </si>
  <si>
    <t>https://eldenring.wiki.fextralife.com/file/Elden-Ring/heart_of_bayle_key_items_elden_ring_shadow_of_the_erdtree_dlc_wiki_guide_200px.png</t>
  </si>
  <si>
    <t>https://eldenring.wiki.fextralife.com/file/Elden-Ring/remembrance_of_grafted_elden_ring_wiki_guide_200px.png</t>
  </si>
  <si>
    <t>https://eldenring.wiki.fextralife.com/file/Elden-Ring/dexterity-knot_crystal_tear2_elden_ring_wiki_guide_200px.png</t>
  </si>
  <si>
    <t>Lightning-Shrouding Cracked Tear</t>
  </si>
  <si>
    <t>https://eldenring.wiki.fextralife.com/file/Elden-Ring/tibias_cookbook_cookbooks_elden_ring_shadow_of_the_erdtree_dlc_wiki_guide_200px.png</t>
  </si>
  <si>
    <t>https://eldenring.wiki.fextralife.com/file/Elden-Ring/loyal_knights_cookbook_cookbooks_elden_ring_shadow_of_the_erdtree_dlc_wiki_guide_200px.png</t>
  </si>
  <si>
    <t>Ancient Dragon Knight's Cookbook [1]</t>
  </si>
  <si>
    <t>Ancient Dragon Knight's Cookbook [2]</t>
  </si>
  <si>
    <t>https://eldenring.wiki.fextralife.com/file/Elden-Ring/forager_brood_cookbook_1_cookbooks_elden_ring_shadow_of_the_erdtree_dlc_wiki_guide_200px.png</t>
  </si>
  <si>
    <t>https://eldenring.wiki.fextralife.com/file/Elden-Ring/forager_brood_cookbook_2_cookbooks_elden_ring_shadow_of_the_erdtree_dlc_wiki_guide_200px.png</t>
  </si>
  <si>
    <t>https://eldenring.wiki.fextralife.com/file/Elden-Ring/forager_brood_cookbook_3_cookbooks_elden_ring_shadow_of_the_erdtree_dlc_wiki_guide_200px.png</t>
  </si>
  <si>
    <t>https://eldenring.wiki.fextralife.com/file/Elden-Ring/forager_brood_cookbook_4_cookbooks_elden_ring_shadow_of_the_erdtree_dlc_wiki_guide_200px.png</t>
  </si>
  <si>
    <t>https://eldenring.wiki.fextralife.com/file/Elden-Ring/forager_brood_cookbook_5_cookbooks_elden_ring_shadow_of_the_erdtree_dlc_wiki_guide_200px.png</t>
  </si>
  <si>
    <t>https://eldenring.wiki.fextralife.com/file/Elden-Ring/forager_brood_cookbook_6_cookbooks_elden_ring_shadow_of_the_erdtree_dlc_wiki_guide_200px.png</t>
  </si>
  <si>
    <t>https://eldenring.wiki.fextralife.com/file/Elden-Ring/golden_arcs_sorceries_elden_ring_shadow_of_the_erdtree_dlc_wiki_guide_200px.png</t>
  </si>
  <si>
    <t>https://eldenring.wiki.fextralife.com/file/Elden-Ring/aspects_of_the_crucible_bloom_incantation_elden_ring_shadow_of_the_erdtree_dlc_wiki_guide_200px.png</t>
  </si>
  <si>
    <t>https://eldenring.wiki.fextralife.com/file/Elden-Ring/aspects_of_the_crucible_thorns_incantation_elden_ring_shadow_of_the_erdtree_dlc_wiki_guide_200px.png</t>
  </si>
  <si>
    <t>Fortissax's Lightning Spear</t>
  </si>
  <si>
    <t>Radagon's Rings of Light</t>
  </si>
  <si>
    <t>Ancient Dragons' Lightning Spear</t>
  </si>
  <si>
    <t>Ancient Dragons' Lightning Strike</t>
  </si>
  <si>
    <t>Law of Causality</t>
  </si>
  <si>
    <t>Dryleaf Whirlwind</t>
  </si>
  <si>
    <t>Aspect of the Crucible: Wings</t>
  </si>
  <si>
    <t>Spinning Gravity Thrust</t>
  </si>
  <si>
    <t>Palm Blast</t>
  </si>
  <si>
    <t>Piercing Throw</t>
  </si>
  <si>
    <t>Scattershot Throw</t>
  </si>
  <si>
    <t>Wall of Sparks</t>
  </si>
  <si>
    <t>Rolling Sparks</t>
  </si>
  <si>
    <t>Raging Beast</t>
  </si>
  <si>
    <t>Savage Claws</t>
  </si>
  <si>
    <t>Blind Spot</t>
  </si>
  <si>
    <t>Swift Slash</t>
  </si>
  <si>
    <t>Overhead Stance</t>
  </si>
  <si>
    <t>Wing Stance</t>
  </si>
  <si>
    <t>Blinkbolt</t>
  </si>
  <si>
    <t>Flame Skewer</t>
  </si>
  <si>
    <t>Savage Lion's Claw</t>
  </si>
  <si>
    <t>Divine Beast Frost Stomp</t>
  </si>
  <si>
    <t>Flame Spear</t>
  </si>
  <si>
    <t>Carian Sovereignty</t>
  </si>
  <si>
    <t>Shriek of Sorrow</t>
  </si>
  <si>
    <t>Ghostflame Call</t>
  </si>
  <si>
    <t>The Poison Flower Blooms Twice</t>
  </si>
  <si>
    <t>Igon's Drake Hunt</t>
  </si>
  <si>
    <t>Shield Strike</t>
  </si>
  <si>
    <t>https://eldenring.wiki.fextralife.com/file/Elden-Ring/ash_of_war_shield_strike_3_ashes_of_war_elden_ring_shadow_of_the_erdtree_dlc_wiki_guide_200px.png</t>
  </si>
  <si>
    <t>https://eldenring.wiki.fextralife.com/file/Elden-Ring/ash_of_war_the_poison_flower_blooms_twice_1_ashes_of_war_elden_ring_shadow_of_the_erdtree_dlc_wiki_guide_200px.png</t>
  </si>
  <si>
    <t>https://eldenring.wiki.fextralife.com/file/Elden-Ring/ash_of_war_ghostflame_call_1_ashes_of_war_elden_ring_shadow_of_the_erdtree_dlc_wiki_guide_200px.png</t>
  </si>
  <si>
    <t>https://eldenring.wiki.fextralife.com/file/Elden-Ring/ash_of_war_aspects_of_the_crucible_wings_ashes_of_war_elden_ring_shadow_of_the_erdtree_dlc_wiki_guide_200px.png</t>
  </si>
  <si>
    <t>https://eldenring.wiki.fextralife.com/Ash+of+War:+Aspects+of+the+Crucible:+Wings</t>
  </si>
  <si>
    <t>Curseblade Meera</t>
  </si>
  <si>
    <t>Bloodfiend Hexer's Ashes</t>
  </si>
  <si>
    <t>Gravebird Ashes</t>
  </si>
  <si>
    <t>Fire Knight Hilde</t>
  </si>
  <si>
    <t>Spider Scorpion Ashes</t>
  </si>
  <si>
    <t>Inquisitor Ashes</t>
  </si>
  <si>
    <t>Demi-Human Swordsman Yosh</t>
  </si>
  <si>
    <t>Messmer Soldier Ashes</t>
  </si>
  <si>
    <t>Black Knight Commander Andreas</t>
  </si>
  <si>
    <t>Black Knight Captain Huw</t>
  </si>
  <si>
    <t>Bigmouth Imp Ashes</t>
  </si>
  <si>
    <t>Man-Fly Ashes</t>
  </si>
  <si>
    <t>Taylew the Golem Smith</t>
  </si>
  <si>
    <t>Divine Bird Warrior Ornis</t>
  </si>
  <si>
    <t>Horned Warrior Ashes</t>
  </si>
  <si>
    <t>Ancient Dragon Florissax</t>
  </si>
  <si>
    <t>Fingercreeper Ashes</t>
  </si>
  <si>
    <t>Fire Knight Queelign</t>
  </si>
  <si>
    <t>Swordhand of Night Jolán</t>
  </si>
  <si>
    <t>Jolán and Anna</t>
  </si>
  <si>
    <t>https://eldenring.wiki.fextralife.com/file/Elden-Ring/jolan_and_anna_spirit_ash_elden_ring_shadow_of_the_erdtree_dlc_wiki_guide200px.png</t>
  </si>
  <si>
    <t>https://eldenring.wiki.fextralife.com/file/Elden-Ring/swordhand_of_night_jolan_spirit_ash_elden_ring_shadow_of_the_erdtree_dlc_wiki_guide200px.png</t>
  </si>
  <si>
    <t>Forked-Tongue hatchet</t>
  </si>
  <si>
    <t>Smithscript Axe</t>
  </si>
  <si>
    <t>Messmer Soldier's Axe</t>
  </si>
  <si>
    <t>Backhand Blade</t>
  </si>
  <si>
    <t>Smithscript Cirque</t>
  </si>
  <si>
    <t>Curseblade's Cirque</t>
  </si>
  <si>
    <t>Rabbath's Cannon</t>
  </si>
  <si>
    <t>Red Bear's Claw</t>
  </si>
  <si>
    <t>Beast Claw (Weapon)</t>
  </si>
  <si>
    <t>Ansbach's Longbow</t>
  </si>
  <si>
    <t>Claws of Night</t>
  </si>
  <si>
    <t>Fire Knight's Greatsword</t>
  </si>
  <si>
    <t>Ancient Meteoric Ore Greatsword</t>
  </si>
  <si>
    <t>Greatsword of Radahn (Lord)</t>
  </si>
  <si>
    <t>Moonrithyll's Knight Sword</t>
  </si>
  <si>
    <t>Greatsword of Radahn (Light)</t>
  </si>
  <si>
    <t>Bloodfiend's Arm</t>
  </si>
  <si>
    <t>Anvil Hammer</t>
  </si>
  <si>
    <t>Devonia's Hammer</t>
  </si>
  <si>
    <t>Shadow Sunflower Blossom</t>
  </si>
  <si>
    <t>Gazing Finger</t>
  </si>
  <si>
    <t>Repeating Crossbow</t>
  </si>
  <si>
    <t>Spread Crossbow</t>
  </si>
  <si>
    <t>Horned Warrior's Greatsword</t>
  </si>
  <si>
    <t>Freyja's Greatsword</t>
  </si>
  <si>
    <t>Spirit Sword</t>
  </si>
  <si>
    <t>Falx</t>
  </si>
  <si>
    <t>Dancing Blade of Ranah</t>
  </si>
  <si>
    <t>Horned Warrior's Sword</t>
  </si>
  <si>
    <t>Fire Knight's Shortsword</t>
  </si>
  <si>
    <t>Main-gauche</t>
  </si>
  <si>
    <t>Pata</t>
  </si>
  <si>
    <t>Golem Fist</t>
  </si>
  <si>
    <t>Thiollier's Hidden Needle</t>
  </si>
  <si>
    <t>Poisoned Hand</t>
  </si>
  <si>
    <t>Madding Hand</t>
  </si>
  <si>
    <t>Serpent Flail</t>
  </si>
  <si>
    <t>Staff of the Great Beyond</t>
  </si>
  <si>
    <t>Maternal Staff</t>
  </si>
  <si>
    <t>Putrescence Cleaver</t>
  </si>
  <si>
    <t>Death Knight's Longhaft Axe</t>
  </si>
  <si>
    <t>Bonny Butchering Knife</t>
  </si>
  <si>
    <t>Igon's Greatbow</t>
  </si>
  <si>
    <t>Black Steel Greathammer</t>
  </si>
  <si>
    <t>Smithscript Greathammer</t>
  </si>
  <si>
    <t>Great Katana</t>
  </si>
  <si>
    <t>Dragon-Hunter's Great Katana</t>
  </si>
  <si>
    <t>Rakshasa's Great Katana</t>
  </si>
  <si>
    <t>Bloodfiend's Sacred Spear</t>
  </si>
  <si>
    <t>Messmer Soldier's Spear</t>
  </si>
  <si>
    <t>Spear of the Impaler</t>
  </si>
  <si>
    <t>Lizard Greatsword</t>
  </si>
  <si>
    <t>Greatsword of Damnation</t>
  </si>
  <si>
    <t>Greatsword of Solitude</t>
  </si>
  <si>
    <t>Spirit Glaive</t>
  </si>
  <si>
    <t>Poleblade of the Bud</t>
  </si>
  <si>
    <t>Flowerstone Gavel</t>
  </si>
  <si>
    <t>Hand-To-Hand Arts</t>
  </si>
  <si>
    <t>Dryleaf Arts</t>
  </si>
  <si>
    <t>Dane's Footwork</t>
  </si>
  <si>
    <t>Sword Lance</t>
  </si>
  <si>
    <t>Queelign's Greatsword</t>
  </si>
  <si>
    <t>Star-Lined Sword</t>
  </si>
  <si>
    <t>Bone Bow</t>
  </si>
  <si>
    <t>Light Greatsword</t>
  </si>
  <si>
    <t>Milady</t>
  </si>
  <si>
    <t>Leda's Sword</t>
  </si>
  <si>
    <t>Rellana's Twin Blades</t>
  </si>
  <si>
    <t>Perfume Bottles</t>
  </si>
  <si>
    <t>Firespark Perfume Bottle</t>
  </si>
  <si>
    <t>Chilling Perfume Bottle</t>
  </si>
  <si>
    <t>Frenzyflame Perfume Bottle</t>
  </si>
  <si>
    <t>Lightning Perfume Bottle</t>
  </si>
  <si>
    <t>Deadly Poison Perfume Bottle</t>
  </si>
  <si>
    <t>Obsidian Lamina</t>
  </si>
  <si>
    <t>Dryleaf Seal</t>
  </si>
  <si>
    <t>Fire Knight's Seal</t>
  </si>
  <si>
    <t>Spiraltree Seal</t>
  </si>
  <si>
    <t>Smithscript Spear</t>
  </si>
  <si>
    <t>Swift Spear</t>
  </si>
  <si>
    <t>Bloodfiend's Fork</t>
  </si>
  <si>
    <t>Velvet Sword of St Trina</t>
  </si>
  <si>
    <t>Stone-Sheathed Sword</t>
  </si>
  <si>
    <t>Sword of Light</t>
  </si>
  <si>
    <t>Sword of Darkness</t>
  </si>
  <si>
    <t>Throwing Blades</t>
  </si>
  <si>
    <t>Smithscript Dagger</t>
  </si>
  <si>
    <t>Carian Sorcery Sword</t>
  </si>
  <si>
    <t>Nanaya's Torch</t>
  </si>
  <si>
    <t>Lamenting Visage</t>
  </si>
  <si>
    <t>Black Steel Twinblade</t>
  </si>
  <si>
    <t>Euporia</t>
  </si>
  <si>
    <t>Tooth Whip</t>
  </si>
  <si>
    <t>https://eldenring.wiki.fextralife.com/file/Elden-Ring/tooth_whip_whips_elden_ring_shadow_of_the_erdtree_dlc_wiki_guide_200px.png</t>
  </si>
  <si>
    <t>https://eldenring.wiki.fextralife.com/file/Elden-Ring/euporia_twinblade_elden_ring_shadow_of_the_erdtree_dlc_wiki_guide_200px.png</t>
  </si>
  <si>
    <t>https://eldenring.wiki.fextralife.com/file/Elden-Ring/black_steel_twinblade_twinblade_elden_ring_shadow_of_the_erdtree_dlc_wiki_guide_200px.png</t>
  </si>
  <si>
    <t>https://eldenring.wiki.fextralife.com/file/Elden-Ring/lamenting_visage_torch_elden_ring_shadow_of_the_erdtree_dlc_wiki_guide_200px.png</t>
  </si>
  <si>
    <t>https://eldenring.wiki.fextralife.com/file/Elden-Ring/nanayas_torch_1_torches_elden_ring_shadow_of_the_erdtree_dlc_wiki_guide_200px.png</t>
  </si>
  <si>
    <t>https://eldenring.wiki.fextralife.com/file/Elden-Ring/carian_sorcery_sword_thrusting_sword_elden_ring_shadow_of_the_erdtree_dlc_wiki_guide_200px.png</t>
  </si>
  <si>
    <t>https://eldenring.wiki.fextralife.com/file/Elden-Ring/smithscript_dagger_throwing_blade_elden_ring_shadow_of_the_erdtree_dlc_wiki_guide_200px.png</t>
  </si>
  <si>
    <t>https://eldenring.wiki.fextralife.com/file/Elden-Ring/sword_of_darkness_elden_ring_shadow_of_the_erdtree_dlc_wiki_guide_200px.png</t>
  </si>
  <si>
    <t>https://eldenring.wiki.fextralife.com/file/Elden-Ring/sword_of_light_elden_ring_shadow_of_the_erdtree_dlc_wiki_guide_200px.png</t>
  </si>
  <si>
    <t>https://eldenring.wiki.fextralife.com/file/Elden-Ring/stone-sheathed_sword_elden_ring_shadow_of_the_erdtree_dlc_wiki_guide_200px.png</t>
  </si>
  <si>
    <t>https://eldenring.wiki.fextralife.com/file/Elden-Ring/velvet_sword_of_st_trina_elden_ring_shadow_of_the_erdtree_dlc_wiki_guide_200px.png</t>
  </si>
  <si>
    <t>https://eldenring.wiki.fextralife.com/file/Elden-Ring/bloodfiends_fork_elden_ring_shadow_of_the_erdtree_dlc_wiki_guide_200px.png</t>
  </si>
  <si>
    <t>https://eldenring.wiki.fextralife.com/file/Elden-Ring/swift_spear_elden_ring_shadow_of_the_erdtree_dlc_wiki_guide_200px.png</t>
  </si>
  <si>
    <t>https://eldenring.wiki.fextralife.com/file/Elden-Ring/smithscript_spear_elden_ring_shadow_of_the_erdtree_dlc_wiki_guide_200px.png</t>
  </si>
  <si>
    <t>https://eldenring.wiki.fextralife.com/file/Elden-Ring/spiraltree_seal_unique_elden_ring_shadow_of_the_erdtree_dlc_wiki_guide_200px.png</t>
  </si>
  <si>
    <t>https://eldenring.wiki.fextralife.com/file/Elden-Ring/fire_knights_seal_unique_elden_ring_shadow_of_the_erdtree_dlc_wiki_guide_200px.png</t>
  </si>
  <si>
    <t>https://eldenring.wiki.fextralife.com/file/Elden-Ring/dryleaf_seal_unique_elden_ring_shadow_of_the_erdtree_dlc_wiki_guide_200px.png</t>
  </si>
  <si>
    <t>https://eldenring.wiki.fextralife.com/file/Elden-Ring/obsidian_lamina_reaper_elden_ring_shadow_of_the_erdtree_dlc_wiki_guide_200px.png</t>
  </si>
  <si>
    <t>https://eldenring.wiki.fextralife.com/file/Elden-Ring/deadly_poison_perfume_bottle_perfume_bottles_elden_ring_shadow_of_the_erdtree_dlc_wiki_guide_200px.png</t>
  </si>
  <si>
    <t>https://eldenring.wiki.fextralife.com/file/Elden-Ring/lightning_perfume_bottle_perfume_bottles_elden_ring_shadow_of_the_erdtree_dlc_wiki_guide_200px.png</t>
  </si>
  <si>
    <t>https://eldenring.wiki.fextralife.com/file/Elden-Ring/frenzyflame_perfume_bottle_perfume_bottles_elden_ring_shadow_of_the_erdtree_dlc_wiki_guide_200px.png</t>
  </si>
  <si>
    <t>https://eldenring.wiki.fextralife.com/file/Elden-Ring/chilling_perfume_bottle_perfume_bottles_elden_ring_shadow_of_the_erdtree_dlc_wiki_guide_200px.png</t>
  </si>
  <si>
    <t>https://eldenring.wiki.fextralife.com/file/Elden-Ring/firespark_perfume_bottle_perfume_bottles_elden_ring_shadow_of_the_erdtree_dlc_wiki_guide_200px.png</t>
  </si>
  <si>
    <t>https://eldenring.wiki.fextralife.com/file/Elden-Ring/rellanas_twinblade_light_greatswords_elden_ring_shadow_of_the_erdtree_dlc_wiki_guide_200px.png</t>
  </si>
  <si>
    <t>https://eldenring.wiki.fextralife.com/file/Elden-Ring/ledas_sword_light_greatswords_elden_ring_shadow_of_the_erdtree_dlc_wiki_guide_200px.png</t>
  </si>
  <si>
    <t>https://eldenring.wiki.fextralife.com/file/Elden-Ring/milady_light_greatswords_elden_ring_shadow_of_the_erdtree_dlc_wiki_guide_200px.png</t>
  </si>
  <si>
    <t>https://eldenring.wiki.fextralife.com/file/Elden-Ring/bone_bow_elden_ring_shadow_of_the_erdtree_dlc_wiki_guide_200px.png</t>
  </si>
  <si>
    <t>https://eldenring.wiki.fextralife.com/file/Elden-Ring/sword_of_night_katana_elden_ring_shadow_of_the_erdtree_dlc_wiki_guide_200px.png</t>
  </si>
  <si>
    <t>Sword of Night</t>
  </si>
  <si>
    <t>https://eldenring.wiki.fextralife.com/file/Elden-Ring/star-lined_sword_elden_ring_shadow_of_the_erdtree_dlc_wiki_guide_200px.png</t>
  </si>
  <si>
    <t>https://eldenring.wiki.fextralife.com/file/Elden-Ring/queeligns_greatsword_heavy_thrusting_sword_elden_ring_shadow_of_the_erdtree_dlc_wiki_guide_200px.png</t>
  </si>
  <si>
    <t>https://eldenring.wiki.fextralife.com/file/Elden-Ring/sword_lance_heavy_thrusting_sword_elden_ring_shadow_of_the_erdtree_dlc_wiki_guide_200px.png</t>
  </si>
  <si>
    <t>https://eldenring.wiki.fextralife.com/file/Elden-Ring/danes_footwork_hand-to-hand_arts_elden_ring_shadow_of_the_erdtree_dlc_wiki_guide_200px.png</t>
  </si>
  <si>
    <t>https://eldenring.wiki.fextralife.com/file/Elden-Ring/dryleaf_arts_hand-to-hand_arts_elden_ring_shadow_of_the_erdtree_dlc_wiki_guide_200px.png</t>
  </si>
  <si>
    <t>https://eldenring.wiki.fextralife.com/file/Elden-Ring/flowerstone_gavel_elden_ring_shadow_of_the_erdtree_dlc_wiki_guide_200px.png</t>
  </si>
  <si>
    <t>https://eldenring.wiki.fextralife.com/file/Elden-Ring/poleblade_of_the_bud_elden_ring_shadow_of_the_erdtree_dlc_wiki_guide_200px.png</t>
  </si>
  <si>
    <t>https://eldenring.wiki.fextralife.com/file/Elden-Ring/spirit_glaive_elden_ring_shadow_of_the_erdtree_dlc_wiki_guide_200px.png</t>
  </si>
  <si>
    <t>https://eldenring.wiki.fextralife.com/file/Elden-Ring/greatsword_of_solitude_elden_ring_shadow_of_the_erdtree_dlc_wiki_guide_200px.png</t>
  </si>
  <si>
    <t>https://eldenring.wiki.fextralife.com/file/Elden-Ring/greatsword_of_damnation_greatsword_elden_ring_shadow_of_the_erdtree_dlc_wiki_guide_200px.png</t>
  </si>
  <si>
    <t>https://eldenring.wiki.fextralife.com/file/Elden-Ring/lizard_greatsword_elden_ring_shadow_of_the_erdtree_dlc_wiki_guide_200px.png</t>
  </si>
  <si>
    <t>Barbed Staff-Spear</t>
  </si>
  <si>
    <t>https://eldenring.wiki.fextralife.com/file/Elden-Ring/barbed_staff-spear_spears_elden_ring_shadow_of_the_erdtree_dlc_wiki_guide_200px.png</t>
  </si>
  <si>
    <t>https://eldenring.wiki.fextralife.com/file/Elden-Ring/spear_of_the_impaler_elden_ring_shadow_of_the_erdtree_dlc_wiki_guide_200px.png</t>
  </si>
  <si>
    <t>https://eldenring.wiki.fextralife.com/file/Elden-Ring/messmer_soldiers_spear_spears_elden_ring_shadow_of_the_erdtree_dlc_wiki_guide_200px.png</t>
  </si>
  <si>
    <t>https://eldenring.wiki.fextralife.com/file/Elden-Ring/bloodfiends_sacred_spear_elden_ring_shadow_of_the_erdtree_dlc_wiki_guide_200px.png</t>
  </si>
  <si>
    <t>https://eldenring.wiki.fextralife.com/file/Elden-Ring/rakshasas_great_katana_great_katana_elden_ring_shadow_of_the_erdtree_dlc_wiki_guide_200px.png</t>
  </si>
  <si>
    <t>https://eldenring.wiki.fextralife.com/file/Elden-Ring/great_katana_great_katana_elden_ring_shadow_of_the_erdtree_dlc_wiki_guide_200px.png</t>
  </si>
  <si>
    <t>https://eldenring.wiki.fextralife.com/file/Elden-Ring/smithscript_greathammer_great_hammer_elden_ring_shadow_of_the_erdtree_dlc_wiki_guide_200px.png</t>
  </si>
  <si>
    <t>https://eldenring.wiki.fextralife.com/file/Elden-Ring/black_steel_greathammer_great_hammer_elden_ring_shadow_of_the_erdtree_dlc_wiki_guide_200px.png</t>
  </si>
  <si>
    <t>https://eldenring.wiki.fextralife.com/file/Elden-Ring/igons_greatbow_elden_ring_shadow_of_the_erdtree_dlc_wiki_guide_200px.png</t>
  </si>
  <si>
    <t>https://eldenring.wiki.fextralife.com/file/Elden-Ring/bonny_butchering_knife_greataxe_elden_ring_shadow_of_the_erdtree_dlc_wiki_guide_200px.png</t>
  </si>
  <si>
    <t>https://eldenring.wiki.fextralife.com/file/Elden-Ring/death_knights_longhaft_axe_elden_ring_shadow_of_the_erdtree_dlc_wiki_guide_200px.png</t>
  </si>
  <si>
    <t>https://eldenring.wiki.fextralife.com/file/Elden-Ring/putrescence_cleaver_elden_ring_shadow_of_the_erdtree_dlc_wiki_guide_200px.png</t>
  </si>
  <si>
    <t>https://eldenring.wiki.fextralife.com/file/Elden-Ring/dryleaf_seal_glinstone_staff_elden_ring_shadow_of_the_erdtree_dlc_wiki_guide_200px.png</t>
  </si>
  <si>
    <t>https://eldenring.wiki.fextralife.com/file/Elden-Ring/staff_of_the_great_beyond_glintstone_staff_elden_ring_shadow_of_the_erdtree_dlc_wiki_guide_200px.png</t>
  </si>
  <si>
    <t>https://eldenring.wiki.fextralife.com/file/Elden-Ring/serpent_flail_flails_elden_ring_shadow_of_the_erdtree_dlc_wiki_guide_200px.png</t>
  </si>
  <si>
    <t>https://eldenring.wiki.fextralife.com/file/Elden-Ring/madding_hand_elden_ring_shadow_of_the_erdtree_dlc_wiki_guide_200px.png</t>
  </si>
  <si>
    <t>https://eldenring.wiki.fextralife.com/file/Elden-Ring/poisoned_hand_elden_ring_shadow_of_the_erdtree_dlc_wiki_guide_200px.png</t>
  </si>
  <si>
    <t>https://eldenring.wiki.fextralife.com/file/Elden-Ring/thiolliers_hidden_needle_elden_ring_shadow_of_the_erdtree_dlc_wiki_guide_200px.png</t>
  </si>
  <si>
    <t>https://eldenring.wiki.fextralife.com/file/Elden-Ring/golem_fist_fist_elden_ring_shadow_of_the_erdtree_dlc_wiki_guide_200px.png</t>
  </si>
  <si>
    <t>https://eldenring.wiki.fextralife.com/file/Elden-Ring/pata_elden_ring_shadow_of_the_erdtree_dlc_wiki_guide_200px.png</t>
  </si>
  <si>
    <t>https://eldenring.wiki.fextralife.com/file/Elden-Ring/main-gauche_dagger_elden_ring_shadow_of_the_erdtree_dlc_wiki_guide_200px.png</t>
  </si>
  <si>
    <t>https://eldenring.wiki.fextralife.com/file/Elden-Ring/fire_knights_shortsword_elden_ring_shadow_of_the_erdtree_dlc_wiki_guide_200px.png</t>
  </si>
  <si>
    <t>https://eldenring.wiki.fextralife.com/file/Elden-Ring/horned_warriors_sword_elden_ring_shadow_of_the_erdtree_dlc_wiki_guide_200px.png</t>
  </si>
  <si>
    <t>https://eldenring.wiki.fextralife.com/file/Elden-Ring/dancing_blade_of_ranah_elden_ring_shadow_of_the_erdtree_dlc_wiki_guide_200px.png</t>
  </si>
  <si>
    <t>https://eldenring.wiki.fextralife.com/file/Elden-Ring/falx_elden_ring_shadow_of_the_erdtree_dlc_wiki_guide_200px.png</t>
  </si>
  <si>
    <t>https://eldenring.wiki.fextralife.com/file/Elden-Ring/spirit_sword_1_elden_ring_shadow_of_the_erdtree_dlc_wiki_guide_200px.png</t>
  </si>
  <si>
    <t>https://eldenring.wiki.fextralife.com/file/Elden-Ring/freyjas_greatsword_greatsword_elden_ring_shadow_of_the_erdtree_dlc_wiki_guide_200px.png</t>
  </si>
  <si>
    <t>https://eldenring.wiki.fextralife.com/file/Elden-Ring/horned_warriors_greatsword_curved_greatsword_elden_ring_shadow_of_the_erdtree_dlc_wiki_guide_200px.png</t>
  </si>
  <si>
    <t>https://eldenring.wiki.fextralife.com/file/Elden-Ring/spread_crossbow_crossbow_elden_ring_shadow_of_the_erdtree_dlc_wiki_guide_200px.png</t>
  </si>
  <si>
    <t>https://eldenring.wiki.fextralife.com/file/Elden-Ring/repeating_crossbow_crossbow_elden_ring_shadow_of_the_erdtree_dlc_wiki_guide_200px.png</t>
  </si>
  <si>
    <t>https://eldenring.wiki.fextralife.com/file/Elden-Ring/devonias_hammer_unique_elden_ring_shadow_of_the_erdtree_dlc_wiki_guide_200px.png</t>
  </si>
  <si>
    <t>https://eldenring.wiki.fextralife.com/file/Elden-Ring/anvil_hammer_elden_ring_shadow_of_the_erdtree_dlc_wiki_guide_200px.png</t>
  </si>
  <si>
    <t>https://eldenring.wiki.fextralife.com/file/Elden-Ring/greatsword_of_radahn_(light)_elden_ring_shadow_of_the_erdtree_dlc_wiki_guide_200px.png</t>
  </si>
  <si>
    <t>https://eldenring.wiki.fextralife.com/file/Elden-Ring/troll_knights_sword_colossal_swords_elden_ring_wiki_guide_200px.png</t>
  </si>
  <si>
    <t>https://eldenring.wiki.fextralife.com/file/Elden-Ring/greatsword_of_radahn_(lord)_elden_ring_shadow_of_the_erdtree_dlc_wiki_guide_200px.png</t>
  </si>
  <si>
    <t>https://eldenring.wiki.fextralife.com/file/Elden-Ring/ancient_meteoric_ore_greatsword_elden_ring_shadow_of_the_erdtree_dlc_wiki_guide_200px.png</t>
  </si>
  <si>
    <t>https://eldenring.wiki.fextralife.com/file/Elden-Ring/fire_knights_greatsword_elden_ring_shadow_of_the_erdtree_dlc_wiki_guide_200px.png</t>
  </si>
  <si>
    <t>https://eldenring.wiki.fextralife.com/file/Elden-Ring/claws_of_night_unique_elden_ring_shadow_of_the_erdtree_dlc_wiki_guide_200px.png</t>
  </si>
  <si>
    <t>https://eldenring.wiki.fextralife.com/file/Elden-Ring/ansbachs_longbow_elden_ring_shadow_of_the_erdtree_dlc_wiki_guide_200px.png</t>
  </si>
  <si>
    <t>https://eldenring.wiki.fextralife.com/file/Elden-Ring/beast_claw_beast_claws_elden_ring_shadow_of_the_erdtree_dlc_wiki_guide_200px.png</t>
  </si>
  <si>
    <t>https://eldenring.wiki.fextralife.com/file/Elden-Ring/red_bears_claw_beast_claws_elden_ring_shadow_of_the_erdtree_dlc_wiki_guide_200px.png</t>
  </si>
  <si>
    <t>https://eldenring.wiki.fextralife.com/file/Elden-Ring/rabbaths_cannon_elden_ring_shadow_of_the_erdtree_dlc_wiki_guide_200px.png</t>
  </si>
  <si>
    <t>https://eldenring.wiki.fextralife.com/file/Elden-Ring/messmer_soldiers_axe_axes_elden_ring_shadow_of_the_erdtree_dlc_wiki_guide_200px.png</t>
  </si>
  <si>
    <t>https://eldenring.wiki.fextralife.com/file/Elden-Ring/smithscript_axe_axes_elden_ring_shadow_of_the_erdtree_dlc_wiki_guide_200px.png</t>
  </si>
  <si>
    <t>https://eldenring.wiki.fextralife.com/file/Elden-Ring/forked-tongue_hatchet_unique_elden_ring_shadow_of_the_erdtree_dlc_wiki_guide_200px.png</t>
  </si>
  <si>
    <t>Dryleaf Cuissardes</t>
  </si>
  <si>
    <t>Gaius's Greaves</t>
  </si>
  <si>
    <t>Oathseeker Knight Greaves</t>
  </si>
  <si>
    <t>Verdigris Greaves</t>
  </si>
  <si>
    <t>Iron Rivet Greaves</t>
  </si>
  <si>
    <t>Thiollier's Trousers</t>
  </si>
  <si>
    <t>High Priest Undergarments</t>
  </si>
  <si>
    <t>Soiled Loincloth</t>
  </si>
  <si>
    <t>Dancer's Trousers</t>
  </si>
  <si>
    <t>Greaves of Night</t>
  </si>
  <si>
    <t>Igon's Loincloth</t>
  </si>
  <si>
    <t>Ansbach's Boots</t>
  </si>
  <si>
    <t>Freyja's Greaves</t>
  </si>
  <si>
    <t>Greaves of Solitude</t>
  </si>
  <si>
    <t>Messmer Soldier Greaves</t>
  </si>
  <si>
    <t>Black Knight Greaves</t>
  </si>
  <si>
    <t>Rakshasa Greaves</t>
  </si>
  <si>
    <t>Fire Knight Greaves</t>
  </si>
  <si>
    <t>Leather Leg Wraps</t>
  </si>
  <si>
    <t>Death Knight Greaves</t>
  </si>
  <si>
    <t>Ascetic's Ankle Guards</t>
  </si>
  <si>
    <t>Messmer's Greaves</t>
  </si>
  <si>
    <t>Gravebird Anklets</t>
  </si>
  <si>
    <t>Common Soldier Greaves</t>
  </si>
  <si>
    <t>Horned Warrior Greaves</t>
  </si>
  <si>
    <t>Divine Bird Warrior Greaves</t>
  </si>
  <si>
    <t>Rellana's Greaves</t>
  </si>
  <si>
    <t>Young Lion's Greaves</t>
  </si>
  <si>
    <t>Shadow Militiaman Greaves</t>
  </si>
  <si>
    <t>Dryleaf Arm Wraps</t>
  </si>
  <si>
    <t>Gaius's Gauntlets</t>
  </si>
  <si>
    <t>Oathseeker Knight Gauntlets</t>
  </si>
  <si>
    <t>Verdigris Gauntlets</t>
  </si>
  <si>
    <t>Iron Rivet Gauntlets</t>
  </si>
  <si>
    <t>Thiollier's Gloves</t>
  </si>
  <si>
    <t>High Priest Gloves</t>
  </si>
  <si>
    <t>Braided Arm Wraps</t>
  </si>
  <si>
    <t>Dancer's Bracer</t>
  </si>
  <si>
    <t>Gauntlets of Night</t>
  </si>
  <si>
    <t>Igon's Gauntlets</t>
  </si>
  <si>
    <t>Ansbach's Manchettes</t>
  </si>
  <si>
    <t>Freyja's Gauntlets</t>
  </si>
  <si>
    <t>Gauntlets of Solitude</t>
  </si>
  <si>
    <t>Black Knight Gauntlets</t>
  </si>
  <si>
    <t>Rakshasa Gauntlets</t>
  </si>
  <si>
    <t>Fire Knight Gauntlets</t>
  </si>
  <si>
    <t>Leather Arm Wraps</t>
  </si>
  <si>
    <t>Death Knight Gauntlets</t>
  </si>
  <si>
    <t>Ascetic's Wrist Guards</t>
  </si>
  <si>
    <t>Messmer's Gauntlets</t>
  </si>
  <si>
    <t>Gravebird Bracelets</t>
  </si>
  <si>
    <t>Common Soldier Gauntlets</t>
  </si>
  <si>
    <t>Horned Warrior Gauntlets</t>
  </si>
  <si>
    <t>Divine Bird Warrior Gauntlets</t>
  </si>
  <si>
    <t>Rellana's Gloves</t>
  </si>
  <si>
    <t>Young Lion's Gauntlets</t>
  </si>
  <si>
    <t>Shadow Militiaman Gauntlets</t>
  </si>
  <si>
    <t>Dryleaf Robe</t>
  </si>
  <si>
    <t>Dryleaf Robe (Altered)</t>
  </si>
  <si>
    <t>Gaius's Armor</t>
  </si>
  <si>
    <t>Leda's Armor</t>
  </si>
  <si>
    <t>Oathseeker Knight Armor</t>
  </si>
  <si>
    <t>Verdigris Armor</t>
  </si>
  <si>
    <t>Iron Rivet Armor</t>
  </si>
  <si>
    <t>Thiollier's Garb</t>
  </si>
  <si>
    <t>Thiollier's Garb (Altered)</t>
  </si>
  <si>
    <t>High Priest Robe</t>
  </si>
  <si>
    <t>Finger Robe</t>
  </si>
  <si>
    <t>Braided Cord Robe</t>
  </si>
  <si>
    <t>Dancer's Dress</t>
  </si>
  <si>
    <t>Dancer's Dress (Altered)</t>
  </si>
  <si>
    <t>Armor of Night</t>
  </si>
  <si>
    <t>Igon's Armor</t>
  </si>
  <si>
    <t>Igon's Armor (Altered)</t>
  </si>
  <si>
    <t>Ansbach's Attire</t>
  </si>
  <si>
    <t>Ansbach's Attire (Altered)</t>
  </si>
  <si>
    <t>Freyja's Armor</t>
  </si>
  <si>
    <t>Freyja's Armor (Altered)</t>
  </si>
  <si>
    <t>Armor of Solitude</t>
  </si>
  <si>
    <t>Armor of Solitude (Altered)</t>
  </si>
  <si>
    <t>Messmer Soldier Armor</t>
  </si>
  <si>
    <t>Messmer Soldier Armor (Altered)</t>
  </si>
  <si>
    <t>Black Knight Armor</t>
  </si>
  <si>
    <t>Rakshasa Armor</t>
  </si>
  <si>
    <t>Fire Knight Armor</t>
  </si>
  <si>
    <t>Fire Knight Armor (Altered)</t>
  </si>
  <si>
    <t>Gloried Attire</t>
  </si>
  <si>
    <t>Highland Attire</t>
  </si>
  <si>
    <t>Death Knight Armor</t>
  </si>
  <si>
    <t>Messmer's Armor</t>
  </si>
  <si>
    <t>Gravebird's Blackquill Armor</t>
  </si>
  <si>
    <t>Gravebird Armor</t>
  </si>
  <si>
    <t>Common Soldier Cloth Armor</t>
  </si>
  <si>
    <t>Horned Warrior Armor</t>
  </si>
  <si>
    <t>Divine Beast Warrior Armor</t>
  </si>
  <si>
    <t>Divine Bird Warrior Armor</t>
  </si>
  <si>
    <t>Rellana's Armor</t>
  </si>
  <si>
    <t>Young Lion's Armor</t>
  </si>
  <si>
    <t>Young Lion's Armor (Altered)</t>
  </si>
  <si>
    <t>Shadow Militiaman Armor</t>
  </si>
  <si>
    <t>Ascetic's Loincloth</t>
  </si>
  <si>
    <t>Dane's Hat</t>
  </si>
  <si>
    <t>Gaius's Helm</t>
  </si>
  <si>
    <t>Oathseeker Knight Helm</t>
  </si>
  <si>
    <t>Verdigris Helm</t>
  </si>
  <si>
    <t>Pelt of Ralva</t>
  </si>
  <si>
    <t>Thiollier's Mask</t>
  </si>
  <si>
    <t>High Priest Hat</t>
  </si>
  <si>
    <t>Caterpillar Mask</t>
  </si>
  <si>
    <t>Dancer's Hood</t>
  </si>
  <si>
    <t>Helm of Night</t>
  </si>
  <si>
    <t>Igon's Helm</t>
  </si>
  <si>
    <t>Igon's Helm (Altered)</t>
  </si>
  <si>
    <t>Wise Man's Mask</t>
  </si>
  <si>
    <t>Freyja's Helm</t>
  </si>
  <si>
    <t>Helm of Solitude</t>
  </si>
  <si>
    <t>Messmer Soldier Helm</t>
  </si>
  <si>
    <t>Black Knight Helm</t>
  </si>
  <si>
    <t>Rakshasa Helm</t>
  </si>
  <si>
    <t>Fire Knight Helm</t>
  </si>
  <si>
    <t>Death Mask Helm</t>
  </si>
  <si>
    <t>Winged Serpent Helm</t>
  </si>
  <si>
    <t>Salza's Hood</t>
  </si>
  <si>
    <t>Leather Headband</t>
  </si>
  <si>
    <t>Leather Crown</t>
  </si>
  <si>
    <t>Death Knight Helm</t>
  </si>
  <si>
    <t>Curseblade Mask</t>
  </si>
  <si>
    <t>Messmer's Helm</t>
  </si>
  <si>
    <t>Messmer's Helm (Altered)</t>
  </si>
  <si>
    <t>Gravebird Helm</t>
  </si>
  <si>
    <t>Common Soldier Helm</t>
  </si>
  <si>
    <t>Horned Warrior Helm</t>
  </si>
  <si>
    <t>Divine Beast Helm</t>
  </si>
  <si>
    <t>Divine Bird Helm</t>
  </si>
  <si>
    <t>Rellana's Helm</t>
  </si>
  <si>
    <t>Young Lion's Helm</t>
  </si>
  <si>
    <t>Circlet of Light</t>
  </si>
  <si>
    <t>Shadow Militiaman Helm</t>
  </si>
  <si>
    <t>Divine Beast Head</t>
  </si>
  <si>
    <t>St. Trina's Blossom</t>
  </si>
  <si>
    <t>Crucible Hammer-Helm</t>
  </si>
  <si>
    <t>Greatjar</t>
  </si>
  <si>
    <t>Imp Head (Lion)</t>
  </si>
  <si>
    <t>Fang Helm</t>
  </si>
  <si>
    <t>https://eldenring.wiki.fextralife.com/file/Elden-Ring/divine_bird_warrior_gauntlets_gauntlets_shadow_of_the_erdtree_wiki_guide_200px.png</t>
  </si>
  <si>
    <t>Messmer Soldier Gauntlets</t>
  </si>
  <si>
    <t>Handbuch [1] des Großen Herrschers</t>
  </si>
  <si>
    <t>Handbuch [2] des Großen Herrschers</t>
  </si>
  <si>
    <t>Handbuch [3] des Großen Herrschers</t>
  </si>
  <si>
    <t>Handbuch [4] des Großen Herrschers</t>
  </si>
  <si>
    <t>Handbuch [5] des Großen Herrschers</t>
  </si>
  <si>
    <t>Handbuch [6] des Großen Herrschers</t>
  </si>
  <si>
    <t>Handbuch [7] des Großen Herrschers</t>
  </si>
  <si>
    <t>Handbuch [8] des Großen Herrschers</t>
  </si>
  <si>
    <t>Handbuch [9] des Großen Herrschers</t>
  </si>
  <si>
    <t>Handbuch [10] des Großen Herrschers</t>
  </si>
  <si>
    <t>Handbuch [11] des Großen Herrschers</t>
  </si>
  <si>
    <t>Handbuch [12] des Großen Herrschers</t>
  </si>
  <si>
    <t>Handbuch [13] des Großen Herrschers</t>
  </si>
  <si>
    <t>Handbuch [14] des Großen Herrschers</t>
  </si>
  <si>
    <t>Handbuch des getreuen Ritters</t>
  </si>
  <si>
    <t>Handbuch [1] des Feuerritters</t>
  </si>
  <si>
    <t>Handbuch [2] des Feuerritters</t>
  </si>
  <si>
    <t>Handbuch [1] des Militärpriesters</t>
  </si>
  <si>
    <t>Handbuch [2] des Militärpriesters</t>
  </si>
  <si>
    <t>Handbuch [3] des Militärpriesters</t>
  </si>
  <si>
    <t>Handbuch [4] des Militärpriesters</t>
  </si>
  <si>
    <t>Handbuch [1] d. Uralten Drachenritters</t>
  </si>
  <si>
    <t>Handbuch [2] d. Uralten Drachenritters</t>
  </si>
  <si>
    <t>Handbuch [1] d. Schülers von St. Trina</t>
  </si>
  <si>
    <t>Handbuch [2] d. Schülers von St. Trina</t>
  </si>
  <si>
    <t>Handbuch [3] d. Schülers von St. Trina</t>
  </si>
  <si>
    <t>Handbuch [1] d. verrückten Handwerkers</t>
  </si>
  <si>
    <t>Handbuch [2] d. verrückten Handwerkers</t>
  </si>
  <si>
    <t>Handbuch [3] d. verrückten Handwerkers</t>
  </si>
  <si>
    <t>Handbuch [1] des Grabhüters</t>
  </si>
  <si>
    <t>Handbuch [2] des Grabhüters</t>
  </si>
  <si>
    <t>Tibias Handbuch</t>
  </si>
  <si>
    <t>Handbuch [1] des Fingerwebers</t>
  </si>
  <si>
    <t>Handbuch [2] des Fingerwebers</t>
  </si>
  <si>
    <t>Igon's Cookbook [1]</t>
  </si>
  <si>
    <t>Igon's Cookbook [2]</t>
  </si>
  <si>
    <t>Handbuch [1] des Altertumsgelehrten</t>
  </si>
  <si>
    <t>Handbuch [2] des Altertumsgelehrten</t>
  </si>
  <si>
    <t>Igons Handbuch [1]</t>
  </si>
  <si>
    <t>Igons Handbuch [2]</t>
  </si>
  <si>
    <t>https://eldenring.wiki.fextralife.com/file/Elden-Ring/finger_weavers_cookbook_elden_ring_sote_wiki_guide200px.png</t>
  </si>
  <si>
    <t>https://eldenring.wiki.fextralife.com/file/Elden-Ring/st._trina_disciples_cookbook_cookbooks_elden_ring_shadow_of_the_erdtree_dlc_wiki_guide_200px.png</t>
  </si>
  <si>
    <t>https://eldenring.wiki.fextralife.com/file/Elden-Ring/st._trina_disciples_cookbook_1_cookbooks_elden_ring_shadow_of_the_erdtree_dlc_wiki_guide_200px.png</t>
  </si>
  <si>
    <t>Möge der Beste gewinnen</t>
  </si>
  <si>
    <t>Oh Mutter</t>
  </si>
  <si>
    <t>Ring von Miquella</t>
  </si>
  <si>
    <t>Zwei Finger</t>
  </si>
  <si>
    <t>Purpurne Kristallträne</t>
  </si>
  <si>
    <t>Purpurrote Bruchkristallträne</t>
  </si>
  <si>
    <t>Getrocknete purpurrote Träne</t>
  </si>
  <si>
    <t>Grüne Kristallträne</t>
  </si>
  <si>
    <t>Grüne Bruchkristallträne</t>
  </si>
  <si>
    <t>Geschicksknoten-Kristallträne</t>
  </si>
  <si>
    <t>Weisheitsknoten-Kristallträne</t>
  </si>
  <si>
    <t>Glaubensknoten-Kristallträne</t>
  </si>
  <si>
    <t>Opalene verhärtete Träne</t>
  </si>
  <si>
    <t>Gefleckte verhärtete Träne</t>
  </si>
  <si>
    <t>Verhärtete Bleiträne</t>
  </si>
  <si>
    <t>Abwehrende Bleiträne</t>
  </si>
  <si>
    <t>Gesprungene Magieschleierträne</t>
  </si>
  <si>
    <t>Gesprungene Flammenschleierträne</t>
  </si>
  <si>
    <t>Gesprungene Blitzschleierträne</t>
  </si>
  <si>
    <t>Gesprungene Heiligschleierträne</t>
  </si>
  <si>
    <t>Gesprungene Steinstachelträne</t>
  </si>
  <si>
    <t>Gesprungene Stachelträne</t>
  </si>
  <si>
    <t>Gesprungene Dornenträne</t>
  </si>
  <si>
    <t>Gesprungene purpurrote Träne</t>
  </si>
  <si>
    <t>Gesprungene Blutsaugerträne</t>
  </si>
  <si>
    <t>Gesprungene Zweigträne</t>
  </si>
  <si>
    <t>Schwingenkristallträne</t>
  </si>
  <si>
    <t>Sturmkristallträne</t>
  </si>
  <si>
    <t>Purpurrote Blasenträne</t>
  </si>
  <si>
    <t>Opalene Blasenträne</t>
  </si>
  <si>
    <t>Himmelblaue Geheimnisträne</t>
  </si>
  <si>
    <t>Cerulean Hidden Tear</t>
  </si>
  <si>
    <t>Smaragdgrüne Geheimnisträne</t>
  </si>
  <si>
    <t>Läuterkristallträne</t>
  </si>
  <si>
    <t>Crimson Crystal Tear (1)</t>
  </si>
  <si>
    <t>Crimson Crystal Tear (2)</t>
  </si>
  <si>
    <t>Cerulean Crystal Tear (1)</t>
  </si>
  <si>
    <t>Cerulean Crystal Tear (2)</t>
  </si>
  <si>
    <t>Purpurrote Kristallträne (1)</t>
  </si>
  <si>
    <t>Purpurrote Kristallträne (2)</t>
  </si>
  <si>
    <t>Himmelblaue Kristallträne (1)</t>
  </si>
  <si>
    <t>Himmelblaue Kristallträne (2)</t>
  </si>
  <si>
    <t>Ruptured Crystal Tear (1)</t>
  </si>
  <si>
    <t>Ruptured Crystal Tear (2)</t>
  </si>
  <si>
    <t>Gesprungene Kristallträne (1)</t>
  </si>
  <si>
    <t>Gesprungene Kristallträne (2)</t>
  </si>
  <si>
    <t>https://eldenring.wiki.fextralife.com/file/Elden-Ring/crimson_crystal_tear_elden_ring_wiki_guide_200px.png</t>
  </si>
  <si>
    <t>https://eldenring.wiki.fextralife.com/Crimson+Crystal+Tear</t>
  </si>
  <si>
    <t>https://eldenring.wiki.fextralife.com/file/Elden-Ring/cerulean_crystal_tear_elden_ring_wiki_guide_200px.png</t>
  </si>
  <si>
    <t>https://eldenring.wiki.fextralife.com/Cerulean+Crystal+Tear</t>
  </si>
  <si>
    <t>https://eldenring.wiki.fextralife.com/file/Elden-Ring/ruptured_crystal_tear_elden_ring_wiki_guide_200px.png</t>
  </si>
  <si>
    <t>https://eldenring.wiki.fextralife.com/Ruptured+Crystal+Tear</t>
  </si>
  <si>
    <t>Ölgetränkte Träne</t>
  </si>
  <si>
    <t>Purpursamentalisman +1</t>
  </si>
  <si>
    <t>Himmelsbernstein-Medaillon +3</t>
  </si>
  <si>
    <t>Purpurbernstein-Medaillon +3</t>
  </si>
  <si>
    <t>Himmelssamentalisman +1</t>
  </si>
  <si>
    <t>Gesegneter blauer Talisman</t>
  </si>
  <si>
    <t>Schenkungstalisman des Herrn</t>
  </si>
  <si>
    <t>Smaragdbernstein-Medaillon +3</t>
  </si>
  <si>
    <t>Zweiköpfiger Schildkrötentalisman</t>
  </si>
  <si>
    <t>Erbe der fremden Gottheit</t>
  </si>
  <si>
    <t>Goldener Zopf</t>
  </si>
  <si>
    <t>Perldrachentalisman +3</t>
  </si>
  <si>
    <t>Horntalisman der Klarheit +2</t>
  </si>
  <si>
    <t>Gesprenkelte Halskette +2</t>
  </si>
  <si>
    <t>Leidtalisman</t>
  </si>
  <si>
    <t>Zweihandschwerttalisman</t>
  </si>
  <si>
    <t>Perlenschildtalisman</t>
  </si>
  <si>
    <t>Segelnder Durchschuss-Talisman</t>
  </si>
  <si>
    <t>Geliebter Sternenstaub</t>
  </si>
  <si>
    <t>Rellanas Kamee</t>
  </si>
  <si>
    <t>Zerschmetterter Steintalisman</t>
  </si>
  <si>
    <t>Schmiedetalisman</t>
  </si>
  <si>
    <t>Zornige göttliche Bestie</t>
  </si>
  <si>
    <t>Talisman der Furcht</t>
  </si>
  <si>
    <t>Feiner Schmelztiegel-Federtalisman</t>
  </si>
  <si>
    <t>Talisman aller Schmelztiegel</t>
  </si>
  <si>
    <t>Frohlocken des Älteren</t>
  </si>
  <si>
    <t>Klinge der Gnade</t>
  </si>
  <si>
    <t>Kreuzzug-Insignie</t>
  </si>
  <si>
    <t>Getrockneter Blumenstrauß</t>
  </si>
  <si>
    <t>?????</t>
  </si>
  <si>
    <t>Menschenfliegenasche</t>
  </si>
  <si>
    <t>Spinnenskorpionasche</t>
  </si>
  <si>
    <t>Großmaulwichtasche</t>
  </si>
  <si>
    <t>Grabvogelasche</t>
  </si>
  <si>
    <t>Asche des Hornkriegers</t>
  </si>
  <si>
    <t>Asche des Hexers der Blutunholde</t>
  </si>
  <si>
    <t>Inquisitorinnenasche</t>
  </si>
  <si>
    <t>Messmer-Soldatenasche</t>
  </si>
  <si>
    <t>Schwarzer Ritterkapitän Huw</t>
  </si>
  <si>
    <t>Schwarzer Ritterkommandant Andreas</t>
  </si>
  <si>
    <t>Feuerritterin Hilde</t>
  </si>
  <si>
    <t>Fluchklingen Meera</t>
  </si>
  <si>
    <t>Halbmenschenasche</t>
  </si>
  <si>
    <t>Halbmenschen-Schwertkämpfer Yosh</t>
  </si>
  <si>
    <t>https://eldenring.wiki.fextralife.com/file/Elden-Ring/divine_warrior_ornis_spirit_ash_elden_ring_sote_wiki_guide200px.png</t>
  </si>
  <si>
    <t>Göttlicher Vogelkrieger Ornis</t>
  </si>
  <si>
    <t>Taylew der Golemschmied</t>
  </si>
  <si>
    <t>Wilde Löwenkralle</t>
  </si>
  <si>
    <t>Tobende Bestie</t>
  </si>
  <si>
    <t>Flügelhaltung</t>
  </si>
  <si>
    <t>https://eldenring.wiki.fextralife.com/file/Elden-Ring/ash_of_war_gravitas_elden_ring_wiki_guide_200.png</t>
  </si>
  <si>
    <t>Flammenspieß</t>
  </si>
  <si>
    <t>Flammenspeer</t>
  </si>
  <si>
    <t>Aspekt des Schmelztiegels (Flügel)</t>
  </si>
  <si>
    <t>Die giftige Blume blüht zweimal</t>
  </si>
  <si>
    <t>Ruf der Geisterflamme</t>
  </si>
  <si>
    <t>Göttliches Bestien-Froststampfen</t>
  </si>
  <si>
    <t>Schrei des Kummers</t>
  </si>
  <si>
    <t>Trockenblatt-Wirbelwind</t>
  </si>
  <si>
    <t>Funkenwand</t>
  </si>
  <si>
    <t>Schimmerklingen-Trio</t>
  </si>
  <si>
    <t>Rellanas Zwillingsmonde</t>
  </si>
  <si>
    <t>Miriams Verschwinden</t>
  </si>
  <si>
    <t>Gravitationsrakete</t>
  </si>
  <si>
    <t>Steinklingen</t>
  </si>
  <si>
    <t>Dornenmantel</t>
  </si>
  <si>
    <t>Ringe aus Spektrallicht</t>
  </si>
  <si>
    <t>Masse der Verwesung</t>
  </si>
  <si>
    <t>Wirbel der Verwesung</t>
  </si>
  <si>
    <t>Schimmerstein-Nagel</t>
  </si>
  <si>
    <t>Schimmerstein-Nägel</t>
  </si>
  <si>
    <t>https://eldenring.wiki.fextralife.com/file/Elden-Ring/vortex_of_putrescence_elden_ring_shadow_of_the_erdtree_dlc_wiki_guide.png</t>
  </si>
  <si>
    <t>Flüchtiger Mikrokosmos</t>
  </si>
  <si>
    <t>https://eldenring.wiki.fextralife.com/file/Elden-Ring/golden_lightning_fortification_incantation_elden_ring_wiki_guide_200.png</t>
  </si>
  <si>
    <t>Zorn aus der Ferne</t>
  </si>
  <si>
    <t>Heilung aus der Ferne</t>
  </si>
  <si>
    <t>Niederer Erdenbaum</t>
  </si>
  <si>
    <t>Aspekt des Schmelztiegels: Dornen</t>
  </si>
  <si>
    <t>Aspekt des Schmelztiegels: Blüte</t>
  </si>
  <si>
    <t>Schattenland</t>
  </si>
  <si>
    <t>https://eldenring.wiki.fextralife.com/file/Elden-Ring/radagons_rings_of_light_incantation_elden_ring_wiki_guide_200.png</t>
  </si>
  <si>
    <t>Mehrschichtiger Ring des Lichts</t>
  </si>
  <si>
    <t>Ritterblitzspeer</t>
  </si>
  <si>
    <t>Elektroladung</t>
  </si>
  <si>
    <t>Goldene Bögen</t>
  </si>
  <si>
    <t>Riesiger goldener Bogen</t>
  </si>
  <si>
    <t>Göttliche Vogelfedern</t>
  </si>
  <si>
    <t>Feuerschlange</t>
  </si>
  <si>
    <t>Feuerregen</t>
  </si>
  <si>
    <t>Messmers Kugel</t>
  </si>
  <si>
    <t>Gebrüll von Rugalea</t>
  </si>
  <si>
    <t>Pestfaden-Speere</t>
  </si>
  <si>
    <t>Verrottete Schmetterlinge</t>
  </si>
  <si>
    <t>Midras Rasende Flamme</t>
  </si>
  <si>
    <t>Bayles Tyrannei</t>
  </si>
  <si>
    <t>https://eldenring.wiki.fextralife.com/file/Elden-Ring/pest-thread_spears_incantation_elden_ring_shadow_of_the_erdtree_dlc_wiki_guide.png</t>
  </si>
  <si>
    <t>Stoßschild</t>
  </si>
  <si>
    <t>Schmiedeschriftschild</t>
  </si>
  <si>
    <t>Schild der Nacht</t>
  </si>
  <si>
    <t>Messmer-Soldatenschild</t>
  </si>
  <si>
    <t>Wolfswappenschild</t>
  </si>
  <si>
    <t>Schlangenwappenschild</t>
  </si>
  <si>
    <t>Schwarzer Stahlgroßschild</t>
  </si>
  <si>
    <t>Grünspan-Großschild</t>
  </si>
  <si>
    <t>Duellantenschild</t>
  </si>
  <si>
    <t>Carianischer Stoßschild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</si>
</sst>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Link" xfId="2" builtinId="8"/>
    <cellStyle name="Standard" xfId="0" builtinId="0"/>
    <cellStyle name="Standard 2" xfId="1" xr:uid="{50CFF302-23F3-4A7D-925C-65EB50D84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ldenring.wiki.fextralife.com/Ash+of+War:+Aspects+of+the+Crucible:+Wings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ldenring.wiki.fextralife.com/Missionary's+Cookbook+(3)" TargetMode="External"/><Relationship Id="rId18" Type="http://schemas.openxmlformats.org/officeDocument/2006/relationships/hyperlink" Target="https://eldenring.wiki.fextralife.com/Nomadic+Warrior's+Cookbook+(1)" TargetMode="External"/><Relationship Id="rId26" Type="http://schemas.openxmlformats.org/officeDocument/2006/relationships/hyperlink" Target="https://eldenring.wiki.fextralife.com/Nomadic+Warrior's+Cookbook+(9)" TargetMode="External"/><Relationship Id="rId39" Type="http://schemas.openxmlformats.org/officeDocument/2006/relationships/hyperlink" Target="https://eldenring.wiki.fextralife.com/Nomadic+Warrior's+Cookbook+(22)" TargetMode="External"/><Relationship Id="rId21" Type="http://schemas.openxmlformats.org/officeDocument/2006/relationships/hyperlink" Target="https://eldenring.wiki.fextralife.com/Nomadic+Warrior's+Cookbook+(4)" TargetMode="External"/><Relationship Id="rId34" Type="http://schemas.openxmlformats.org/officeDocument/2006/relationships/hyperlink" Target="https://eldenring.wiki.fextralife.com/Nomadic+Warrior's+Cookbook+(17)" TargetMode="External"/><Relationship Id="rId42" Type="http://schemas.openxmlformats.org/officeDocument/2006/relationships/hyperlink" Target="https://eldenring.wiki.fextralife.com/Glintstone+Craftsman's+Cookbook+(1)" TargetMode="External"/><Relationship Id="rId47" Type="http://schemas.openxmlformats.org/officeDocument/2006/relationships/hyperlink" Target="https://eldenring.wiki.fextralife.com/Glintstone+Craftsman's+Cookbook+(6)" TargetMode="External"/><Relationship Id="rId50" Type="http://schemas.openxmlformats.org/officeDocument/2006/relationships/hyperlink" Target="https://eldenring.wiki.fextralife.com/Frenzied's+Cookbook+(2)" TargetMode="External"/><Relationship Id="rId55" Type="http://schemas.openxmlformats.org/officeDocument/2006/relationships/hyperlink" Target="https://eldenring.wiki.fextralife.com/Ancient+Dragon+Apostle's+Cookbook+(3)" TargetMode="External"/><Relationship Id="rId7" Type="http://schemas.openxmlformats.org/officeDocument/2006/relationships/hyperlink" Target="https://eldenring.wiki.fextralife.com/Fevor's+Cookbook+(2)" TargetMode="External"/><Relationship Id="rId2" Type="http://schemas.openxmlformats.org/officeDocument/2006/relationships/hyperlink" Target="https://eldenring.wiki.fextralife.com/Armorer's+Cookbook+(3)" TargetMode="External"/><Relationship Id="rId16" Type="http://schemas.openxmlformats.org/officeDocument/2006/relationships/hyperlink" Target="https://eldenring.wiki.fextralife.com/Missionary's+Cookbook+(6)" TargetMode="External"/><Relationship Id="rId29" Type="http://schemas.openxmlformats.org/officeDocument/2006/relationships/hyperlink" Target="https://eldenring.wiki.fextralife.com/Nomadic+Warrior's+Cookbook+(12)" TargetMode="External"/><Relationship Id="rId11" Type="http://schemas.openxmlformats.org/officeDocument/2006/relationships/hyperlink" Target="https://eldenring.wiki.fextralife.com/Missionary's+Cookbook+(1)" TargetMode="External"/><Relationship Id="rId24" Type="http://schemas.openxmlformats.org/officeDocument/2006/relationships/hyperlink" Target="https://eldenring.wiki.fextralife.com/Nomadic+Warrior's+Cookbook+(7)" TargetMode="External"/><Relationship Id="rId32" Type="http://schemas.openxmlformats.org/officeDocument/2006/relationships/hyperlink" Target="https://eldenring.wiki.fextralife.com/Nomadic+Warrior's+Cookbook+(15)" TargetMode="External"/><Relationship Id="rId37" Type="http://schemas.openxmlformats.org/officeDocument/2006/relationships/hyperlink" Target="https://eldenring.wiki.fextralife.com/Nomadic+Warrior's+Cookbook+(20)" TargetMode="External"/><Relationship Id="rId40" Type="http://schemas.openxmlformats.org/officeDocument/2006/relationships/hyperlink" Target="https://eldenring.wiki.fextralife.com/Nomadic+Warrior's+Cookbook+(23)" TargetMode="External"/><Relationship Id="rId45" Type="http://schemas.openxmlformats.org/officeDocument/2006/relationships/hyperlink" Target="https://eldenring.wiki.fextralife.com/Glintstone+Craftsman's+Cookbook+(4)" TargetMode="External"/><Relationship Id="rId53" Type="http://schemas.openxmlformats.org/officeDocument/2006/relationships/hyperlink" Target="https://eldenring.wiki.fextralife.com/Perfumer's+Cookbook+(4)" TargetMode="External"/><Relationship Id="rId58" Type="http://schemas.openxmlformats.org/officeDocument/2006/relationships/hyperlink" Target="https://eldenring.wiki.fextralife.com/file/Elden-Ring/forager_brood_cookbook_1_cookbooks_elden_ring_shadow_of_the_erdtree_dlc_wiki_guide_200px.png" TargetMode="External"/><Relationship Id="rId5" Type="http://schemas.openxmlformats.org/officeDocument/2006/relationships/hyperlink" Target="https://eldenring.wiki.fextralife.com/Armorer's+Cookbook+(6)" TargetMode="External"/><Relationship Id="rId19" Type="http://schemas.openxmlformats.org/officeDocument/2006/relationships/hyperlink" Target="https://eldenring.wiki.fextralife.com/Nomadic+Warrior's+Cookbook+(2)" TargetMode="External"/><Relationship Id="rId4" Type="http://schemas.openxmlformats.org/officeDocument/2006/relationships/hyperlink" Target="https://eldenring.wiki.fextralife.com/Armorer's+Cookbook+(5)" TargetMode="External"/><Relationship Id="rId9" Type="http://schemas.openxmlformats.org/officeDocument/2006/relationships/hyperlink" Target="https://eldenring.wiki.fextralife.com/Fevor's+Cookbook+(1)" TargetMode="External"/><Relationship Id="rId14" Type="http://schemas.openxmlformats.org/officeDocument/2006/relationships/hyperlink" Target="https://eldenring.wiki.fextralife.com/Missionary's+Cookbook+(4)" TargetMode="External"/><Relationship Id="rId22" Type="http://schemas.openxmlformats.org/officeDocument/2006/relationships/hyperlink" Target="https://eldenring.wiki.fextralife.com/Nomadic+Warrior's+Cookbook+(5)" TargetMode="External"/><Relationship Id="rId27" Type="http://schemas.openxmlformats.org/officeDocument/2006/relationships/hyperlink" Target="https://eldenring.wiki.fextralife.com/Nomadic+Warrior's+Cookbook+(10)" TargetMode="External"/><Relationship Id="rId30" Type="http://schemas.openxmlformats.org/officeDocument/2006/relationships/hyperlink" Target="https://eldenring.wiki.fextralife.com/Nomadic+Warrior's+Cookbook+(13)" TargetMode="External"/><Relationship Id="rId35" Type="http://schemas.openxmlformats.org/officeDocument/2006/relationships/hyperlink" Target="https://eldenring.wiki.fextralife.com/Nomadic+Warrior's+Cookbook+(18)" TargetMode="External"/><Relationship Id="rId43" Type="http://schemas.openxmlformats.org/officeDocument/2006/relationships/hyperlink" Target="https://eldenring.wiki.fextralife.com/Glintstone+Craftsman's+Cookbook+(2)" TargetMode="External"/><Relationship Id="rId48" Type="http://schemas.openxmlformats.org/officeDocument/2006/relationships/hyperlink" Target="https://eldenring.wiki.fextralife.com/Glintstone+Craftsman's+Cookbook+(7)" TargetMode="External"/><Relationship Id="rId56" Type="http://schemas.openxmlformats.org/officeDocument/2006/relationships/hyperlink" Target="https://eldenring.wiki.fextralife.com/Ancient+Dragon+Apostle's+Cookbook+(4)" TargetMode="External"/><Relationship Id="rId8" Type="http://schemas.openxmlformats.org/officeDocument/2006/relationships/hyperlink" Target="https://eldenring.wiki.fextralife.com/Fevor's+Cookbook+(3)" TargetMode="External"/><Relationship Id="rId51" Type="http://schemas.openxmlformats.org/officeDocument/2006/relationships/hyperlink" Target="https://eldenring.wiki.fextralife.com/Perfumer's+Cookbook+(2)" TargetMode="External"/><Relationship Id="rId3" Type="http://schemas.openxmlformats.org/officeDocument/2006/relationships/hyperlink" Target="https://eldenring.wiki.fextralife.com/Armorer's+Cookbook+(4)" TargetMode="External"/><Relationship Id="rId12" Type="http://schemas.openxmlformats.org/officeDocument/2006/relationships/hyperlink" Target="https://eldenring.wiki.fextralife.com/Missionary's+Cookbook+(2)" TargetMode="External"/><Relationship Id="rId17" Type="http://schemas.openxmlformats.org/officeDocument/2006/relationships/hyperlink" Target="https://eldenring.wiki.fextralife.com/Missionary's+Cookbook+(7)" TargetMode="External"/><Relationship Id="rId25" Type="http://schemas.openxmlformats.org/officeDocument/2006/relationships/hyperlink" Target="https://eldenring.wiki.fextralife.com/Nomadic+Warrior's+Cookbook+(8)" TargetMode="External"/><Relationship Id="rId33" Type="http://schemas.openxmlformats.org/officeDocument/2006/relationships/hyperlink" Target="https://eldenring.wiki.fextralife.com/Nomadic+Warrior's+Cookbook+(16)" TargetMode="External"/><Relationship Id="rId38" Type="http://schemas.openxmlformats.org/officeDocument/2006/relationships/hyperlink" Target="https://eldenring.wiki.fextralife.com/Nomadic+Warrior's+Cookbook+(21)" TargetMode="External"/><Relationship Id="rId46" Type="http://schemas.openxmlformats.org/officeDocument/2006/relationships/hyperlink" Target="https://eldenring.wiki.fextralife.com/Glintstone+Craftsman's+Cookbook+(5)" TargetMode="External"/><Relationship Id="rId20" Type="http://schemas.openxmlformats.org/officeDocument/2006/relationships/hyperlink" Target="https://eldenring.wiki.fextralife.com/Nomadic+Warrior's+Cookbook+(3)" TargetMode="External"/><Relationship Id="rId41" Type="http://schemas.openxmlformats.org/officeDocument/2006/relationships/hyperlink" Target="https://eldenring.wiki.fextralife.com/Nomadic+Warrior's+Cookbook+(24)" TargetMode="External"/><Relationship Id="rId54" Type="http://schemas.openxmlformats.org/officeDocument/2006/relationships/hyperlink" Target="https://eldenring.wiki.fextralife.com/Ancient+Dragon+Apostle's+Cookbook+(1)" TargetMode="External"/><Relationship Id="rId1" Type="http://schemas.openxmlformats.org/officeDocument/2006/relationships/hyperlink" Target="https://eldenring.wiki.fextralife.com/Armorer's+Cookbook+(2)" TargetMode="External"/><Relationship Id="rId6" Type="http://schemas.openxmlformats.org/officeDocument/2006/relationships/hyperlink" Target="https://eldenring.wiki.fextralife.com/Armorer's+Cookbook+(7)" TargetMode="External"/><Relationship Id="rId15" Type="http://schemas.openxmlformats.org/officeDocument/2006/relationships/hyperlink" Target="https://eldenring.wiki.fextralife.com/Missionary's+Cookbook+(5)" TargetMode="External"/><Relationship Id="rId23" Type="http://schemas.openxmlformats.org/officeDocument/2006/relationships/hyperlink" Target="https://eldenring.wiki.fextralife.com/Nomadic+Warrior's+Cookbook+(6)" TargetMode="External"/><Relationship Id="rId28" Type="http://schemas.openxmlformats.org/officeDocument/2006/relationships/hyperlink" Target="https://eldenring.wiki.fextralife.com/Nomadic+Warrior's+Cookbook+(11)" TargetMode="External"/><Relationship Id="rId36" Type="http://schemas.openxmlformats.org/officeDocument/2006/relationships/hyperlink" Target="https://eldenring.wiki.fextralife.com/Nomadic+Warrior's+Cookbook+(19)" TargetMode="External"/><Relationship Id="rId49" Type="http://schemas.openxmlformats.org/officeDocument/2006/relationships/hyperlink" Target="https://eldenring.wiki.fextralife.com/Glintstone+Craftsman's+Cookbook+(8)" TargetMode="External"/><Relationship Id="rId57" Type="http://schemas.openxmlformats.org/officeDocument/2006/relationships/hyperlink" Target="https://eldenring.wiki.fextralife.com/file/Elden-Ring/loyal_knights_cookbook_cookbooks_elden_ring_shadow_of_the_erdtree_dlc_wiki_guide_200px.png" TargetMode="External"/><Relationship Id="rId10" Type="http://schemas.openxmlformats.org/officeDocument/2006/relationships/hyperlink" Target="https://eldenring.wiki.fextralife.com/Armorer's+Cookbook+(1)" TargetMode="External"/><Relationship Id="rId31" Type="http://schemas.openxmlformats.org/officeDocument/2006/relationships/hyperlink" Target="https://eldenring.wiki.fextralife.com/Nomadic+Warrior's+Cookbook+(14)" TargetMode="External"/><Relationship Id="rId44" Type="http://schemas.openxmlformats.org/officeDocument/2006/relationships/hyperlink" Target="https://eldenring.wiki.fextralife.com/Glintstone+Craftsman's+Cookbook+(3)" TargetMode="External"/><Relationship Id="rId52" Type="http://schemas.openxmlformats.org/officeDocument/2006/relationships/hyperlink" Target="https://eldenring.wiki.fextralife.com/Perfumer's+Cookbook+(3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o_mother_gesture_elden_ring_shadow_of_the_erdtree_dlc_wiki_guide.png" TargetMode="External"/><Relationship Id="rId1" Type="http://schemas.openxmlformats.org/officeDocument/2006/relationships/hyperlink" Target="https://eldenring.wiki.fextralife.com/file/Elden-Ring/gesture_12_elden_ring_wiki_guide_150px.pn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Cerulean+Crystal+Tear" TargetMode="External"/><Relationship Id="rId2" Type="http://schemas.openxmlformats.org/officeDocument/2006/relationships/hyperlink" Target="https://eldenring.wiki.fextralife.com/Crimson+Crystal+Tear" TargetMode="External"/><Relationship Id="rId1" Type="http://schemas.openxmlformats.org/officeDocument/2006/relationships/hyperlink" Target="https://eldenring.wiki.fextralife.com/Crimson+Crystal+Tear" TargetMode="External"/><Relationship Id="rId6" Type="http://schemas.openxmlformats.org/officeDocument/2006/relationships/hyperlink" Target="https://eldenring.wiki.fextralife.com/Ruptured+Crystal+Tear" TargetMode="External"/><Relationship Id="rId5" Type="http://schemas.openxmlformats.org/officeDocument/2006/relationships/hyperlink" Target="https://eldenring.wiki.fextralife.com/Ruptured+Crystal+Tear" TargetMode="External"/><Relationship Id="rId4" Type="http://schemas.openxmlformats.org/officeDocument/2006/relationships/hyperlink" Target="https://eldenring.wiki.fextralife.com/Cerulean+Crystal+Tea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divine_bird_warrior_gauntlets_gauntlets_shadow_of_the_erdtree_wiki_guide_200px.p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file/Elden-Ring/red_bears_claw_beast_claws_elden_ring_shadow_of_the_erdtree_dlc_wiki_guide_200px.png" TargetMode="External"/><Relationship Id="rId2" Type="http://schemas.openxmlformats.org/officeDocument/2006/relationships/hyperlink" Target="https://eldenring.wiki.fextralife.com/file/Elden-Ring/spirit_sword_1_elden_ring_shadow_of_the_erdtree_dlc_wiki_guide_200px.png" TargetMode="External"/><Relationship Id="rId1" Type="http://schemas.openxmlformats.org/officeDocument/2006/relationships/hyperlink" Target="https://eldenring.wiki.fextralife.com/file/Elden-Ring/rotten_staff_elden_ring_wiki_guide_200px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carian_thrusting_shield_thrusting_shields_elden_ring_shadow_of_the_erdtree_dlc_wiki_guide_200px.png" TargetMode="External"/><Relationship Id="rId1" Type="http://schemas.openxmlformats.org/officeDocument/2006/relationships/hyperlink" Target="https://eldenring.wiki.fextralife.com/file/Elden-Ring/dragon_towershield_greatshield_elden_ring_wiki_guide_200px.p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ldenring.wiki.fextralife.com/Crimson+Amber+Medallion+2" TargetMode="External"/><Relationship Id="rId13" Type="http://schemas.openxmlformats.org/officeDocument/2006/relationships/hyperlink" Target="https://eldenring.wiki.fextralife.com/Immunizing+Horn+Charm+1" TargetMode="External"/><Relationship Id="rId3" Type="http://schemas.openxmlformats.org/officeDocument/2006/relationships/hyperlink" Target="https://eldenring.wiki.fextralife.com/Boltdrake+Talisman+2" TargetMode="External"/><Relationship Id="rId7" Type="http://schemas.openxmlformats.org/officeDocument/2006/relationships/hyperlink" Target="https://eldenring.wiki.fextralife.com/Crimson+Amber+Medallion+1" TargetMode="External"/><Relationship Id="rId12" Type="http://schemas.openxmlformats.org/officeDocument/2006/relationships/hyperlink" Target="https://eldenring.wiki.fextralife.com/Haligdrake+Talisman+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ldenring.wiki.fextralife.com/Boltdrake+Talisman+1" TargetMode="External"/><Relationship Id="rId16" Type="http://schemas.openxmlformats.org/officeDocument/2006/relationships/hyperlink" Target="https://eldenring.wiki.fextralife.com/Viridian+Amber+Medallion+2" TargetMode="External"/><Relationship Id="rId1" Type="http://schemas.openxmlformats.org/officeDocument/2006/relationships/hyperlink" Target="https://eldenring.wiki.fextralife.com/Arsenal+Charm+1" TargetMode="External"/><Relationship Id="rId6" Type="http://schemas.openxmlformats.org/officeDocument/2006/relationships/hyperlink" Target="https://eldenring.wiki.fextralife.com/Clarifying+Horn+Charm+1" TargetMode="External"/><Relationship Id="rId11" Type="http://schemas.openxmlformats.org/officeDocument/2006/relationships/hyperlink" Target="https://eldenring.wiki.fextralife.com/Erdtree's+Favor+1" TargetMode="External"/><Relationship Id="rId5" Type="http://schemas.openxmlformats.org/officeDocument/2006/relationships/hyperlink" Target="https://eldenring.wiki.fextralife.com/Cerulean+Amber+Medallion+1" TargetMode="External"/><Relationship Id="rId15" Type="http://schemas.openxmlformats.org/officeDocument/2006/relationships/hyperlink" Target="https://eldenring.wiki.fextralife.com/Pearldrake+Talisman+2" TargetMode="External"/><Relationship Id="rId10" Type="http://schemas.openxmlformats.org/officeDocument/2006/relationships/hyperlink" Target="https://eldenring.wiki.fextralife.com/Dragoncrest+Shield+Talisman+2" TargetMode="External"/><Relationship Id="rId4" Type="http://schemas.openxmlformats.org/officeDocument/2006/relationships/hyperlink" Target="https://eldenring.wiki.fextralife.com/Cerulean+Amber+Medallion+2" TargetMode="External"/><Relationship Id="rId9" Type="http://schemas.openxmlformats.org/officeDocument/2006/relationships/hyperlink" Target="https://eldenring.wiki.fextralife.com/Dragoncrest+Shield+Talisman+1" TargetMode="External"/><Relationship Id="rId14" Type="http://schemas.openxmlformats.org/officeDocument/2006/relationships/hyperlink" Target="https://eldenring.wiki.fextralife.com/Mottled+Necklace+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1492-F0B5-4DDF-AD80-EC56C36EFDE9}">
  <dimension ref="A1:X2"/>
  <sheetViews>
    <sheetView zoomScale="85" zoomScaleNormal="85" workbookViewId="0">
      <selection activeCell="G31" sqref="G31"/>
    </sheetView>
  </sheetViews>
  <sheetFormatPr baseColWidth="10" defaultRowHeight="15" x14ac:dyDescent="0.25"/>
  <sheetData>
    <row r="1" spans="1:24" x14ac:dyDescent="0.25">
      <c r="A1" t="s">
        <v>748</v>
      </c>
      <c r="B1" t="s">
        <v>749</v>
      </c>
      <c r="C1" t="s">
        <v>1</v>
      </c>
      <c r="D1" t="s">
        <v>750</v>
      </c>
      <c r="E1" t="s">
        <v>751</v>
      </c>
      <c r="J1" t="s">
        <v>3435</v>
      </c>
      <c r="K1" t="str">
        <f>sets!$G$3</f>
        <v>set</v>
      </c>
      <c r="L1" t="str">
        <f>helms!$G$3</f>
        <v>helm</v>
      </c>
      <c r="M1" t="str">
        <f>chests!$G$3</f>
        <v>chest</v>
      </c>
      <c r="N1" t="str">
        <f>gauntlets!$G$3</f>
        <v>gauntlets</v>
      </c>
      <c r="O1" t="str">
        <f>legs!$G$3</f>
        <v>legs</v>
      </c>
      <c r="P1" t="str">
        <f>weapons!$G$3</f>
        <v>weapon</v>
      </c>
      <c r="Q1" t="str">
        <f>shields!$G$3</f>
        <v>shield</v>
      </c>
      <c r="R1" t="str">
        <f>talismans!$G$3</f>
        <v>talisman</v>
      </c>
      <c r="S1" t="str">
        <f>sorceries!$G$3</f>
        <v>sorcery</v>
      </c>
      <c r="T1" t="str">
        <f>incantations!$G$3</f>
        <v>incantation</v>
      </c>
      <c r="U1" t="str">
        <f>ashes!$G$3</f>
        <v>ashes</v>
      </c>
      <c r="V1" t="str">
        <f>spirits!$G$3</f>
        <v>spirits</v>
      </c>
      <c r="W1" t="str">
        <f>cookbooks!$G$3</f>
        <v>cookbook</v>
      </c>
      <c r="X1" t="str">
        <f>gestures!$G$3</f>
        <v>gesture</v>
      </c>
    </row>
    <row r="2" spans="1:24" x14ac:dyDescent="0.25">
      <c r="D2">
        <v>1</v>
      </c>
      <c r="E2">
        <v>2</v>
      </c>
      <c r="J2">
        <f>SUM(K2:U2)</f>
        <v>1784</v>
      </c>
      <c r="K2">
        <f>sets!$E$3</f>
        <v>125</v>
      </c>
      <c r="L2">
        <f>helms!$E$3</f>
        <v>207</v>
      </c>
      <c r="M2">
        <f>chests!$E$3</f>
        <v>241</v>
      </c>
      <c r="N2">
        <f>gauntlets!$E$3</f>
        <v>120</v>
      </c>
      <c r="O2">
        <f>legs!$E$3</f>
        <v>133</v>
      </c>
      <c r="P2">
        <f>weapons!$E$3</f>
        <v>399</v>
      </c>
      <c r="Q2">
        <f>shields!$E$3</f>
        <v>79</v>
      </c>
      <c r="R2">
        <f>talismans!$E$3</f>
        <v>151</v>
      </c>
      <c r="S2">
        <f>sorceries!$E$3</f>
        <v>84</v>
      </c>
      <c r="T2">
        <f>incantations!$E$3</f>
        <v>129</v>
      </c>
      <c r="U2">
        <f>ashes!$E$3</f>
        <v>116</v>
      </c>
      <c r="V2">
        <f>spirits!$E$3</f>
        <v>84</v>
      </c>
      <c r="W2">
        <f>cookbooks!$E$3</f>
        <v>104</v>
      </c>
      <c r="X2">
        <f>gestures!$E$3</f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04C-472B-43D5-9BDE-F0B2774698CF}">
  <sheetPr codeName="Tabelle2"/>
  <dimension ref="A1:M87"/>
  <sheetViews>
    <sheetView topLeftCell="A35" zoomScale="85" zoomScaleNormal="85" workbookViewId="0">
      <selection activeCell="O90" sqref="O90"/>
    </sheetView>
  </sheetViews>
  <sheetFormatPr baseColWidth="10" defaultRowHeight="15" x14ac:dyDescent="0.25"/>
  <cols>
    <col min="1" max="3" width="40.140625" customWidth="1"/>
    <col min="4" max="4" width="11.42578125" customWidth="1"/>
    <col min="5" max="5" width="24.5703125" customWidth="1"/>
    <col min="6" max="9" width="11.42578125" customWidth="1"/>
    <col min="10" max="10" width="29.28515625" customWidth="1"/>
    <col min="11" max="11" width="22" customWidth="1"/>
    <col min="12" max="12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317</v>
      </c>
      <c r="E3">
        <f>COUNTIF(E4:E500,"*")</f>
        <v>84</v>
      </c>
      <c r="G3" t="s">
        <v>199</v>
      </c>
      <c r="H3" t="s">
        <v>742</v>
      </c>
      <c r="I3" t="s">
        <v>747</v>
      </c>
    </row>
    <row r="4" spans="1:13" x14ac:dyDescent="0.25">
      <c r="A4" t="str">
        <f>_xlfn.CONCAT($A$3, SUBSTITUTE(SUBSTITUTE(SUBSTITUTE(SUBSTITUTE(SUBSTITUTE(SUBSTITUTE(LOWER(E4)," ",""),",",""),":",""),"!",""),"'",""),"-",""))</f>
        <v>sorcery_glintstonepebble</v>
      </c>
      <c r="D4">
        <v>0</v>
      </c>
      <c r="E4" t="s">
        <v>37</v>
      </c>
      <c r="F4" t="s">
        <v>318</v>
      </c>
      <c r="J4" t="str">
        <f t="shared" ref="J4:J35" si="0">_xlfn.CONCAT($A$3, SUBSTITUTE(SUBSTITUTE(SUBSTITUTE(SUBSTITUTE(LOWER(K4)," ",""),",",""),":",""),"'",""))</f>
        <v>sorcery_glintstonesorceries</v>
      </c>
      <c r="K4" t="s">
        <v>82</v>
      </c>
      <c r="L4" t="s">
        <v>316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sorcery_swiftglintstoneshard</v>
      </c>
      <c r="D5">
        <v>1</v>
      </c>
      <c r="E5" t="s">
        <v>69</v>
      </c>
      <c r="F5" t="s">
        <v>319</v>
      </c>
      <c r="J5" t="str">
        <f t="shared" si="0"/>
        <v>sorcery_glintstonesorceries</v>
      </c>
      <c r="K5" t="s">
        <v>82</v>
      </c>
      <c r="L5" t="s">
        <v>316</v>
      </c>
    </row>
    <row r="6" spans="1:13" x14ac:dyDescent="0.25">
      <c r="A6" t="str">
        <f t="shared" si="1"/>
        <v>sorcery_greatglintstoneshard</v>
      </c>
      <c r="D6">
        <v>2</v>
      </c>
      <c r="E6" t="s">
        <v>40</v>
      </c>
      <c r="F6" t="s">
        <v>320</v>
      </c>
      <c r="J6" t="str">
        <f t="shared" si="0"/>
        <v>sorcery_glintstonesorceries</v>
      </c>
      <c r="K6" t="s">
        <v>82</v>
      </c>
      <c r="L6" t="s">
        <v>316</v>
      </c>
    </row>
    <row r="7" spans="1:13" x14ac:dyDescent="0.25">
      <c r="A7" t="str">
        <f t="shared" si="1"/>
        <v>sorcery_glintstonecometshard</v>
      </c>
      <c r="D7">
        <v>3</v>
      </c>
      <c r="E7" t="s">
        <v>35</v>
      </c>
      <c r="F7" t="s">
        <v>321</v>
      </c>
      <c r="J7" t="str">
        <f t="shared" si="0"/>
        <v>sorcery_glintstonesorceries</v>
      </c>
      <c r="K7" t="s">
        <v>82</v>
      </c>
      <c r="L7" t="s">
        <v>316</v>
      </c>
    </row>
    <row r="8" spans="1:13" x14ac:dyDescent="0.25">
      <c r="A8" t="str">
        <f t="shared" si="1"/>
        <v>sorcery_comet</v>
      </c>
      <c r="D8">
        <v>4</v>
      </c>
      <c r="E8" t="s">
        <v>19</v>
      </c>
      <c r="F8" t="s">
        <v>322</v>
      </c>
      <c r="J8" t="str">
        <f t="shared" si="0"/>
        <v>sorcery_glintstonesorceries</v>
      </c>
      <c r="K8" t="s">
        <v>82</v>
      </c>
      <c r="L8" t="s">
        <v>316</v>
      </c>
    </row>
    <row r="9" spans="1:13" x14ac:dyDescent="0.25">
      <c r="A9" t="str">
        <f t="shared" si="1"/>
        <v>sorcery_shardspiral</v>
      </c>
      <c r="D9">
        <v>5</v>
      </c>
      <c r="E9" t="s">
        <v>64</v>
      </c>
      <c r="F9" t="s">
        <v>323</v>
      </c>
      <c r="J9" t="str">
        <f t="shared" si="0"/>
        <v>sorcery_glintstonesorceries</v>
      </c>
      <c r="K9" t="s">
        <v>82</v>
      </c>
      <c r="L9" t="s">
        <v>316</v>
      </c>
    </row>
    <row r="10" spans="1:13" x14ac:dyDescent="0.25">
      <c r="A10" t="str">
        <f t="shared" si="1"/>
        <v>sorcery_glintstonestars</v>
      </c>
      <c r="D10">
        <v>6</v>
      </c>
      <c r="E10" t="s">
        <v>38</v>
      </c>
      <c r="F10" t="s">
        <v>324</v>
      </c>
      <c r="J10" t="str">
        <f t="shared" si="0"/>
        <v>sorcery_glintstonesorceries</v>
      </c>
      <c r="K10" t="s">
        <v>82</v>
      </c>
      <c r="L10" t="s">
        <v>316</v>
      </c>
    </row>
    <row r="11" spans="1:13" x14ac:dyDescent="0.25">
      <c r="A11" t="str">
        <f t="shared" si="1"/>
        <v>sorcery_starshower</v>
      </c>
      <c r="D11">
        <v>7</v>
      </c>
      <c r="E11" t="s">
        <v>66</v>
      </c>
      <c r="F11" t="s">
        <v>325</v>
      </c>
      <c r="J11" t="str">
        <f t="shared" si="0"/>
        <v>sorcery_glintstonesorceries</v>
      </c>
      <c r="K11" t="s">
        <v>82</v>
      </c>
      <c r="L11" t="s">
        <v>316</v>
      </c>
    </row>
    <row r="12" spans="1:13" x14ac:dyDescent="0.25">
      <c r="A12" t="str">
        <f t="shared" si="1"/>
        <v>sorcery_glintstonearc</v>
      </c>
      <c r="D12">
        <v>8</v>
      </c>
      <c r="E12" t="s">
        <v>34</v>
      </c>
      <c r="F12" t="s">
        <v>326</v>
      </c>
      <c r="J12" t="str">
        <f t="shared" si="0"/>
        <v>sorcery_glintstonesorceries</v>
      </c>
      <c r="K12" t="s">
        <v>82</v>
      </c>
      <c r="L12" t="s">
        <v>316</v>
      </c>
    </row>
    <row r="13" spans="1:13" x14ac:dyDescent="0.25">
      <c r="A13" t="str">
        <f t="shared" si="1"/>
        <v>sorcery_crystalbarrage</v>
      </c>
      <c r="D13">
        <v>9</v>
      </c>
      <c r="E13" t="s">
        <v>21</v>
      </c>
      <c r="F13" t="s">
        <v>327</v>
      </c>
      <c r="J13" t="str">
        <f t="shared" si="0"/>
        <v>sorcery_glintstonesorceries</v>
      </c>
      <c r="K13" t="s">
        <v>82</v>
      </c>
      <c r="L13" t="s">
        <v>316</v>
      </c>
    </row>
    <row r="14" spans="1:13" x14ac:dyDescent="0.25">
      <c r="A14" t="str">
        <f t="shared" si="1"/>
        <v>sorcery_crystalburst</v>
      </c>
      <c r="D14">
        <v>10</v>
      </c>
      <c r="E14" t="s">
        <v>22</v>
      </c>
      <c r="F14" t="s">
        <v>328</v>
      </c>
      <c r="J14" t="str">
        <f t="shared" si="0"/>
        <v>sorcery_glintstonesorceries</v>
      </c>
      <c r="K14" t="s">
        <v>82</v>
      </c>
      <c r="L14" t="s">
        <v>316</v>
      </c>
    </row>
    <row r="15" spans="1:13" x14ac:dyDescent="0.25">
      <c r="A15" t="str">
        <f t="shared" si="1"/>
        <v>sorcery_cannonofhaima</v>
      </c>
      <c r="D15">
        <v>11</v>
      </c>
      <c r="E15" t="s">
        <v>12</v>
      </c>
      <c r="F15" t="s">
        <v>329</v>
      </c>
      <c r="J15" t="str">
        <f t="shared" si="0"/>
        <v>sorcery_glintstonesorceries</v>
      </c>
      <c r="K15" t="s">
        <v>82</v>
      </c>
      <c r="L15" t="s">
        <v>316</v>
      </c>
    </row>
    <row r="16" spans="1:13" x14ac:dyDescent="0.25">
      <c r="A16" t="str">
        <f t="shared" si="1"/>
        <v>sorcery_gavelofhaima</v>
      </c>
      <c r="D16">
        <v>12</v>
      </c>
      <c r="E16" t="s">
        <v>31</v>
      </c>
      <c r="F16" t="s">
        <v>330</v>
      </c>
      <c r="J16" t="str">
        <f t="shared" si="0"/>
        <v>sorcery_glintstonesorceries</v>
      </c>
      <c r="K16" t="s">
        <v>82</v>
      </c>
      <c r="L16" t="s">
        <v>316</v>
      </c>
    </row>
    <row r="17" spans="1:13" x14ac:dyDescent="0.25">
      <c r="A17" t="str">
        <f t="shared" si="1"/>
        <v>sorcery_shatterearth</v>
      </c>
      <c r="D17">
        <v>13</v>
      </c>
      <c r="E17" t="s">
        <v>65</v>
      </c>
      <c r="F17" t="s">
        <v>331</v>
      </c>
      <c r="J17" t="str">
        <f t="shared" si="0"/>
        <v>sorcery_glintstonesorceries</v>
      </c>
      <c r="K17" t="s">
        <v>82</v>
      </c>
      <c r="L17" t="s">
        <v>316</v>
      </c>
    </row>
    <row r="18" spans="1:13" x14ac:dyDescent="0.25">
      <c r="A18" t="str">
        <f t="shared" si="1"/>
        <v>sorcery_rockblaster</v>
      </c>
      <c r="D18">
        <v>14</v>
      </c>
      <c r="E18" t="s">
        <v>58</v>
      </c>
      <c r="F18" t="s">
        <v>332</v>
      </c>
      <c r="J18" t="str">
        <f t="shared" si="0"/>
        <v>sorcery_glintstonesorceries</v>
      </c>
      <c r="K18" t="s">
        <v>82</v>
      </c>
      <c r="L18" t="s">
        <v>316</v>
      </c>
    </row>
    <row r="19" spans="1:13" x14ac:dyDescent="0.25">
      <c r="A19" t="str">
        <f t="shared" si="1"/>
        <v>sorcery_scholarsarmament</v>
      </c>
      <c r="D19">
        <v>15</v>
      </c>
      <c r="E19" t="s">
        <v>62</v>
      </c>
      <c r="F19" t="s">
        <v>333</v>
      </c>
      <c r="J19" t="str">
        <f t="shared" si="0"/>
        <v>sorcery_glintstonesorceries</v>
      </c>
      <c r="K19" t="s">
        <v>82</v>
      </c>
      <c r="L19" t="s">
        <v>316</v>
      </c>
    </row>
    <row r="20" spans="1:13" x14ac:dyDescent="0.25">
      <c r="A20" t="str">
        <f t="shared" si="1"/>
        <v>sorcery_scholarsshield</v>
      </c>
      <c r="D20">
        <v>16</v>
      </c>
      <c r="E20" t="s">
        <v>63</v>
      </c>
      <c r="F20" t="s">
        <v>334</v>
      </c>
      <c r="J20" t="str">
        <f t="shared" si="0"/>
        <v>sorcery_glintstonesorceries</v>
      </c>
      <c r="K20" t="s">
        <v>82</v>
      </c>
      <c r="L20" t="s">
        <v>316</v>
      </c>
    </row>
    <row r="21" spans="1:13" x14ac:dyDescent="0.25">
      <c r="A21" t="str">
        <f t="shared" si="1"/>
        <v>sorcery_starlight</v>
      </c>
      <c r="D21">
        <v>17</v>
      </c>
      <c r="E21" t="s">
        <v>67</v>
      </c>
      <c r="F21" t="s">
        <v>335</v>
      </c>
      <c r="J21" t="str">
        <f t="shared" si="0"/>
        <v>sorcery_glintstonesorceries</v>
      </c>
      <c r="K21" t="s">
        <v>82</v>
      </c>
      <c r="L21" t="s">
        <v>316</v>
      </c>
    </row>
    <row r="22" spans="1:13" x14ac:dyDescent="0.25">
      <c r="A22" t="str">
        <f t="shared" si="1"/>
        <v>sorcery_terramagicus</v>
      </c>
      <c r="D22">
        <v>18</v>
      </c>
      <c r="E22" t="s">
        <v>70</v>
      </c>
      <c r="F22" t="s">
        <v>336</v>
      </c>
      <c r="J22" t="str">
        <f t="shared" si="0"/>
        <v>sorcery_glintstonesorceries</v>
      </c>
      <c r="K22" t="s">
        <v>82</v>
      </c>
      <c r="L22" t="s">
        <v>316</v>
      </c>
    </row>
    <row r="23" spans="1:13" x14ac:dyDescent="0.25">
      <c r="A23" t="str">
        <f t="shared" si="1"/>
        <v>sorcery_thopssbarrier</v>
      </c>
      <c r="D23">
        <v>19</v>
      </c>
      <c r="E23" t="s">
        <v>71</v>
      </c>
      <c r="F23" t="s">
        <v>337</v>
      </c>
      <c r="J23" t="str">
        <f t="shared" si="0"/>
        <v>sorcery_glintstonesorceries</v>
      </c>
      <c r="K23" t="s">
        <v>82</v>
      </c>
      <c r="L23" t="s">
        <v>316</v>
      </c>
    </row>
    <row r="24" spans="1:13" x14ac:dyDescent="0.25">
      <c r="A24" t="str">
        <f t="shared" si="1"/>
        <v>sorcery_cometazur</v>
      </c>
      <c r="D24">
        <v>20</v>
      </c>
      <c r="E24" t="s">
        <v>20</v>
      </c>
      <c r="F24" t="s">
        <v>339</v>
      </c>
      <c r="J24" t="str">
        <f t="shared" si="0"/>
        <v>sorcery_primevalsorceries</v>
      </c>
      <c r="K24" t="s">
        <v>87</v>
      </c>
      <c r="L24" t="s">
        <v>338</v>
      </c>
    </row>
    <row r="25" spans="1:13" x14ac:dyDescent="0.25">
      <c r="A25" t="str">
        <f t="shared" si="1"/>
        <v>sorcery_starsofruin</v>
      </c>
      <c r="D25">
        <v>21</v>
      </c>
      <c r="E25" t="s">
        <v>68</v>
      </c>
      <c r="F25" t="s">
        <v>340</v>
      </c>
      <c r="J25" t="str">
        <f t="shared" si="0"/>
        <v>sorcery_primevalsorceries</v>
      </c>
      <c r="K25" t="s">
        <v>87</v>
      </c>
      <c r="L25" t="s">
        <v>338</v>
      </c>
    </row>
    <row r="26" spans="1:13" x14ac:dyDescent="0.25">
      <c r="A26" t="str">
        <f t="shared" si="1"/>
        <v>sorcery_foundingrainofstars</v>
      </c>
      <c r="D26">
        <v>22</v>
      </c>
      <c r="E26" t="s">
        <v>28</v>
      </c>
      <c r="F26" t="s">
        <v>341</v>
      </c>
      <c r="J26" t="str">
        <f t="shared" si="0"/>
        <v>sorcery_primevalsorceries</v>
      </c>
      <c r="K26" t="s">
        <v>87</v>
      </c>
      <c r="L26" t="s">
        <v>338</v>
      </c>
    </row>
    <row r="27" spans="1:13" x14ac:dyDescent="0.25">
      <c r="A27" t="str">
        <f t="shared" si="1"/>
        <v>sorcery_magicglintblade</v>
      </c>
      <c r="D27">
        <v>23</v>
      </c>
      <c r="E27" t="s">
        <v>47</v>
      </c>
      <c r="F27" t="s">
        <v>343</v>
      </c>
      <c r="J27" t="str">
        <f t="shared" si="0"/>
        <v>sorcery_cariansorceries</v>
      </c>
      <c r="K27" t="s">
        <v>77</v>
      </c>
      <c r="L27" t="s">
        <v>342</v>
      </c>
    </row>
    <row r="28" spans="1:13" x14ac:dyDescent="0.25">
      <c r="A28" t="str">
        <f t="shared" si="1"/>
        <v>sorcery_glintbladetrio</v>
      </c>
      <c r="B28" t="s">
        <v>3492</v>
      </c>
      <c r="D28">
        <v>24</v>
      </c>
      <c r="E28" t="s">
        <v>3438</v>
      </c>
      <c r="F28" t="s">
        <v>4262</v>
      </c>
      <c r="J28" t="str">
        <f t="shared" si="0"/>
        <v>sorcery_cariansorceries</v>
      </c>
      <c r="K28" t="s">
        <v>77</v>
      </c>
      <c r="L28" t="s">
        <v>342</v>
      </c>
      <c r="M28" t="s">
        <v>3453</v>
      </c>
    </row>
    <row r="29" spans="1:13" x14ac:dyDescent="0.25">
      <c r="A29" t="str">
        <f t="shared" si="1"/>
        <v>sorcery_glintbladephalanx</v>
      </c>
      <c r="D29">
        <v>25</v>
      </c>
      <c r="E29" t="s">
        <v>33</v>
      </c>
      <c r="F29" t="s">
        <v>344</v>
      </c>
      <c r="J29" t="str">
        <f t="shared" si="0"/>
        <v>sorcery_cariansorceries</v>
      </c>
      <c r="K29" t="s">
        <v>77</v>
      </c>
      <c r="L29" t="s">
        <v>342</v>
      </c>
    </row>
    <row r="30" spans="1:13" x14ac:dyDescent="0.25">
      <c r="A30" t="str">
        <f t="shared" si="1"/>
        <v>sorcery_carianphalanx</v>
      </c>
      <c r="D30">
        <v>26</v>
      </c>
      <c r="E30" t="s">
        <v>14</v>
      </c>
      <c r="F30" t="s">
        <v>345</v>
      </c>
      <c r="J30" t="str">
        <f t="shared" si="0"/>
        <v>sorcery_cariansorceries</v>
      </c>
      <c r="K30" t="s">
        <v>77</v>
      </c>
      <c r="L30" t="s">
        <v>342</v>
      </c>
    </row>
    <row r="31" spans="1:13" x14ac:dyDescent="0.25">
      <c r="A31" t="str">
        <f t="shared" si="1"/>
        <v>sorcery_greatbladephalanx</v>
      </c>
      <c r="D31">
        <v>27</v>
      </c>
      <c r="E31" t="s">
        <v>42</v>
      </c>
      <c r="F31" t="s">
        <v>346</v>
      </c>
      <c r="J31" t="str">
        <f t="shared" si="0"/>
        <v>sorcery_cariansorceries</v>
      </c>
      <c r="K31" t="s">
        <v>77</v>
      </c>
      <c r="L31" t="s">
        <v>342</v>
      </c>
    </row>
    <row r="32" spans="1:13" x14ac:dyDescent="0.25">
      <c r="A32" t="str">
        <f t="shared" si="1"/>
        <v>sorcery_magicdownpour</v>
      </c>
      <c r="D32">
        <v>28</v>
      </c>
      <c r="E32" t="s">
        <v>46</v>
      </c>
      <c r="F32" t="s">
        <v>347</v>
      </c>
      <c r="J32" t="str">
        <f t="shared" si="0"/>
        <v>sorcery_cariansorceries</v>
      </c>
      <c r="K32" t="s">
        <v>77</v>
      </c>
      <c r="L32" t="s">
        <v>342</v>
      </c>
    </row>
    <row r="33" spans="1:13" x14ac:dyDescent="0.25">
      <c r="A33" t="str">
        <f t="shared" si="1"/>
        <v>sorcery_lorettasgreatbow</v>
      </c>
      <c r="D33">
        <v>29</v>
      </c>
      <c r="E33" t="s">
        <v>43</v>
      </c>
      <c r="F33" t="s">
        <v>349</v>
      </c>
      <c r="J33" t="str">
        <f t="shared" si="0"/>
        <v>sorcery_lorettassorceries</v>
      </c>
      <c r="K33" t="s">
        <v>84</v>
      </c>
      <c r="L33" t="s">
        <v>348</v>
      </c>
    </row>
    <row r="34" spans="1:13" x14ac:dyDescent="0.25">
      <c r="A34" t="str">
        <f t="shared" si="1"/>
        <v>sorcery_lorettasmastery</v>
      </c>
      <c r="D34">
        <v>30</v>
      </c>
      <c r="E34" t="s">
        <v>44</v>
      </c>
      <c r="F34" t="s">
        <v>350</v>
      </c>
      <c r="J34" t="str">
        <f t="shared" si="0"/>
        <v>sorcery_lorettassorceries</v>
      </c>
      <c r="K34" t="s">
        <v>84</v>
      </c>
      <c r="L34" t="s">
        <v>348</v>
      </c>
    </row>
    <row r="35" spans="1:13" x14ac:dyDescent="0.25">
      <c r="A35" t="str">
        <f t="shared" si="1"/>
        <v>sorcery_rennalasfullmoon</v>
      </c>
      <c r="B35" t="s">
        <v>882</v>
      </c>
      <c r="D35">
        <v>31</v>
      </c>
      <c r="E35" t="s">
        <v>57</v>
      </c>
      <c r="F35" t="s">
        <v>3436</v>
      </c>
      <c r="J35" t="str">
        <f t="shared" si="0"/>
        <v>sorcery_fullmoonsorceries</v>
      </c>
      <c r="K35" t="s">
        <v>81</v>
      </c>
      <c r="L35" t="s">
        <v>351</v>
      </c>
    </row>
    <row r="36" spans="1:13" x14ac:dyDescent="0.25">
      <c r="A36" t="str">
        <f t="shared" si="1"/>
        <v>sorcery_rannisdarkmoon</v>
      </c>
      <c r="D36">
        <v>32</v>
      </c>
      <c r="E36" t="s">
        <v>56</v>
      </c>
      <c r="F36" t="s">
        <v>352</v>
      </c>
      <c r="J36" t="str">
        <f t="shared" ref="J36:J67" si="2">_xlfn.CONCAT($A$3, SUBSTITUTE(SUBSTITUTE(SUBSTITUTE(SUBSTITUTE(LOWER(K36)," ",""),",",""),":",""),"'",""))</f>
        <v>sorcery_fullmoonsorceries</v>
      </c>
      <c r="K36" t="s">
        <v>81</v>
      </c>
      <c r="L36" t="s">
        <v>351</v>
      </c>
    </row>
    <row r="37" spans="1:13" x14ac:dyDescent="0.25">
      <c r="A37" t="str">
        <f t="shared" si="1"/>
        <v>sorcery_rellanastwinmoons</v>
      </c>
      <c r="D37">
        <v>33</v>
      </c>
      <c r="E37" t="s">
        <v>3439</v>
      </c>
      <c r="F37" t="s">
        <v>4263</v>
      </c>
      <c r="J37" t="str">
        <f t="shared" si="2"/>
        <v>sorcery_fullmoonsorceries</v>
      </c>
      <c r="K37" t="s">
        <v>81</v>
      </c>
      <c r="L37" t="s">
        <v>351</v>
      </c>
      <c r="M37" t="s">
        <v>3453</v>
      </c>
    </row>
    <row r="38" spans="1:13" x14ac:dyDescent="0.25">
      <c r="A38" t="str">
        <f t="shared" si="1"/>
        <v>sorcery_carianslicer</v>
      </c>
      <c r="D38">
        <v>34</v>
      </c>
      <c r="E38" t="s">
        <v>17</v>
      </c>
      <c r="F38" t="s">
        <v>353</v>
      </c>
      <c r="J38" t="str">
        <f t="shared" si="2"/>
        <v>sorcery_cariansorceries</v>
      </c>
      <c r="K38" t="s">
        <v>77</v>
      </c>
      <c r="L38" t="s">
        <v>342</v>
      </c>
    </row>
    <row r="39" spans="1:13" x14ac:dyDescent="0.25">
      <c r="A39" t="str">
        <f t="shared" si="1"/>
        <v>sorcery_cariangreatsword</v>
      </c>
      <c r="D39">
        <v>35</v>
      </c>
      <c r="E39" t="s">
        <v>13</v>
      </c>
      <c r="F39" t="s">
        <v>354</v>
      </c>
      <c r="J39" t="str">
        <f t="shared" si="2"/>
        <v>sorcery_cariansorceries</v>
      </c>
      <c r="K39" t="s">
        <v>77</v>
      </c>
      <c r="L39" t="s">
        <v>342</v>
      </c>
    </row>
    <row r="40" spans="1:13" x14ac:dyDescent="0.25">
      <c r="A40" t="str">
        <f t="shared" si="1"/>
        <v>sorcery_carianpiercer</v>
      </c>
      <c r="D40">
        <v>36</v>
      </c>
      <c r="E40" t="s">
        <v>15</v>
      </c>
      <c r="F40" t="s">
        <v>355</v>
      </c>
      <c r="J40" t="str">
        <f t="shared" si="2"/>
        <v>sorcery_cariansorceries</v>
      </c>
      <c r="K40" t="s">
        <v>77</v>
      </c>
      <c r="L40" t="s">
        <v>342</v>
      </c>
    </row>
    <row r="41" spans="1:13" x14ac:dyDescent="0.25">
      <c r="A41" t="str">
        <f t="shared" si="1"/>
        <v>sorcery_adulasmoonblade</v>
      </c>
      <c r="D41">
        <v>37</v>
      </c>
      <c r="E41" t="s">
        <v>7</v>
      </c>
      <c r="F41" t="s">
        <v>358</v>
      </c>
      <c r="J41" t="str">
        <f t="shared" si="2"/>
        <v>sorcery_snowwitchsorceries</v>
      </c>
      <c r="K41" t="s">
        <v>88</v>
      </c>
      <c r="L41" t="s">
        <v>371</v>
      </c>
    </row>
    <row r="42" spans="1:13" x14ac:dyDescent="0.25">
      <c r="A42" t="str">
        <f t="shared" si="1"/>
        <v>sorcery_lucidity</v>
      </c>
      <c r="D42">
        <v>38</v>
      </c>
      <c r="E42" t="s">
        <v>45</v>
      </c>
      <c r="F42" t="s">
        <v>356</v>
      </c>
      <c r="J42" t="str">
        <f t="shared" si="2"/>
        <v>sorcery_cariansorceries</v>
      </c>
      <c r="K42" t="s">
        <v>77</v>
      </c>
      <c r="L42" t="s">
        <v>342</v>
      </c>
    </row>
    <row r="43" spans="1:13" x14ac:dyDescent="0.25">
      <c r="A43" t="str">
        <f t="shared" si="1"/>
        <v>sorcery_carianretaliation</v>
      </c>
      <c r="D43">
        <v>39</v>
      </c>
      <c r="E43" t="s">
        <v>16</v>
      </c>
      <c r="F43" t="s">
        <v>357</v>
      </c>
      <c r="J43" t="str">
        <f t="shared" si="2"/>
        <v>sorcery_cariansorceries</v>
      </c>
      <c r="K43" t="s">
        <v>77</v>
      </c>
      <c r="L43" t="s">
        <v>342</v>
      </c>
    </row>
    <row r="44" spans="1:13" x14ac:dyDescent="0.25">
      <c r="A44" t="str">
        <f t="shared" si="1"/>
        <v>sorcery_miriamsvanishing</v>
      </c>
      <c r="B44" t="s">
        <v>3493</v>
      </c>
      <c r="D44">
        <v>40</v>
      </c>
      <c r="E44" t="s">
        <v>3437</v>
      </c>
      <c r="F44" t="s">
        <v>4264</v>
      </c>
      <c r="J44" t="str">
        <f t="shared" si="2"/>
        <v>sorcery_cariansorceries</v>
      </c>
      <c r="K44" t="s">
        <v>77</v>
      </c>
      <c r="L44" t="s">
        <v>342</v>
      </c>
      <c r="M44" t="s">
        <v>3453</v>
      </c>
    </row>
    <row r="45" spans="1:13" x14ac:dyDescent="0.25">
      <c r="A45" t="str">
        <f t="shared" si="1"/>
        <v>sorcery_ambushshard</v>
      </c>
      <c r="D45">
        <v>41</v>
      </c>
      <c r="E45" t="s">
        <v>8</v>
      </c>
      <c r="F45" t="s">
        <v>360</v>
      </c>
      <c r="J45" t="str">
        <f t="shared" si="2"/>
        <v>sorcery_nightsorceries</v>
      </c>
      <c r="K45" t="s">
        <v>86</v>
      </c>
      <c r="L45" t="s">
        <v>359</v>
      </c>
    </row>
    <row r="46" spans="1:13" x14ac:dyDescent="0.25">
      <c r="A46" t="str">
        <f t="shared" si="1"/>
        <v>sorcery_nightshard</v>
      </c>
      <c r="D46">
        <v>42</v>
      </c>
      <c r="E46" t="s">
        <v>53</v>
      </c>
      <c r="F46" t="s">
        <v>361</v>
      </c>
      <c r="J46" t="str">
        <f t="shared" si="2"/>
        <v>sorcery_nightsorceries</v>
      </c>
      <c r="K46" t="s">
        <v>86</v>
      </c>
      <c r="L46" t="s">
        <v>359</v>
      </c>
    </row>
    <row r="47" spans="1:13" x14ac:dyDescent="0.25">
      <c r="A47" t="str">
        <f t="shared" si="1"/>
        <v>sorcery_nightcomet</v>
      </c>
      <c r="D47">
        <v>43</v>
      </c>
      <c r="E47" t="s">
        <v>51</v>
      </c>
      <c r="F47" t="s">
        <v>362</v>
      </c>
      <c r="J47" t="str">
        <f t="shared" si="2"/>
        <v>sorcery_nightsorceries</v>
      </c>
      <c r="K47" t="s">
        <v>86</v>
      </c>
      <c r="L47" t="s">
        <v>359</v>
      </c>
    </row>
    <row r="48" spans="1:13" x14ac:dyDescent="0.25">
      <c r="A48" t="str">
        <f t="shared" si="1"/>
        <v>sorcery_nightmaidensmist</v>
      </c>
      <c r="D48">
        <v>44</v>
      </c>
      <c r="E48" t="s">
        <v>52</v>
      </c>
      <c r="F48" t="s">
        <v>363</v>
      </c>
      <c r="J48" t="str">
        <f t="shared" si="2"/>
        <v>sorcery_nightsorceries</v>
      </c>
      <c r="K48" t="s">
        <v>86</v>
      </c>
      <c r="L48" t="s">
        <v>359</v>
      </c>
    </row>
    <row r="49" spans="1:13" x14ac:dyDescent="0.25">
      <c r="A49" t="str">
        <f t="shared" si="1"/>
        <v>sorcery_unseenblade</v>
      </c>
      <c r="D49">
        <v>45</v>
      </c>
      <c r="E49" t="s">
        <v>73</v>
      </c>
      <c r="F49" t="s">
        <v>364</v>
      </c>
      <c r="J49" t="str">
        <f t="shared" si="2"/>
        <v>sorcery_nightsorceries</v>
      </c>
      <c r="K49" t="s">
        <v>86</v>
      </c>
      <c r="L49" t="s">
        <v>359</v>
      </c>
    </row>
    <row r="50" spans="1:13" x14ac:dyDescent="0.25">
      <c r="A50" t="str">
        <f t="shared" si="1"/>
        <v>sorcery_unseenform</v>
      </c>
      <c r="D50">
        <v>46</v>
      </c>
      <c r="E50" t="s">
        <v>74</v>
      </c>
      <c r="F50" t="s">
        <v>365</v>
      </c>
      <c r="J50" t="str">
        <f t="shared" si="2"/>
        <v>sorcery_nightsorceries</v>
      </c>
      <c r="K50" t="s">
        <v>86</v>
      </c>
      <c r="L50" t="s">
        <v>359</v>
      </c>
    </row>
    <row r="51" spans="1:13" x14ac:dyDescent="0.25">
      <c r="A51" t="str">
        <f t="shared" si="1"/>
        <v>sorcery_eternaldarkness</v>
      </c>
      <c r="D51">
        <v>47</v>
      </c>
      <c r="E51" t="s">
        <v>25</v>
      </c>
      <c r="F51" t="s">
        <v>366</v>
      </c>
      <c r="J51" t="str">
        <f t="shared" si="2"/>
        <v>sorcery_nightsorceries</v>
      </c>
      <c r="K51" t="s">
        <v>86</v>
      </c>
      <c r="L51" t="s">
        <v>359</v>
      </c>
    </row>
    <row r="52" spans="1:13" x14ac:dyDescent="0.25">
      <c r="A52" t="str">
        <f t="shared" si="1"/>
        <v>sorcery_magmashot</v>
      </c>
      <c r="D52">
        <v>48</v>
      </c>
      <c r="E52" t="s">
        <v>48</v>
      </c>
      <c r="F52" t="s">
        <v>368</v>
      </c>
      <c r="J52" t="str">
        <f t="shared" si="2"/>
        <v>sorcery_magmasorceries</v>
      </c>
      <c r="K52" t="s">
        <v>85</v>
      </c>
      <c r="L52" t="s">
        <v>367</v>
      </c>
    </row>
    <row r="53" spans="1:13" x14ac:dyDescent="0.25">
      <c r="A53" t="str">
        <f t="shared" si="1"/>
        <v>sorcery_roilingmagma</v>
      </c>
      <c r="D53">
        <v>49</v>
      </c>
      <c r="E53" t="s">
        <v>60</v>
      </c>
      <c r="F53" t="s">
        <v>369</v>
      </c>
      <c r="J53" t="str">
        <f t="shared" si="2"/>
        <v>sorcery_magmasorceries</v>
      </c>
      <c r="K53" t="s">
        <v>85</v>
      </c>
      <c r="L53" t="s">
        <v>367</v>
      </c>
    </row>
    <row r="54" spans="1:13" x14ac:dyDescent="0.25">
      <c r="A54" t="str">
        <f t="shared" si="1"/>
        <v>sorcery_gelmirsfury</v>
      </c>
      <c r="D54">
        <v>50</v>
      </c>
      <c r="E54" t="s">
        <v>32</v>
      </c>
      <c r="F54" t="s">
        <v>370</v>
      </c>
      <c r="J54" t="str">
        <f t="shared" si="2"/>
        <v>sorcery_magmasorceries</v>
      </c>
      <c r="K54" t="s">
        <v>85</v>
      </c>
      <c r="L54" t="s">
        <v>367</v>
      </c>
    </row>
    <row r="55" spans="1:13" x14ac:dyDescent="0.25">
      <c r="A55" t="str">
        <f t="shared" si="1"/>
        <v>sorcery_glintstoneicecrag</v>
      </c>
      <c r="D55">
        <v>51</v>
      </c>
      <c r="E55" t="s">
        <v>36</v>
      </c>
      <c r="F55" t="s">
        <v>372</v>
      </c>
      <c r="J55" t="str">
        <f t="shared" si="2"/>
        <v>sorcery_snowwitchsorceries</v>
      </c>
      <c r="K55" t="s">
        <v>88</v>
      </c>
      <c r="L55" t="s">
        <v>371</v>
      </c>
    </row>
    <row r="56" spans="1:13" x14ac:dyDescent="0.25">
      <c r="A56" t="str">
        <f t="shared" si="1"/>
        <v>sorcery_freezingmist</v>
      </c>
      <c r="D56">
        <v>52</v>
      </c>
      <c r="E56" t="s">
        <v>29</v>
      </c>
      <c r="F56" t="s">
        <v>373</v>
      </c>
      <c r="J56" t="str">
        <f t="shared" si="2"/>
        <v>sorcery_snowwitchsorceries</v>
      </c>
      <c r="K56" t="s">
        <v>88</v>
      </c>
      <c r="L56" t="s">
        <v>371</v>
      </c>
    </row>
    <row r="57" spans="1:13" x14ac:dyDescent="0.25">
      <c r="A57" t="str">
        <f t="shared" si="1"/>
        <v>sorcery_frozenarmament</v>
      </c>
      <c r="D57">
        <v>53</v>
      </c>
      <c r="E57" t="s">
        <v>30</v>
      </c>
      <c r="F57" t="s">
        <v>374</v>
      </c>
      <c r="J57" t="str">
        <f t="shared" si="2"/>
        <v>sorcery_snowwitchsorceries</v>
      </c>
      <c r="K57" t="s">
        <v>88</v>
      </c>
      <c r="L57" t="s">
        <v>371</v>
      </c>
    </row>
    <row r="58" spans="1:13" x14ac:dyDescent="0.25">
      <c r="A58" t="str">
        <f t="shared" si="1"/>
        <v>sorcery_zamoricestorm</v>
      </c>
      <c r="D58">
        <v>54</v>
      </c>
      <c r="E58" t="s">
        <v>75</v>
      </c>
      <c r="F58" t="s">
        <v>375</v>
      </c>
      <c r="J58" t="str">
        <f t="shared" si="2"/>
        <v>sorcery_snowwitchsorceries</v>
      </c>
      <c r="K58" t="s">
        <v>88</v>
      </c>
      <c r="L58" t="s">
        <v>371</v>
      </c>
    </row>
    <row r="59" spans="1:13" x14ac:dyDescent="0.25">
      <c r="A59" t="str">
        <f t="shared" si="1"/>
        <v>sorcery_shatteringcrystal</v>
      </c>
      <c r="B59" t="s">
        <v>883</v>
      </c>
      <c r="D59">
        <v>55</v>
      </c>
      <c r="E59" t="s">
        <v>89</v>
      </c>
      <c r="F59" t="s">
        <v>377</v>
      </c>
      <c r="J59" t="str">
        <f t="shared" si="2"/>
        <v>sorcery_crystalliansorceries</v>
      </c>
      <c r="K59" t="s">
        <v>79</v>
      </c>
      <c r="L59" t="s">
        <v>376</v>
      </c>
    </row>
    <row r="60" spans="1:13" x14ac:dyDescent="0.25">
      <c r="A60" t="str">
        <f t="shared" si="1"/>
        <v>sorcery_crystaltorrent</v>
      </c>
      <c r="D60">
        <v>56</v>
      </c>
      <c r="E60" t="s">
        <v>24</v>
      </c>
      <c r="F60" t="s">
        <v>378</v>
      </c>
      <c r="J60" t="str">
        <f t="shared" si="2"/>
        <v>sorcery_crystalliansorceries</v>
      </c>
      <c r="K60" t="s">
        <v>79</v>
      </c>
      <c r="L60" t="s">
        <v>376</v>
      </c>
    </row>
    <row r="61" spans="1:13" x14ac:dyDescent="0.25">
      <c r="A61" t="str">
        <f t="shared" si="1"/>
        <v>sorcery_crystalrelease</v>
      </c>
      <c r="D61">
        <v>57</v>
      </c>
      <c r="E61" t="s">
        <v>23</v>
      </c>
      <c r="F61" t="s">
        <v>379</v>
      </c>
      <c r="J61" t="str">
        <f t="shared" si="2"/>
        <v>sorcery_crystalliansorceries</v>
      </c>
      <c r="K61" t="s">
        <v>79</v>
      </c>
      <c r="L61" t="s">
        <v>376</v>
      </c>
    </row>
    <row r="62" spans="1:13" x14ac:dyDescent="0.25">
      <c r="A62" t="str">
        <f t="shared" si="1"/>
        <v>sorcery_gravitywell</v>
      </c>
      <c r="D62">
        <v>58</v>
      </c>
      <c r="E62" t="s">
        <v>39</v>
      </c>
      <c r="F62" t="s">
        <v>381</v>
      </c>
      <c r="J62" t="str">
        <f t="shared" si="2"/>
        <v>sorcery_gravitysorceries</v>
      </c>
      <c r="K62" t="s">
        <v>83</v>
      </c>
      <c r="L62" t="s">
        <v>380</v>
      </c>
    </row>
    <row r="63" spans="1:13" x14ac:dyDescent="0.25">
      <c r="A63" t="str">
        <f t="shared" si="1"/>
        <v>sorcery_collapsingstars</v>
      </c>
      <c r="D63">
        <v>59</v>
      </c>
      <c r="E63" t="s">
        <v>18</v>
      </c>
      <c r="F63" t="s">
        <v>382</v>
      </c>
      <c r="J63" t="str">
        <f t="shared" si="2"/>
        <v>sorcery_gravitysorceries</v>
      </c>
      <c r="K63" t="s">
        <v>83</v>
      </c>
      <c r="L63" t="s">
        <v>380</v>
      </c>
    </row>
    <row r="64" spans="1:13" x14ac:dyDescent="0.25">
      <c r="A64" t="str">
        <f t="shared" si="1"/>
        <v>sorcery_gravitationalmissile</v>
      </c>
      <c r="D64">
        <v>60</v>
      </c>
      <c r="E64" t="s">
        <v>3443</v>
      </c>
      <c r="F64" t="s">
        <v>4265</v>
      </c>
      <c r="J64" t="str">
        <f t="shared" si="2"/>
        <v>sorcery_gravitysorceries</v>
      </c>
      <c r="K64" t="s">
        <v>83</v>
      </c>
      <c r="L64" t="s">
        <v>380</v>
      </c>
      <c r="M64" t="s">
        <v>3453</v>
      </c>
    </row>
    <row r="65" spans="1:13" x14ac:dyDescent="0.25">
      <c r="A65" t="str">
        <f t="shared" si="1"/>
        <v>sorcery_rocksling</v>
      </c>
      <c r="D65">
        <v>61</v>
      </c>
      <c r="E65" t="s">
        <v>59</v>
      </c>
      <c r="F65" t="s">
        <v>383</v>
      </c>
      <c r="J65" t="str">
        <f t="shared" si="2"/>
        <v>sorcery_gravitysorceries</v>
      </c>
      <c r="K65" t="s">
        <v>83</v>
      </c>
      <c r="L65" t="s">
        <v>380</v>
      </c>
    </row>
    <row r="66" spans="1:13" x14ac:dyDescent="0.25">
      <c r="A66" t="str">
        <f t="shared" si="1"/>
        <v>sorcery_bladesofstone</v>
      </c>
      <c r="D66">
        <v>62</v>
      </c>
      <c r="E66" t="s">
        <v>3442</v>
      </c>
      <c r="F66" t="s">
        <v>4266</v>
      </c>
      <c r="J66" t="str">
        <f t="shared" si="2"/>
        <v>sorcery_gravitysorceries</v>
      </c>
      <c r="K66" t="s">
        <v>83</v>
      </c>
      <c r="L66" t="s">
        <v>380</v>
      </c>
      <c r="M66" t="s">
        <v>3453</v>
      </c>
    </row>
    <row r="67" spans="1:13" x14ac:dyDescent="0.25">
      <c r="A67" t="str">
        <f t="shared" si="1"/>
        <v>sorcery_meteorite</v>
      </c>
      <c r="D67">
        <v>63</v>
      </c>
      <c r="E67" t="s">
        <v>49</v>
      </c>
      <c r="F67" t="s">
        <v>384</v>
      </c>
      <c r="J67" t="str">
        <f t="shared" si="2"/>
        <v>sorcery_gravitysorceries</v>
      </c>
      <c r="K67" t="s">
        <v>83</v>
      </c>
      <c r="L67" t="s">
        <v>380</v>
      </c>
    </row>
    <row r="68" spans="1:13" x14ac:dyDescent="0.25">
      <c r="A68" t="str">
        <f t="shared" si="1"/>
        <v>sorcery_meteoriteofastel</v>
      </c>
      <c r="D68">
        <v>64</v>
      </c>
      <c r="E68" t="s">
        <v>50</v>
      </c>
      <c r="F68" t="s">
        <v>385</v>
      </c>
      <c r="J68" t="str">
        <f t="shared" ref="J68:J99" si="3">_xlfn.CONCAT($A$3, SUBSTITUTE(SUBSTITUTE(SUBSTITUTE(SUBSTITUTE(LOWER(K68)," ",""),",",""),":",""),"'",""))</f>
        <v>sorcery_gravitysorceries</v>
      </c>
      <c r="K68" t="s">
        <v>83</v>
      </c>
      <c r="L68" t="s">
        <v>380</v>
      </c>
    </row>
    <row r="69" spans="1:13" x14ac:dyDescent="0.25">
      <c r="A69" t="str">
        <f t="shared" ref="A69:A87" si="4">_xlfn.CONCAT($A$3, SUBSTITUTE(SUBSTITUTE(SUBSTITUTE(SUBSTITUTE(SUBSTITUTE(SUBSTITUTE(LOWER(E69)," ",""),",",""),":",""),"!",""),"'",""),"-",""))</f>
        <v>sorcery_glintstonenail</v>
      </c>
      <c r="D69">
        <v>65</v>
      </c>
      <c r="E69" t="s">
        <v>3440</v>
      </c>
      <c r="F69" t="s">
        <v>4271</v>
      </c>
      <c r="J69" t="str">
        <f t="shared" si="3"/>
        <v>sorcery_fingersorceries</v>
      </c>
      <c r="K69" t="s">
        <v>3451</v>
      </c>
      <c r="L69" t="s">
        <v>3454</v>
      </c>
      <c r="M69" t="s">
        <v>3453</v>
      </c>
    </row>
    <row r="70" spans="1:13" x14ac:dyDescent="0.25">
      <c r="A70" t="str">
        <f t="shared" si="4"/>
        <v>sorcery_glintstonenails</v>
      </c>
      <c r="D70">
        <v>66</v>
      </c>
      <c r="E70" t="s">
        <v>3441</v>
      </c>
      <c r="F70" t="s">
        <v>4272</v>
      </c>
      <c r="J70" t="str">
        <f t="shared" si="3"/>
        <v>sorcery_fingersorceries</v>
      </c>
      <c r="K70" t="s">
        <v>3451</v>
      </c>
      <c r="L70" t="s">
        <v>3454</v>
      </c>
      <c r="M70" t="s">
        <v>3453</v>
      </c>
    </row>
    <row r="71" spans="1:13" x14ac:dyDescent="0.25">
      <c r="A71" t="str">
        <f t="shared" si="4"/>
        <v>sorcery_fleetingmicrocosm</v>
      </c>
      <c r="D71">
        <v>67</v>
      </c>
      <c r="E71" t="s">
        <v>3449</v>
      </c>
      <c r="F71" t="s">
        <v>4274</v>
      </c>
      <c r="J71" t="str">
        <f t="shared" si="3"/>
        <v>sorcery_fingersorceries</v>
      </c>
      <c r="K71" t="s">
        <v>3451</v>
      </c>
      <c r="L71" t="s">
        <v>3454</v>
      </c>
      <c r="M71" t="s">
        <v>3453</v>
      </c>
    </row>
    <row r="72" spans="1:13" x14ac:dyDescent="0.25">
      <c r="A72" t="str">
        <f t="shared" si="4"/>
        <v>sorcery_oraclebubbles</v>
      </c>
      <c r="B72" t="s">
        <v>881</v>
      </c>
      <c r="D72">
        <v>68</v>
      </c>
      <c r="E72" t="s">
        <v>54</v>
      </c>
      <c r="F72" t="s">
        <v>387</v>
      </c>
      <c r="J72" t="str">
        <f t="shared" si="3"/>
        <v>sorcery_claymensorceries</v>
      </c>
      <c r="K72" t="s">
        <v>78</v>
      </c>
      <c r="L72" t="s">
        <v>386</v>
      </c>
    </row>
    <row r="73" spans="1:13" x14ac:dyDescent="0.25">
      <c r="A73" t="str">
        <f t="shared" si="4"/>
        <v>sorcery_greatoracularbubble</v>
      </c>
      <c r="D73">
        <v>69</v>
      </c>
      <c r="E73" t="s">
        <v>41</v>
      </c>
      <c r="F73" t="s">
        <v>388</v>
      </c>
      <c r="J73" t="str">
        <f t="shared" si="3"/>
        <v>sorcery_claymensorceries</v>
      </c>
      <c r="K73" t="s">
        <v>78</v>
      </c>
      <c r="L73" t="s">
        <v>386</v>
      </c>
    </row>
    <row r="74" spans="1:13" x14ac:dyDescent="0.25">
      <c r="A74" t="str">
        <f t="shared" si="4"/>
        <v>sorcery_briarsofsin</v>
      </c>
      <c r="D74">
        <v>70</v>
      </c>
      <c r="E74" t="s">
        <v>11</v>
      </c>
      <c r="F74" t="s">
        <v>390</v>
      </c>
      <c r="J74" t="str">
        <f t="shared" si="3"/>
        <v>sorcery_aberrantsorceries</v>
      </c>
      <c r="K74" t="s">
        <v>76</v>
      </c>
      <c r="L74" t="s">
        <v>389</v>
      </c>
    </row>
    <row r="75" spans="1:13" x14ac:dyDescent="0.25">
      <c r="A75" t="str">
        <f t="shared" si="4"/>
        <v>sorcery_briarsofpunishment</v>
      </c>
      <c r="D75">
        <v>71</v>
      </c>
      <c r="E75" t="s">
        <v>10</v>
      </c>
      <c r="F75" t="s">
        <v>391</v>
      </c>
      <c r="J75" t="str">
        <f t="shared" si="3"/>
        <v>sorcery_aberrantsorceries</v>
      </c>
      <c r="K75" t="s">
        <v>76</v>
      </c>
      <c r="L75" t="s">
        <v>389</v>
      </c>
    </row>
    <row r="76" spans="1:13" x14ac:dyDescent="0.25">
      <c r="A76" t="str">
        <f t="shared" si="4"/>
        <v>sorcery_mantleofthorns</v>
      </c>
      <c r="D76">
        <v>72</v>
      </c>
      <c r="E76" t="s">
        <v>3444</v>
      </c>
      <c r="F76" t="s">
        <v>4267</v>
      </c>
      <c r="J76" t="str">
        <f t="shared" si="3"/>
        <v>sorcery_scadutreesorceries</v>
      </c>
      <c r="K76" t="s">
        <v>3486</v>
      </c>
      <c r="L76" t="s">
        <v>3487</v>
      </c>
      <c r="M76" t="s">
        <v>3453</v>
      </c>
    </row>
    <row r="77" spans="1:13" x14ac:dyDescent="0.25">
      <c r="A77" t="str">
        <f t="shared" si="4"/>
        <v>sorcery_rancorcall</v>
      </c>
      <c r="D77">
        <v>73</v>
      </c>
      <c r="E77" t="s">
        <v>55</v>
      </c>
      <c r="F77" t="s">
        <v>392</v>
      </c>
      <c r="J77" t="str">
        <f t="shared" si="3"/>
        <v>sorcery_deathsorceries</v>
      </c>
      <c r="K77" t="s">
        <v>80</v>
      </c>
      <c r="L77" t="s">
        <v>393</v>
      </c>
    </row>
    <row r="78" spans="1:13" x14ac:dyDescent="0.25">
      <c r="A78" t="str">
        <f t="shared" si="4"/>
        <v>sorcery_ancientdeathofrancor</v>
      </c>
      <c r="D78">
        <v>74</v>
      </c>
      <c r="E78" t="s">
        <v>9</v>
      </c>
      <c r="F78" t="s">
        <v>394</v>
      </c>
      <c r="J78" t="str">
        <f t="shared" si="3"/>
        <v>sorcery_deathsorceries</v>
      </c>
      <c r="K78" t="s">
        <v>80</v>
      </c>
      <c r="L78" t="s">
        <v>393</v>
      </c>
    </row>
    <row r="79" spans="1:13" x14ac:dyDescent="0.25">
      <c r="A79" t="str">
        <f t="shared" si="4"/>
        <v>sorcery_ringsofspectrallight</v>
      </c>
      <c r="D79">
        <v>75</v>
      </c>
      <c r="E79" t="s">
        <v>3446</v>
      </c>
      <c r="F79" t="s">
        <v>4268</v>
      </c>
      <c r="J79" t="str">
        <f t="shared" si="3"/>
        <v>sorcery_deathsorceries</v>
      </c>
      <c r="K79" t="s">
        <v>80</v>
      </c>
      <c r="L79" t="s">
        <v>393</v>
      </c>
      <c r="M79" t="s">
        <v>3453</v>
      </c>
    </row>
    <row r="80" spans="1:13" x14ac:dyDescent="0.25">
      <c r="A80" t="str">
        <f t="shared" si="4"/>
        <v>sorcery_explosiveghostflame</v>
      </c>
      <c r="D80">
        <v>76</v>
      </c>
      <c r="E80" t="s">
        <v>26</v>
      </c>
      <c r="F80" t="s">
        <v>395</v>
      </c>
      <c r="J80" t="str">
        <f t="shared" si="3"/>
        <v>sorcery_deathsorceries</v>
      </c>
      <c r="K80" t="s">
        <v>80</v>
      </c>
      <c r="L80" t="s">
        <v>393</v>
      </c>
    </row>
    <row r="81" spans="1:13" x14ac:dyDescent="0.25">
      <c r="A81" t="str">
        <f t="shared" si="4"/>
        <v>sorcery_fiasmist</v>
      </c>
      <c r="D81">
        <v>77</v>
      </c>
      <c r="E81" t="s">
        <v>27</v>
      </c>
      <c r="F81" t="s">
        <v>396</v>
      </c>
      <c r="J81" t="str">
        <f t="shared" si="3"/>
        <v>sorcery_deathsorceries</v>
      </c>
      <c r="K81" t="s">
        <v>80</v>
      </c>
      <c r="L81" t="s">
        <v>393</v>
      </c>
    </row>
    <row r="82" spans="1:13" x14ac:dyDescent="0.25">
      <c r="A82" t="str">
        <f t="shared" si="4"/>
        <v>sorcery_tibiassummons</v>
      </c>
      <c r="D82">
        <v>78</v>
      </c>
      <c r="E82" t="s">
        <v>72</v>
      </c>
      <c r="F82" t="s">
        <v>397</v>
      </c>
      <c r="J82" t="str">
        <f t="shared" si="3"/>
        <v>sorcery_deathsorceries</v>
      </c>
      <c r="K82" t="s">
        <v>80</v>
      </c>
      <c r="L82" t="s">
        <v>393</v>
      </c>
    </row>
    <row r="83" spans="1:13" x14ac:dyDescent="0.25">
      <c r="A83" t="str">
        <f t="shared" si="4"/>
        <v>sorcery_massofputrescence</v>
      </c>
      <c r="B83" t="s">
        <v>3491</v>
      </c>
      <c r="D83">
        <v>79</v>
      </c>
      <c r="E83" t="s">
        <v>3448</v>
      </c>
      <c r="F83" t="s">
        <v>4269</v>
      </c>
      <c r="J83" t="str">
        <f t="shared" si="3"/>
        <v>sorcery_deathsorceries</v>
      </c>
      <c r="K83" t="s">
        <v>80</v>
      </c>
      <c r="L83" t="s">
        <v>393</v>
      </c>
      <c r="M83" t="s">
        <v>3453</v>
      </c>
    </row>
    <row r="84" spans="1:13" x14ac:dyDescent="0.25">
      <c r="A84" t="str">
        <f t="shared" si="4"/>
        <v>sorcery_vortexofputrescence</v>
      </c>
      <c r="B84" t="s">
        <v>4273</v>
      </c>
      <c r="D84">
        <v>80</v>
      </c>
      <c r="E84" t="s">
        <v>3447</v>
      </c>
      <c r="F84" t="s">
        <v>4270</v>
      </c>
      <c r="J84" t="str">
        <f t="shared" si="3"/>
        <v>sorcery_deathsorceries</v>
      </c>
      <c r="K84" t="s">
        <v>80</v>
      </c>
      <c r="L84" t="s">
        <v>393</v>
      </c>
      <c r="M84" t="s">
        <v>3453</v>
      </c>
    </row>
    <row r="85" spans="1:13" x14ac:dyDescent="0.25">
      <c r="A85" t="str">
        <f t="shared" si="4"/>
        <v>sorcery_impenetrablethorns</v>
      </c>
      <c r="D85">
        <v>10003</v>
      </c>
      <c r="E85" t="s">
        <v>3445</v>
      </c>
      <c r="F85" t="s">
        <v>4231</v>
      </c>
      <c r="J85" t="str">
        <f t="shared" si="3"/>
        <v>sorcery_scadutreesorceries</v>
      </c>
      <c r="K85" t="s">
        <v>3486</v>
      </c>
      <c r="L85" t="s">
        <v>3487</v>
      </c>
      <c r="M85" t="s">
        <v>3453</v>
      </c>
    </row>
    <row r="86" spans="1:13" x14ac:dyDescent="0.25">
      <c r="A86" t="str">
        <f t="shared" si="4"/>
        <v>sorcery_cherishingfingers</v>
      </c>
      <c r="D86">
        <v>10005</v>
      </c>
      <c r="E86" t="s">
        <v>3450</v>
      </c>
      <c r="F86" t="s">
        <v>4231</v>
      </c>
      <c r="J86" t="str">
        <f t="shared" si="3"/>
        <v>sorcery_fingersorceries</v>
      </c>
      <c r="K86" t="s">
        <v>3451</v>
      </c>
      <c r="L86" t="s">
        <v>3454</v>
      </c>
      <c r="M86" t="s">
        <v>3453</v>
      </c>
    </row>
    <row r="87" spans="1:13" x14ac:dyDescent="0.25">
      <c r="A87" t="str">
        <f t="shared" si="4"/>
        <v>sorcery_rykardsrancor</v>
      </c>
      <c r="D87">
        <v>10006</v>
      </c>
      <c r="E87" t="s">
        <v>61</v>
      </c>
      <c r="F87" t="s">
        <v>4231</v>
      </c>
      <c r="J87" t="str">
        <f t="shared" si="3"/>
        <v>sorcery_magmasorceries</v>
      </c>
      <c r="K87" t="s">
        <v>85</v>
      </c>
      <c r="L87" t="s">
        <v>367</v>
      </c>
    </row>
  </sheetData>
  <sortState xmlns:xlrd2="http://schemas.microsoft.com/office/spreadsheetml/2017/richdata2" ref="B58:M87">
    <sortCondition ref="D58:D87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4A0-AB5B-4D2C-9219-D69ECC62A653}">
  <sheetPr codeName="Tabelle3"/>
  <dimension ref="A1:O132"/>
  <sheetViews>
    <sheetView topLeftCell="A79" zoomScale="85" zoomScaleNormal="85" workbookViewId="0">
      <selection activeCell="P134" sqref="P134"/>
    </sheetView>
  </sheetViews>
  <sheetFormatPr baseColWidth="10" defaultRowHeight="15" x14ac:dyDescent="0.25"/>
  <cols>
    <col min="1" max="1" width="40.42578125" customWidth="1"/>
    <col min="2" max="4" width="8.5703125" customWidth="1"/>
    <col min="5" max="5" width="34.140625" customWidth="1"/>
    <col min="10" max="10" width="11.42578125" customWidth="1"/>
    <col min="11" max="11" width="27.5703125" customWidth="1"/>
    <col min="18" max="18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246</v>
      </c>
      <c r="E3">
        <f>COUNTIF(E4:E500,"*")</f>
        <v>129</v>
      </c>
      <c r="G3" t="s">
        <v>200</v>
      </c>
      <c r="H3" t="s">
        <v>743</v>
      </c>
      <c r="I3" t="s">
        <v>744</v>
      </c>
    </row>
    <row r="4" spans="1:13" x14ac:dyDescent="0.25">
      <c r="A4" t="str">
        <f>_xlfn.CONCAT($A$3, SUBSTITUTE(SUBSTITUTE(SUBSTITUTE(SUBSTITUTE(SUBSTITUTE(SUBSTITUTE(LOWER(E4)," ",""),",",""),":",""),"!",""),"'",""),"-",""))</f>
        <v>incantation_urgentheal</v>
      </c>
      <c r="D4">
        <v>0</v>
      </c>
      <c r="E4" t="s">
        <v>194</v>
      </c>
      <c r="F4" t="s">
        <v>202</v>
      </c>
      <c r="J4" t="str">
        <f t="shared" ref="J4:J35" si="0">_xlfn.CONCAT($A$3, SUBSTITUTE(SUBSTITUTE(SUBSTITUTE(LOWER(K4)," ",""),",",""),"'",""))</f>
        <v>incantation_twofingerincantation</v>
      </c>
      <c r="K4" t="s">
        <v>95</v>
      </c>
      <c r="L4" t="s">
        <v>217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incantation_heal</v>
      </c>
      <c r="D5">
        <v>1</v>
      </c>
      <c r="E5" t="s">
        <v>156</v>
      </c>
      <c r="F5" t="s">
        <v>203</v>
      </c>
      <c r="J5" t="str">
        <f t="shared" si="0"/>
        <v>incantation_twofingerincantation</v>
      </c>
      <c r="K5" t="s">
        <v>95</v>
      </c>
      <c r="L5" t="s">
        <v>217</v>
      </c>
    </row>
    <row r="6" spans="1:13" x14ac:dyDescent="0.25">
      <c r="A6" t="str">
        <f t="shared" si="1"/>
        <v>incantation_greatheal</v>
      </c>
      <c r="D6">
        <v>2</v>
      </c>
      <c r="E6" t="s">
        <v>198</v>
      </c>
      <c r="F6" t="s">
        <v>204</v>
      </c>
      <c r="J6" t="str">
        <f t="shared" si="0"/>
        <v>incantation_twofingerincantation</v>
      </c>
      <c r="K6" t="s">
        <v>95</v>
      </c>
      <c r="L6" t="s">
        <v>217</v>
      </c>
    </row>
    <row r="7" spans="1:13" x14ac:dyDescent="0.25">
      <c r="A7" t="str">
        <f t="shared" si="1"/>
        <v>incantation_lordsheal</v>
      </c>
      <c r="D7">
        <v>3</v>
      </c>
      <c r="E7" t="s">
        <v>169</v>
      </c>
      <c r="F7" t="s">
        <v>205</v>
      </c>
      <c r="J7" t="str">
        <f t="shared" si="0"/>
        <v>incantation_twofingerincantation</v>
      </c>
      <c r="K7" t="s">
        <v>95</v>
      </c>
      <c r="L7" t="s">
        <v>217</v>
      </c>
    </row>
    <row r="8" spans="1:13" x14ac:dyDescent="0.25">
      <c r="A8" t="str">
        <f t="shared" si="1"/>
        <v>incantation_curepoison</v>
      </c>
      <c r="B8" t="s">
        <v>871</v>
      </c>
      <c r="D8">
        <v>4</v>
      </c>
      <c r="E8" t="s">
        <v>127</v>
      </c>
      <c r="F8" t="s">
        <v>206</v>
      </c>
      <c r="J8" t="str">
        <f t="shared" si="0"/>
        <v>incantation_twofingerincantation</v>
      </c>
      <c r="K8" t="s">
        <v>95</v>
      </c>
      <c r="L8" t="s">
        <v>217</v>
      </c>
    </row>
    <row r="9" spans="1:13" x14ac:dyDescent="0.25">
      <c r="A9" t="str">
        <f t="shared" si="1"/>
        <v>incantation_lordsaid</v>
      </c>
      <c r="B9" t="s">
        <v>876</v>
      </c>
      <c r="D9">
        <v>5</v>
      </c>
      <c r="E9" t="s">
        <v>167</v>
      </c>
      <c r="F9" t="s">
        <v>207</v>
      </c>
      <c r="J9" t="str">
        <f t="shared" si="0"/>
        <v>incantation_twofingerincantation</v>
      </c>
      <c r="K9" t="s">
        <v>95</v>
      </c>
      <c r="L9" t="s">
        <v>217</v>
      </c>
    </row>
    <row r="10" spans="1:13" x14ac:dyDescent="0.25">
      <c r="A10" t="str">
        <f t="shared" si="1"/>
        <v>incantation_magicfortification</v>
      </c>
      <c r="D10">
        <v>6</v>
      </c>
      <c r="E10" t="s">
        <v>170</v>
      </c>
      <c r="F10" t="s">
        <v>208</v>
      </c>
      <c r="J10" t="str">
        <f t="shared" si="0"/>
        <v>incantation_twofingerincantation</v>
      </c>
      <c r="K10" t="s">
        <v>95</v>
      </c>
      <c r="L10" t="s">
        <v>217</v>
      </c>
    </row>
    <row r="11" spans="1:13" x14ac:dyDescent="0.25">
      <c r="A11" t="str">
        <f t="shared" si="1"/>
        <v>incantation_flamefortification</v>
      </c>
      <c r="D11">
        <v>7</v>
      </c>
      <c r="E11" t="s">
        <v>141</v>
      </c>
      <c r="F11" t="s">
        <v>209</v>
      </c>
      <c r="J11" t="str">
        <f t="shared" si="0"/>
        <v>incantation_twofingerincantation</v>
      </c>
      <c r="K11" t="s">
        <v>95</v>
      </c>
      <c r="L11" t="s">
        <v>217</v>
      </c>
    </row>
    <row r="12" spans="1:13" x14ac:dyDescent="0.25">
      <c r="A12" t="str">
        <f t="shared" si="1"/>
        <v>incantation_lightningfortification</v>
      </c>
      <c r="D12">
        <v>8</v>
      </c>
      <c r="E12" t="s">
        <v>163</v>
      </c>
      <c r="F12" t="s">
        <v>210</v>
      </c>
      <c r="J12" t="str">
        <f t="shared" si="0"/>
        <v>incantation_twofingerincantation</v>
      </c>
      <c r="K12" t="s">
        <v>95</v>
      </c>
      <c r="L12" t="s">
        <v>217</v>
      </c>
    </row>
    <row r="13" spans="1:13" x14ac:dyDescent="0.25">
      <c r="A13" t="str">
        <f t="shared" si="1"/>
        <v>incantation_divinefortification</v>
      </c>
      <c r="D13">
        <v>9</v>
      </c>
      <c r="E13" t="s">
        <v>131</v>
      </c>
      <c r="F13" t="s">
        <v>211</v>
      </c>
      <c r="J13" t="str">
        <f t="shared" si="0"/>
        <v>incantation_twofingerincantation</v>
      </c>
      <c r="K13" t="s">
        <v>95</v>
      </c>
      <c r="L13" t="s">
        <v>217</v>
      </c>
    </row>
    <row r="14" spans="1:13" x14ac:dyDescent="0.25">
      <c r="A14" t="str">
        <f t="shared" si="1"/>
        <v>incantation_lordsdivinefortification</v>
      </c>
      <c r="D14">
        <v>10</v>
      </c>
      <c r="E14" t="s">
        <v>168</v>
      </c>
      <c r="F14" t="s">
        <v>212</v>
      </c>
      <c r="J14" t="str">
        <f t="shared" si="0"/>
        <v>incantation_twofingerincantation</v>
      </c>
      <c r="K14" t="s">
        <v>95</v>
      </c>
      <c r="L14" t="s">
        <v>217</v>
      </c>
    </row>
    <row r="15" spans="1:13" x14ac:dyDescent="0.25">
      <c r="A15" t="str">
        <f t="shared" si="1"/>
        <v>incantation_rejection</v>
      </c>
      <c r="D15">
        <v>11</v>
      </c>
      <c r="E15" t="s">
        <v>181</v>
      </c>
      <c r="F15" t="s">
        <v>213</v>
      </c>
      <c r="J15" t="str">
        <f t="shared" si="0"/>
        <v>incantation_twofingerincantation</v>
      </c>
      <c r="K15" t="s">
        <v>95</v>
      </c>
      <c r="L15" t="s">
        <v>217</v>
      </c>
    </row>
    <row r="16" spans="1:13" x14ac:dyDescent="0.25">
      <c r="A16" t="str">
        <f t="shared" si="1"/>
        <v>incantation_shadowbait</v>
      </c>
      <c r="D16">
        <v>12</v>
      </c>
      <c r="E16" t="s">
        <v>185</v>
      </c>
      <c r="F16" t="s">
        <v>214</v>
      </c>
      <c r="J16" t="str">
        <f t="shared" si="0"/>
        <v>incantation_twofingerincantation</v>
      </c>
      <c r="K16" t="s">
        <v>95</v>
      </c>
      <c r="L16" t="s">
        <v>217</v>
      </c>
    </row>
    <row r="17" spans="1:15" x14ac:dyDescent="0.25">
      <c r="A17" t="str">
        <f t="shared" si="1"/>
        <v>incantation_darkness</v>
      </c>
      <c r="D17">
        <v>13</v>
      </c>
      <c r="E17" t="s">
        <v>128</v>
      </c>
      <c r="F17" t="s">
        <v>215</v>
      </c>
      <c r="J17" t="str">
        <f t="shared" si="0"/>
        <v>incantation_twofingerincantation</v>
      </c>
      <c r="K17" t="s">
        <v>95</v>
      </c>
      <c r="L17" t="s">
        <v>217</v>
      </c>
    </row>
    <row r="18" spans="1:15" x14ac:dyDescent="0.25">
      <c r="A18" t="str">
        <f t="shared" si="1"/>
        <v>incantation_assassinsapproach</v>
      </c>
      <c r="D18">
        <v>14</v>
      </c>
      <c r="E18" t="s">
        <v>108</v>
      </c>
      <c r="F18" t="s">
        <v>216</v>
      </c>
      <c r="J18" t="str">
        <f t="shared" si="0"/>
        <v>incantation_twofingerincantation</v>
      </c>
      <c r="K18" t="s">
        <v>95</v>
      </c>
      <c r="L18" t="s">
        <v>217</v>
      </c>
      <c r="O18" s="1"/>
    </row>
    <row r="19" spans="1:15" x14ac:dyDescent="0.25">
      <c r="A19" t="str">
        <f t="shared" si="1"/>
        <v>incantation_goldenvow</v>
      </c>
      <c r="D19">
        <v>15</v>
      </c>
      <c r="E19" t="s">
        <v>153</v>
      </c>
      <c r="F19" t="s">
        <v>218</v>
      </c>
      <c r="J19" t="str">
        <f t="shared" si="0"/>
        <v>incantation_erdtreeincantation</v>
      </c>
      <c r="K19" t="s">
        <v>94</v>
      </c>
      <c r="L19" t="s">
        <v>219</v>
      </c>
    </row>
    <row r="20" spans="1:15" x14ac:dyDescent="0.25">
      <c r="A20" t="str">
        <f t="shared" si="1"/>
        <v>incantation_barrierofgold</v>
      </c>
      <c r="D20">
        <v>16</v>
      </c>
      <c r="E20" t="s">
        <v>109</v>
      </c>
      <c r="F20" t="s">
        <v>220</v>
      </c>
      <c r="J20" t="str">
        <f t="shared" si="0"/>
        <v>incantation_erdtreeincantation</v>
      </c>
      <c r="K20" t="s">
        <v>94</v>
      </c>
      <c r="L20" t="s">
        <v>219</v>
      </c>
    </row>
    <row r="21" spans="1:15" x14ac:dyDescent="0.25">
      <c r="A21" t="str">
        <f t="shared" si="1"/>
        <v>incantation_goldenlightningfortification</v>
      </c>
      <c r="B21" t="s">
        <v>4275</v>
      </c>
      <c r="D21">
        <v>17</v>
      </c>
      <c r="E21" t="s">
        <v>152</v>
      </c>
      <c r="F21" t="s">
        <v>221</v>
      </c>
      <c r="J21" t="str">
        <f t="shared" si="0"/>
        <v>incantation_erdtreeincantation</v>
      </c>
      <c r="K21" t="s">
        <v>94</v>
      </c>
      <c r="L21" t="s">
        <v>219</v>
      </c>
    </row>
    <row r="22" spans="1:15" x14ac:dyDescent="0.25">
      <c r="A22" t="str">
        <f t="shared" si="1"/>
        <v>incantation_protectionoftheerdtree</v>
      </c>
      <c r="B22" t="s">
        <v>877</v>
      </c>
      <c r="D22">
        <v>18</v>
      </c>
      <c r="E22" t="s">
        <v>180</v>
      </c>
      <c r="F22" t="s">
        <v>222</v>
      </c>
      <c r="J22" t="str">
        <f t="shared" si="0"/>
        <v>incantation_erdtreeincantation</v>
      </c>
      <c r="K22" t="s">
        <v>94</v>
      </c>
      <c r="L22" t="s">
        <v>219</v>
      </c>
    </row>
    <row r="23" spans="1:15" x14ac:dyDescent="0.25">
      <c r="A23" t="str">
        <f t="shared" si="1"/>
        <v>incantation_wrathofgold</v>
      </c>
      <c r="B23" t="s">
        <v>878</v>
      </c>
      <c r="D23">
        <v>19</v>
      </c>
      <c r="E23" t="s">
        <v>197</v>
      </c>
      <c r="F23" t="s">
        <v>223</v>
      </c>
      <c r="J23" t="str">
        <f t="shared" si="0"/>
        <v>incantation_erdtreeincantation</v>
      </c>
      <c r="K23" t="s">
        <v>94</v>
      </c>
      <c r="L23" t="s">
        <v>219</v>
      </c>
    </row>
    <row r="24" spans="1:15" x14ac:dyDescent="0.25">
      <c r="A24" t="str">
        <f t="shared" si="1"/>
        <v>incantation_wrathfromafar</v>
      </c>
      <c r="D24">
        <v>20</v>
      </c>
      <c r="E24" t="s">
        <v>3461</v>
      </c>
      <c r="F24" t="s">
        <v>4276</v>
      </c>
      <c r="J24" t="str">
        <f t="shared" si="0"/>
        <v>incantation_erdtreeincantation</v>
      </c>
      <c r="K24" t="s">
        <v>94</v>
      </c>
      <c r="L24" t="s">
        <v>219</v>
      </c>
      <c r="M24" t="s">
        <v>3453</v>
      </c>
    </row>
    <row r="25" spans="1:15" x14ac:dyDescent="0.25">
      <c r="A25" t="str">
        <f t="shared" si="1"/>
        <v>incantation_healfromafar</v>
      </c>
      <c r="D25">
        <v>21</v>
      </c>
      <c r="E25" t="s">
        <v>3456</v>
      </c>
      <c r="F25" t="s">
        <v>4277</v>
      </c>
      <c r="J25" t="str">
        <f t="shared" si="0"/>
        <v>incantation_erdtreeincantation</v>
      </c>
      <c r="K25" t="s">
        <v>94</v>
      </c>
      <c r="L25" t="s">
        <v>219</v>
      </c>
      <c r="M25" t="s">
        <v>3453</v>
      </c>
    </row>
    <row r="26" spans="1:15" x14ac:dyDescent="0.25">
      <c r="A26" t="str">
        <f t="shared" si="1"/>
        <v>incantation_erdtreeheal</v>
      </c>
      <c r="D26">
        <v>22</v>
      </c>
      <c r="E26" t="s">
        <v>224</v>
      </c>
      <c r="F26" t="s">
        <v>225</v>
      </c>
      <c r="J26" t="str">
        <f t="shared" si="0"/>
        <v>incantation_erdtreeincantation</v>
      </c>
      <c r="K26" t="s">
        <v>94</v>
      </c>
      <c r="L26" t="s">
        <v>219</v>
      </c>
    </row>
    <row r="27" spans="1:15" x14ac:dyDescent="0.25">
      <c r="A27" t="str">
        <f t="shared" si="1"/>
        <v>incantation_blessingsboon</v>
      </c>
      <c r="D27">
        <v>23</v>
      </c>
      <c r="E27" t="s">
        <v>120</v>
      </c>
      <c r="F27" t="s">
        <v>226</v>
      </c>
      <c r="J27" t="str">
        <f t="shared" si="0"/>
        <v>incantation_erdtreeincantation</v>
      </c>
      <c r="K27" t="s">
        <v>94</v>
      </c>
      <c r="L27" t="s">
        <v>219</v>
      </c>
    </row>
    <row r="28" spans="1:15" x14ac:dyDescent="0.25">
      <c r="A28" t="str">
        <f t="shared" si="1"/>
        <v>incantation_blessingoftheerdtree</v>
      </c>
      <c r="D28">
        <v>24</v>
      </c>
      <c r="E28" t="s">
        <v>119</v>
      </c>
      <c r="F28" t="s">
        <v>227</v>
      </c>
      <c r="J28" t="str">
        <f t="shared" si="0"/>
        <v>incantation_erdtreeincantation</v>
      </c>
      <c r="K28" t="s">
        <v>94</v>
      </c>
      <c r="L28" t="s">
        <v>219</v>
      </c>
    </row>
    <row r="29" spans="1:15" x14ac:dyDescent="0.25">
      <c r="A29" t="str">
        <f t="shared" si="1"/>
        <v>incantation_minorerdtree</v>
      </c>
      <c r="D29">
        <v>25</v>
      </c>
      <c r="E29" t="s">
        <v>3459</v>
      </c>
      <c r="F29" t="s">
        <v>4278</v>
      </c>
      <c r="J29" t="str">
        <f t="shared" si="0"/>
        <v>incantation_erdtreeincantation</v>
      </c>
      <c r="K29" t="s">
        <v>94</v>
      </c>
      <c r="L29" t="s">
        <v>219</v>
      </c>
      <c r="M29" t="s">
        <v>3453</v>
      </c>
    </row>
    <row r="30" spans="1:15" x14ac:dyDescent="0.25">
      <c r="A30" t="str">
        <f t="shared" si="1"/>
        <v>incantation_aspectofthecruciblebreath</v>
      </c>
      <c r="D30">
        <v>26</v>
      </c>
      <c r="E30" t="s">
        <v>105</v>
      </c>
      <c r="F30" t="s">
        <v>228</v>
      </c>
      <c r="J30" t="str">
        <f t="shared" si="0"/>
        <v>incantation_erdtreeincantation</v>
      </c>
      <c r="K30" t="s">
        <v>94</v>
      </c>
      <c r="L30" t="s">
        <v>219</v>
      </c>
    </row>
    <row r="31" spans="1:15" x14ac:dyDescent="0.25">
      <c r="A31" t="str">
        <f t="shared" si="1"/>
        <v>incantation_aspectofthecrucibletail</v>
      </c>
      <c r="B31" t="s">
        <v>870</v>
      </c>
      <c r="D31">
        <v>27</v>
      </c>
      <c r="E31" t="s">
        <v>107</v>
      </c>
      <c r="F31" t="s">
        <v>230</v>
      </c>
      <c r="J31" t="str">
        <f t="shared" si="0"/>
        <v>incantation_erdtreeincantation</v>
      </c>
      <c r="K31" t="s">
        <v>94</v>
      </c>
      <c r="L31" t="s">
        <v>219</v>
      </c>
    </row>
    <row r="32" spans="1:15" x14ac:dyDescent="0.25">
      <c r="A32" t="str">
        <f t="shared" si="1"/>
        <v>incantation_aspectofthecruciblehorns</v>
      </c>
      <c r="D32">
        <v>28</v>
      </c>
      <c r="E32" t="s">
        <v>106</v>
      </c>
      <c r="F32" t="s">
        <v>229</v>
      </c>
      <c r="J32" t="str">
        <f t="shared" si="0"/>
        <v>incantation_erdtreeincantation</v>
      </c>
      <c r="K32" t="s">
        <v>94</v>
      </c>
      <c r="L32" t="s">
        <v>219</v>
      </c>
    </row>
    <row r="33" spans="1:13" x14ac:dyDescent="0.25">
      <c r="A33" t="str">
        <f t="shared" si="1"/>
        <v>incantation_aspectsofthecruciblethorns</v>
      </c>
      <c r="B33" t="s">
        <v>3723</v>
      </c>
      <c r="D33">
        <v>29</v>
      </c>
      <c r="E33" t="s">
        <v>3457</v>
      </c>
      <c r="F33" t="s">
        <v>4279</v>
      </c>
      <c r="J33" t="str">
        <f t="shared" si="0"/>
        <v>incantation_erdtreeincantation</v>
      </c>
      <c r="K33" t="s">
        <v>94</v>
      </c>
      <c r="L33" t="s">
        <v>219</v>
      </c>
      <c r="M33" t="s">
        <v>3453</v>
      </c>
    </row>
    <row r="34" spans="1:13" x14ac:dyDescent="0.25">
      <c r="A34" t="str">
        <f t="shared" si="1"/>
        <v>incantation_aspectsofthecruciblebloom</v>
      </c>
      <c r="B34" t="s">
        <v>3722</v>
      </c>
      <c r="D34">
        <v>30</v>
      </c>
      <c r="E34" t="s">
        <v>3458</v>
      </c>
      <c r="F34" t="s">
        <v>4280</v>
      </c>
      <c r="J34" t="str">
        <f t="shared" si="0"/>
        <v>incantation_erdtreeincantation</v>
      </c>
      <c r="K34" t="s">
        <v>94</v>
      </c>
      <c r="L34" t="s">
        <v>219</v>
      </c>
      <c r="M34" t="s">
        <v>3453</v>
      </c>
    </row>
    <row r="35" spans="1:13" x14ac:dyDescent="0.25">
      <c r="A35" t="str">
        <f t="shared" si="1"/>
        <v>incantation_landofshadow</v>
      </c>
      <c r="D35">
        <v>31</v>
      </c>
      <c r="E35" t="s">
        <v>3460</v>
      </c>
      <c r="F35" t="s">
        <v>4281</v>
      </c>
      <c r="J35" t="str">
        <f t="shared" si="0"/>
        <v>incantation_erdtreeincantation</v>
      </c>
      <c r="K35" t="s">
        <v>94</v>
      </c>
      <c r="L35" t="s">
        <v>219</v>
      </c>
      <c r="M35" t="s">
        <v>3453</v>
      </c>
    </row>
    <row r="36" spans="1:13" x14ac:dyDescent="0.25">
      <c r="A36" t="str">
        <f t="shared" si="1"/>
        <v>incantation_eldenstars</v>
      </c>
      <c r="D36">
        <v>32</v>
      </c>
      <c r="E36" t="s">
        <v>138</v>
      </c>
      <c r="F36" t="s">
        <v>231</v>
      </c>
      <c r="J36" t="str">
        <f t="shared" ref="J36:J67" si="2">_xlfn.CONCAT($A$3, SUBSTITUTE(SUBSTITUTE(SUBSTITUTE(LOWER(K36)," ",""),",",""),"'",""))</f>
        <v>incantation_erdtreeincantation</v>
      </c>
      <c r="K36" t="s">
        <v>94</v>
      </c>
      <c r="L36" t="s">
        <v>219</v>
      </c>
    </row>
    <row r="37" spans="1:13" x14ac:dyDescent="0.25">
      <c r="A37" t="str">
        <f t="shared" si="1"/>
        <v>incantation_blackblade</v>
      </c>
      <c r="D37">
        <v>33</v>
      </c>
      <c r="E37" t="s">
        <v>114</v>
      </c>
      <c r="F37" t="s">
        <v>232</v>
      </c>
      <c r="J37" t="str">
        <f t="shared" si="2"/>
        <v>incantation_erdtreeincantation</v>
      </c>
      <c r="K37" t="s">
        <v>94</v>
      </c>
      <c r="L37" t="s">
        <v>219</v>
      </c>
    </row>
    <row r="38" spans="1:13" x14ac:dyDescent="0.25">
      <c r="A38" t="str">
        <f t="shared" si="1"/>
        <v>incantation_discusoflight</v>
      </c>
      <c r="D38">
        <v>34</v>
      </c>
      <c r="E38" t="s">
        <v>130</v>
      </c>
      <c r="F38" t="s">
        <v>233</v>
      </c>
      <c r="J38" t="str">
        <f t="shared" si="2"/>
        <v>incantation_goldenorderincantation</v>
      </c>
      <c r="K38" t="s">
        <v>101</v>
      </c>
      <c r="L38" t="s">
        <v>237</v>
      </c>
    </row>
    <row r="39" spans="1:13" x14ac:dyDescent="0.25">
      <c r="A39" t="str">
        <f t="shared" si="1"/>
        <v>incantation_tripleringsoflight</v>
      </c>
      <c r="D39">
        <v>35</v>
      </c>
      <c r="E39" t="s">
        <v>192</v>
      </c>
      <c r="F39" t="s">
        <v>234</v>
      </c>
      <c r="J39" t="str">
        <f t="shared" si="2"/>
        <v>incantation_goldenorderincantation</v>
      </c>
      <c r="K39" t="s">
        <v>101</v>
      </c>
      <c r="L39" t="s">
        <v>237</v>
      </c>
    </row>
    <row r="40" spans="1:13" x14ac:dyDescent="0.25">
      <c r="A40" t="str">
        <f t="shared" si="1"/>
        <v>incantation_radagonsringsoflight</v>
      </c>
      <c r="B40" t="s">
        <v>4282</v>
      </c>
      <c r="D40">
        <v>36</v>
      </c>
      <c r="E40" t="s">
        <v>3725</v>
      </c>
      <c r="F40" t="s">
        <v>235</v>
      </c>
      <c r="J40" t="str">
        <f t="shared" si="2"/>
        <v>incantation_goldenorderincantation</v>
      </c>
      <c r="K40" t="s">
        <v>101</v>
      </c>
      <c r="L40" t="s">
        <v>237</v>
      </c>
    </row>
    <row r="41" spans="1:13" x14ac:dyDescent="0.25">
      <c r="A41" t="str">
        <f t="shared" si="1"/>
        <v>incantation_multilayeredringoflight</v>
      </c>
      <c r="D41">
        <v>37</v>
      </c>
      <c r="E41" t="s">
        <v>3463</v>
      </c>
      <c r="F41" t="s">
        <v>4283</v>
      </c>
      <c r="J41" t="str">
        <f t="shared" si="2"/>
        <v>incantation_miquellanincantation</v>
      </c>
      <c r="K41" t="s">
        <v>3485</v>
      </c>
      <c r="L41" t="s">
        <v>3490</v>
      </c>
      <c r="M41" t="s">
        <v>3453</v>
      </c>
    </row>
    <row r="42" spans="1:13" x14ac:dyDescent="0.25">
      <c r="A42" t="str">
        <f t="shared" si="1"/>
        <v>incantation_litanyofproperdeath</v>
      </c>
      <c r="D42">
        <v>38</v>
      </c>
      <c r="E42" t="s">
        <v>166</v>
      </c>
      <c r="F42" t="s">
        <v>236</v>
      </c>
      <c r="J42" t="str">
        <f t="shared" si="2"/>
        <v>incantation_goldenorderincantation</v>
      </c>
      <c r="K42" t="s">
        <v>101</v>
      </c>
      <c r="L42" t="s">
        <v>237</v>
      </c>
    </row>
    <row r="43" spans="1:13" x14ac:dyDescent="0.25">
      <c r="A43" t="str">
        <f t="shared" si="1"/>
        <v>incantation_orderhealing</v>
      </c>
      <c r="D43">
        <v>39</v>
      </c>
      <c r="E43" t="s">
        <v>174</v>
      </c>
      <c r="F43" t="s">
        <v>238</v>
      </c>
      <c r="J43" t="str">
        <f t="shared" si="2"/>
        <v>incantation_goldenorderincantation</v>
      </c>
      <c r="K43" t="s">
        <v>101</v>
      </c>
      <c r="L43" t="s">
        <v>237</v>
      </c>
    </row>
    <row r="44" spans="1:13" x14ac:dyDescent="0.25">
      <c r="A44" t="str">
        <f t="shared" si="1"/>
        <v>incantation_ordersblade</v>
      </c>
      <c r="D44">
        <v>40</v>
      </c>
      <c r="E44" t="s">
        <v>175</v>
      </c>
      <c r="F44" t="s">
        <v>239</v>
      </c>
      <c r="J44" t="str">
        <f t="shared" si="2"/>
        <v>incantation_goldenorderincantation</v>
      </c>
      <c r="K44" t="s">
        <v>101</v>
      </c>
      <c r="L44" t="s">
        <v>237</v>
      </c>
    </row>
    <row r="45" spans="1:13" x14ac:dyDescent="0.25">
      <c r="A45" t="str">
        <f t="shared" si="1"/>
        <v>incantation_lawofcausality</v>
      </c>
      <c r="D45">
        <v>41</v>
      </c>
      <c r="E45" t="s">
        <v>3728</v>
      </c>
      <c r="F45" t="s">
        <v>240</v>
      </c>
      <c r="J45" t="str">
        <f t="shared" si="2"/>
        <v>incantation_goldenorderincantation</v>
      </c>
      <c r="K45" t="s">
        <v>101</v>
      </c>
      <c r="L45" t="s">
        <v>237</v>
      </c>
    </row>
    <row r="46" spans="1:13" x14ac:dyDescent="0.25">
      <c r="A46" t="str">
        <f t="shared" si="1"/>
        <v>incantation_lawofregression</v>
      </c>
      <c r="D46">
        <v>42</v>
      </c>
      <c r="E46" t="s">
        <v>162</v>
      </c>
      <c r="F46" t="s">
        <v>241</v>
      </c>
      <c r="J46" t="str">
        <f t="shared" si="2"/>
        <v>incantation_goldenorderincantation</v>
      </c>
      <c r="K46" t="s">
        <v>101</v>
      </c>
      <c r="L46" t="s">
        <v>237</v>
      </c>
    </row>
    <row r="47" spans="1:13" x14ac:dyDescent="0.25">
      <c r="A47" t="str">
        <f t="shared" si="1"/>
        <v>incantation_lightningspear</v>
      </c>
      <c r="D47">
        <v>43</v>
      </c>
      <c r="E47" t="s">
        <v>164</v>
      </c>
      <c r="F47" t="s">
        <v>243</v>
      </c>
      <c r="J47" t="str">
        <f t="shared" si="2"/>
        <v>incantation_dragoncultincantation</v>
      </c>
      <c r="K47" t="s">
        <v>93</v>
      </c>
      <c r="L47" t="s">
        <v>242</v>
      </c>
    </row>
    <row r="48" spans="1:13" x14ac:dyDescent="0.25">
      <c r="A48" t="str">
        <f t="shared" si="1"/>
        <v>incantation_knightslightningspear</v>
      </c>
      <c r="D48">
        <v>44</v>
      </c>
      <c r="E48" t="s">
        <v>3465</v>
      </c>
      <c r="F48" t="s">
        <v>4284</v>
      </c>
      <c r="J48" t="str">
        <f t="shared" si="2"/>
        <v>incantation_dragoncultincantation</v>
      </c>
      <c r="K48" t="s">
        <v>93</v>
      </c>
      <c r="L48" t="s">
        <v>242</v>
      </c>
      <c r="M48" t="s">
        <v>3453</v>
      </c>
    </row>
    <row r="49" spans="1:13" x14ac:dyDescent="0.25">
      <c r="A49" t="str">
        <f t="shared" si="1"/>
        <v>incantation_lightningstrike</v>
      </c>
      <c r="D49">
        <v>45</v>
      </c>
      <c r="E49" t="s">
        <v>165</v>
      </c>
      <c r="F49" t="s">
        <v>244</v>
      </c>
      <c r="J49" t="str">
        <f t="shared" si="2"/>
        <v>incantation_dragoncultincantation</v>
      </c>
      <c r="K49" t="s">
        <v>93</v>
      </c>
      <c r="L49" t="s">
        <v>242</v>
      </c>
    </row>
    <row r="50" spans="1:13" x14ac:dyDescent="0.25">
      <c r="A50" t="str">
        <f t="shared" si="1"/>
        <v>incantation_honedbolt</v>
      </c>
      <c r="B50" t="s">
        <v>875</v>
      </c>
      <c r="D50">
        <v>46</v>
      </c>
      <c r="E50" t="s">
        <v>157</v>
      </c>
      <c r="F50" t="s">
        <v>245</v>
      </c>
      <c r="J50" t="str">
        <f t="shared" si="2"/>
        <v>incantation_dragoncultincantation</v>
      </c>
      <c r="K50" t="s">
        <v>93</v>
      </c>
      <c r="L50" t="s">
        <v>242</v>
      </c>
    </row>
    <row r="51" spans="1:13" x14ac:dyDescent="0.25">
      <c r="A51" t="str">
        <f t="shared" si="1"/>
        <v>incantation_ancientdragonslightningspear</v>
      </c>
      <c r="B51" t="s">
        <v>869</v>
      </c>
      <c r="D51">
        <v>47</v>
      </c>
      <c r="E51" t="s">
        <v>3726</v>
      </c>
      <c r="F51" t="s">
        <v>247</v>
      </c>
      <c r="J51" t="str">
        <f t="shared" si="2"/>
        <v>incantation_dragoncultincantation</v>
      </c>
      <c r="K51" t="s">
        <v>93</v>
      </c>
      <c r="L51" t="s">
        <v>242</v>
      </c>
    </row>
    <row r="52" spans="1:13" x14ac:dyDescent="0.25">
      <c r="A52" t="str">
        <f t="shared" si="1"/>
        <v>incantation_ancientdragonslightningstrike</v>
      </c>
      <c r="B52" t="s">
        <v>868</v>
      </c>
      <c r="D52">
        <v>48</v>
      </c>
      <c r="E52" t="s">
        <v>3727</v>
      </c>
      <c r="F52" t="s">
        <v>248</v>
      </c>
      <c r="J52" t="str">
        <f t="shared" si="2"/>
        <v>incantation_dragoncultincantation</v>
      </c>
      <c r="K52" t="s">
        <v>93</v>
      </c>
      <c r="L52" t="s">
        <v>242</v>
      </c>
    </row>
    <row r="53" spans="1:13" x14ac:dyDescent="0.25">
      <c r="A53" t="str">
        <f t="shared" si="1"/>
        <v>incantation_lansseaxsglaive</v>
      </c>
      <c r="D53">
        <v>49</v>
      </c>
      <c r="E53" t="s">
        <v>161</v>
      </c>
      <c r="F53" t="s">
        <v>249</v>
      </c>
      <c r="J53" t="str">
        <f t="shared" si="2"/>
        <v>incantation_dragoncultincantation</v>
      </c>
      <c r="K53" t="s">
        <v>93</v>
      </c>
      <c r="L53" t="s">
        <v>242</v>
      </c>
    </row>
    <row r="54" spans="1:13" x14ac:dyDescent="0.25">
      <c r="A54" t="str">
        <f t="shared" si="1"/>
        <v>incantation_frozenlightningspear</v>
      </c>
      <c r="D54">
        <v>50</v>
      </c>
      <c r="E54" t="s">
        <v>149</v>
      </c>
      <c r="F54" t="s">
        <v>250</v>
      </c>
      <c r="J54" t="str">
        <f t="shared" si="2"/>
        <v>incantation_dragoncultincantation</v>
      </c>
      <c r="K54" t="s">
        <v>93</v>
      </c>
      <c r="L54" t="s">
        <v>242</v>
      </c>
    </row>
    <row r="55" spans="1:13" x14ac:dyDescent="0.25">
      <c r="A55" t="str">
        <f t="shared" si="1"/>
        <v>incantation_deathlightning</v>
      </c>
      <c r="D55">
        <v>51</v>
      </c>
      <c r="E55" t="s">
        <v>129</v>
      </c>
      <c r="F55" t="s">
        <v>251</v>
      </c>
      <c r="J55" t="str">
        <f t="shared" si="2"/>
        <v>incantation_dragoncultincantation</v>
      </c>
      <c r="K55" t="s">
        <v>93</v>
      </c>
      <c r="L55" t="s">
        <v>242</v>
      </c>
    </row>
    <row r="56" spans="1:13" x14ac:dyDescent="0.25">
      <c r="A56" t="str">
        <f t="shared" si="1"/>
        <v>incantation_electrifyarmament</v>
      </c>
      <c r="D56">
        <v>52</v>
      </c>
      <c r="E56" t="s">
        <v>139</v>
      </c>
      <c r="F56" t="s">
        <v>252</v>
      </c>
      <c r="J56" t="str">
        <f t="shared" si="2"/>
        <v>incantation_dragoncultincantation</v>
      </c>
      <c r="K56" t="s">
        <v>93</v>
      </c>
      <c r="L56" t="s">
        <v>242</v>
      </c>
    </row>
    <row r="57" spans="1:13" x14ac:dyDescent="0.25">
      <c r="A57" t="str">
        <f t="shared" si="1"/>
        <v>incantation_electrocharge</v>
      </c>
      <c r="D57">
        <v>53</v>
      </c>
      <c r="E57" t="s">
        <v>3467</v>
      </c>
      <c r="F57" t="s">
        <v>4285</v>
      </c>
      <c r="J57" t="str">
        <f t="shared" si="2"/>
        <v>incantation_dragoncultincantation</v>
      </c>
      <c r="K57" t="s">
        <v>93</v>
      </c>
      <c r="L57" t="s">
        <v>242</v>
      </c>
      <c r="M57" t="s">
        <v>3453</v>
      </c>
    </row>
    <row r="58" spans="1:13" x14ac:dyDescent="0.25">
      <c r="A58" t="str">
        <f t="shared" si="1"/>
        <v>incantation_dragonboltblessing</v>
      </c>
      <c r="D58">
        <v>54</v>
      </c>
      <c r="E58" t="s">
        <v>132</v>
      </c>
      <c r="F58" t="s">
        <v>253</v>
      </c>
      <c r="J58" t="str">
        <f t="shared" si="2"/>
        <v>incantation_dragoncultincantation</v>
      </c>
      <c r="K58" t="s">
        <v>93</v>
      </c>
      <c r="L58" t="s">
        <v>242</v>
      </c>
    </row>
    <row r="59" spans="1:13" x14ac:dyDescent="0.25">
      <c r="A59" t="str">
        <f t="shared" si="1"/>
        <v>incantation_vykesdragonbolt</v>
      </c>
      <c r="D59">
        <v>55</v>
      </c>
      <c r="E59" t="s">
        <v>195</v>
      </c>
      <c r="F59" t="s">
        <v>254</v>
      </c>
      <c r="J59" t="str">
        <f t="shared" si="2"/>
        <v>incantation_dragoncultincantation</v>
      </c>
      <c r="K59" t="s">
        <v>93</v>
      </c>
      <c r="L59" t="s">
        <v>242</v>
      </c>
    </row>
    <row r="60" spans="1:13" x14ac:dyDescent="0.25">
      <c r="A60" t="str">
        <f t="shared" si="1"/>
        <v>incantation_goldenarcs</v>
      </c>
      <c r="B60" t="s">
        <v>3721</v>
      </c>
      <c r="D60">
        <v>56</v>
      </c>
      <c r="E60" t="s">
        <v>3480</v>
      </c>
      <c r="F60" t="s">
        <v>4286</v>
      </c>
      <c r="J60" t="str">
        <f t="shared" si="2"/>
        <v>incantation_spiralincantation</v>
      </c>
      <c r="K60" t="s">
        <v>3484</v>
      </c>
      <c r="L60" t="s">
        <v>3489</v>
      </c>
      <c r="M60" t="s">
        <v>3453</v>
      </c>
    </row>
    <row r="61" spans="1:13" x14ac:dyDescent="0.25">
      <c r="A61" t="str">
        <f t="shared" si="1"/>
        <v>incantation_giantgoldenarc</v>
      </c>
      <c r="D61">
        <v>57</v>
      </c>
      <c r="E61" t="s">
        <v>3481</v>
      </c>
      <c r="F61" t="s">
        <v>4287</v>
      </c>
      <c r="J61" t="str">
        <f t="shared" si="2"/>
        <v>incantation_spiralincantation</v>
      </c>
      <c r="K61" t="s">
        <v>3484</v>
      </c>
      <c r="L61" t="s">
        <v>3489</v>
      </c>
      <c r="M61" t="s">
        <v>3453</v>
      </c>
    </row>
    <row r="62" spans="1:13" x14ac:dyDescent="0.25">
      <c r="A62" t="str">
        <f t="shared" si="1"/>
        <v>incantation_spira</v>
      </c>
      <c r="D62">
        <v>58</v>
      </c>
      <c r="E62" t="s">
        <v>3482</v>
      </c>
      <c r="F62" t="s">
        <v>3482</v>
      </c>
      <c r="J62" t="str">
        <f t="shared" si="2"/>
        <v>incantation_spiralincantation</v>
      </c>
      <c r="K62" t="s">
        <v>3484</v>
      </c>
      <c r="L62" t="s">
        <v>3489</v>
      </c>
      <c r="M62" t="s">
        <v>3453</v>
      </c>
    </row>
    <row r="63" spans="1:13" x14ac:dyDescent="0.25">
      <c r="A63" t="str">
        <f t="shared" si="1"/>
        <v>incantation_divinebirdfeathers</v>
      </c>
      <c r="D63">
        <v>59</v>
      </c>
      <c r="E63" t="s">
        <v>3475</v>
      </c>
      <c r="F63" t="s">
        <v>4288</v>
      </c>
      <c r="J63" t="str">
        <f t="shared" si="2"/>
        <v>incantation_spiralincantation</v>
      </c>
      <c r="K63" t="s">
        <v>3484</v>
      </c>
      <c r="L63" t="s">
        <v>3489</v>
      </c>
      <c r="M63" t="s">
        <v>3453</v>
      </c>
    </row>
    <row r="64" spans="1:13" x14ac:dyDescent="0.25">
      <c r="A64" t="str">
        <f t="shared" si="1"/>
        <v>incantation_catchflame</v>
      </c>
      <c r="D64">
        <v>60</v>
      </c>
      <c r="E64" t="s">
        <v>126</v>
      </c>
      <c r="F64" t="s">
        <v>255</v>
      </c>
      <c r="J64" t="str">
        <f t="shared" si="2"/>
        <v>incantation_firemonkincantation</v>
      </c>
      <c r="K64" t="s">
        <v>100</v>
      </c>
      <c r="L64" t="s">
        <v>263</v>
      </c>
    </row>
    <row r="65" spans="1:13" x14ac:dyDescent="0.25">
      <c r="A65" t="str">
        <f t="shared" si="1"/>
        <v>incantation_oflame</v>
      </c>
      <c r="D65">
        <v>61</v>
      </c>
      <c r="E65" t="s">
        <v>173</v>
      </c>
      <c r="F65" t="s">
        <v>256</v>
      </c>
      <c r="J65" t="str">
        <f t="shared" si="2"/>
        <v>incantation_firemonkincantation</v>
      </c>
      <c r="K65" t="s">
        <v>100</v>
      </c>
      <c r="L65" t="s">
        <v>263</v>
      </c>
    </row>
    <row r="66" spans="1:13" x14ac:dyDescent="0.25">
      <c r="A66" t="str">
        <f t="shared" si="1"/>
        <v>incantation_flamesling</v>
      </c>
      <c r="B66" t="s">
        <v>873</v>
      </c>
      <c r="D66">
        <v>62</v>
      </c>
      <c r="E66" t="s">
        <v>142</v>
      </c>
      <c r="F66" t="s">
        <v>257</v>
      </c>
      <c r="J66" t="str">
        <f t="shared" si="2"/>
        <v>incantation_firemonkincantation</v>
      </c>
      <c r="K66" t="s">
        <v>100</v>
      </c>
      <c r="L66" t="s">
        <v>263</v>
      </c>
    </row>
    <row r="67" spans="1:13" x14ac:dyDescent="0.25">
      <c r="A67" t="str">
        <f t="shared" si="1"/>
        <v>incantation_giantsflametakethee</v>
      </c>
      <c r="D67">
        <v>63</v>
      </c>
      <c r="E67" t="s">
        <v>150</v>
      </c>
      <c r="F67" t="s">
        <v>258</v>
      </c>
      <c r="J67" t="str">
        <f t="shared" si="2"/>
        <v>incantation_firegiantincantation</v>
      </c>
      <c r="K67" t="s">
        <v>99</v>
      </c>
      <c r="L67" t="s">
        <v>264</v>
      </c>
    </row>
    <row r="68" spans="1:13" x14ac:dyDescent="0.25">
      <c r="A68" t="str">
        <f t="shared" si="1"/>
        <v>incantation_flamefalluponthem</v>
      </c>
      <c r="D68">
        <v>64</v>
      </c>
      <c r="E68" t="s">
        <v>145</v>
      </c>
      <c r="F68" t="s">
        <v>259</v>
      </c>
      <c r="J68" t="str">
        <f t="shared" ref="J68:J99" si="3">_xlfn.CONCAT($A$3, SUBSTITUTE(SUBSTITUTE(SUBSTITUTE(LOWER(K68)," ",""),",",""),"'",""))</f>
        <v>incantation_firegiantincantation</v>
      </c>
      <c r="K68" t="s">
        <v>99</v>
      </c>
      <c r="L68" t="s">
        <v>264</v>
      </c>
    </row>
    <row r="69" spans="1:13" x14ac:dyDescent="0.25">
      <c r="A69" t="str">
        <f t="shared" ref="A69:A132" si="4">_xlfn.CONCAT($A$3, SUBSTITUTE(SUBSTITUTE(SUBSTITUTE(SUBSTITUTE(SUBSTITUTE(SUBSTITUTE(LOWER(E69)," ",""),",",""),":",""),"!",""),"'",""),"-",""))</f>
        <v>incantation_flameofthefellgod</v>
      </c>
      <c r="B69" t="s">
        <v>874</v>
      </c>
      <c r="D69">
        <v>65</v>
      </c>
      <c r="E69" t="s">
        <v>143</v>
      </c>
      <c r="F69" t="s">
        <v>260</v>
      </c>
      <c r="J69" t="str">
        <f t="shared" si="3"/>
        <v>incantation_firegiantincantation</v>
      </c>
      <c r="K69" t="s">
        <v>99</v>
      </c>
      <c r="L69" t="s">
        <v>264</v>
      </c>
    </row>
    <row r="70" spans="1:13" x14ac:dyDescent="0.25">
      <c r="A70" t="str">
        <f t="shared" si="4"/>
        <v>incantation_surgeoflame</v>
      </c>
      <c r="D70">
        <v>66</v>
      </c>
      <c r="E70" t="s">
        <v>188</v>
      </c>
      <c r="F70" t="s">
        <v>261</v>
      </c>
      <c r="J70" t="str">
        <f t="shared" si="3"/>
        <v>incantation_firemonkincantation</v>
      </c>
      <c r="K70" t="s">
        <v>100</v>
      </c>
      <c r="L70" t="s">
        <v>263</v>
      </c>
    </row>
    <row r="71" spans="1:13" x14ac:dyDescent="0.25">
      <c r="A71" t="str">
        <f t="shared" si="4"/>
        <v>incantation_whirloflame</v>
      </c>
      <c r="D71">
        <v>67</v>
      </c>
      <c r="E71" t="s">
        <v>196</v>
      </c>
      <c r="F71" t="s">
        <v>262</v>
      </c>
      <c r="J71" t="str">
        <f t="shared" si="3"/>
        <v>incantation_firemonkincantation</v>
      </c>
      <c r="K71" t="s">
        <v>100</v>
      </c>
      <c r="L71" t="s">
        <v>263</v>
      </c>
    </row>
    <row r="72" spans="1:13" x14ac:dyDescent="0.25">
      <c r="A72" t="str">
        <f t="shared" si="4"/>
        <v>incantation_burnoflame</v>
      </c>
      <c r="D72">
        <v>68</v>
      </c>
      <c r="E72" t="s">
        <v>125</v>
      </c>
      <c r="F72" t="s">
        <v>265</v>
      </c>
      <c r="J72" t="str">
        <f t="shared" si="3"/>
        <v>incantation_firegiantincantation</v>
      </c>
      <c r="K72" t="s">
        <v>99</v>
      </c>
      <c r="L72" t="s">
        <v>264</v>
      </c>
    </row>
    <row r="73" spans="1:13" x14ac:dyDescent="0.25">
      <c r="A73" t="str">
        <f t="shared" si="4"/>
        <v>incantation_flamecleanseme</v>
      </c>
      <c r="D73">
        <v>69</v>
      </c>
      <c r="E73" t="s">
        <v>144</v>
      </c>
      <c r="F73" t="s">
        <v>266</v>
      </c>
      <c r="J73" t="str">
        <f t="shared" si="3"/>
        <v>incantation_firemonkincantation</v>
      </c>
      <c r="K73" t="s">
        <v>100</v>
      </c>
      <c r="L73" t="s">
        <v>263</v>
      </c>
    </row>
    <row r="74" spans="1:13" x14ac:dyDescent="0.25">
      <c r="A74" t="str">
        <f t="shared" si="4"/>
        <v>incantation_flameprotectme</v>
      </c>
      <c r="D74">
        <v>70</v>
      </c>
      <c r="E74" t="s">
        <v>147</v>
      </c>
      <c r="F74" t="s">
        <v>267</v>
      </c>
      <c r="J74" t="str">
        <f t="shared" si="3"/>
        <v>incantation_firemonkincantation</v>
      </c>
      <c r="K74" t="s">
        <v>100</v>
      </c>
      <c r="L74" t="s">
        <v>263</v>
      </c>
    </row>
    <row r="75" spans="1:13" x14ac:dyDescent="0.25">
      <c r="A75" t="str">
        <f t="shared" si="4"/>
        <v>incantation_flamegrantmestrength</v>
      </c>
      <c r="D75">
        <v>71</v>
      </c>
      <c r="E75" t="s">
        <v>146</v>
      </c>
      <c r="F75" t="s">
        <v>268</v>
      </c>
      <c r="J75" t="str">
        <f t="shared" si="3"/>
        <v>incantation_firemonkincantation</v>
      </c>
      <c r="K75" t="s">
        <v>100</v>
      </c>
      <c r="L75" t="s">
        <v>263</v>
      </c>
    </row>
    <row r="76" spans="1:13" x14ac:dyDescent="0.25">
      <c r="A76" t="str">
        <f t="shared" si="4"/>
        <v>incantation_firesdeadlysin</v>
      </c>
      <c r="B76" t="s">
        <v>872</v>
      </c>
      <c r="D76">
        <v>72</v>
      </c>
      <c r="E76" t="s">
        <v>140</v>
      </c>
      <c r="F76" t="s">
        <v>269</v>
      </c>
      <c r="J76" t="str">
        <f t="shared" si="3"/>
        <v>incantation_firemonkincantation</v>
      </c>
      <c r="K76" t="s">
        <v>100</v>
      </c>
      <c r="L76" t="s">
        <v>263</v>
      </c>
    </row>
    <row r="77" spans="1:13" x14ac:dyDescent="0.25">
      <c r="A77" t="str">
        <f t="shared" si="4"/>
        <v>incantation_fireserpent</v>
      </c>
      <c r="D77">
        <v>73</v>
      </c>
      <c r="E77" t="s">
        <v>3476</v>
      </c>
      <c r="F77" t="s">
        <v>4289</v>
      </c>
      <c r="J77" t="str">
        <f t="shared" si="3"/>
        <v>incantation_messmersfireincantation</v>
      </c>
      <c r="K77" t="s">
        <v>3483</v>
      </c>
      <c r="L77" t="s">
        <v>3488</v>
      </c>
      <c r="M77" t="s">
        <v>3453</v>
      </c>
    </row>
    <row r="78" spans="1:13" x14ac:dyDescent="0.25">
      <c r="A78" t="str">
        <f t="shared" si="4"/>
        <v>incantation_rainoffire</v>
      </c>
      <c r="D78">
        <v>74</v>
      </c>
      <c r="E78" t="s">
        <v>3477</v>
      </c>
      <c r="F78" t="s">
        <v>4290</v>
      </c>
      <c r="J78" t="str">
        <f t="shared" si="3"/>
        <v>incantation_messmersfireincantation</v>
      </c>
      <c r="K78" t="s">
        <v>3483</v>
      </c>
      <c r="L78" t="s">
        <v>3488</v>
      </c>
      <c r="M78" t="s">
        <v>3453</v>
      </c>
    </row>
    <row r="79" spans="1:13" x14ac:dyDescent="0.25">
      <c r="A79" t="str">
        <f t="shared" si="4"/>
        <v>incantation_messmersorb</v>
      </c>
      <c r="D79">
        <v>75</v>
      </c>
      <c r="E79" t="s">
        <v>3478</v>
      </c>
      <c r="F79" t="s">
        <v>4291</v>
      </c>
      <c r="J79" t="str">
        <f t="shared" si="3"/>
        <v>incantation_messmersfireincantation</v>
      </c>
      <c r="K79" t="s">
        <v>3483</v>
      </c>
      <c r="L79" t="s">
        <v>3488</v>
      </c>
      <c r="M79" t="s">
        <v>3453</v>
      </c>
    </row>
    <row r="80" spans="1:13" x14ac:dyDescent="0.25">
      <c r="A80" t="str">
        <f t="shared" si="4"/>
        <v>incantation_blackflame</v>
      </c>
      <c r="D80">
        <v>76</v>
      </c>
      <c r="E80" t="s">
        <v>115</v>
      </c>
      <c r="F80" t="s">
        <v>201</v>
      </c>
      <c r="J80" t="str">
        <f t="shared" si="3"/>
        <v>incantation_godskinapostleincantation</v>
      </c>
      <c r="K80" t="s">
        <v>97</v>
      </c>
      <c r="L80" t="s">
        <v>272</v>
      </c>
    </row>
    <row r="81" spans="1:13" x14ac:dyDescent="0.25">
      <c r="A81" t="str">
        <f t="shared" si="4"/>
        <v>incantation_scouringblackflame</v>
      </c>
      <c r="D81">
        <v>77</v>
      </c>
      <c r="E81" t="s">
        <v>184</v>
      </c>
      <c r="F81" t="s">
        <v>270</v>
      </c>
      <c r="J81" t="str">
        <f t="shared" si="3"/>
        <v>incantation_godskinapostleincantation</v>
      </c>
      <c r="K81" t="s">
        <v>97</v>
      </c>
      <c r="L81" t="s">
        <v>272</v>
      </c>
    </row>
    <row r="82" spans="1:13" x14ac:dyDescent="0.25">
      <c r="A82" t="str">
        <f t="shared" si="4"/>
        <v>incantation_blackflameritual</v>
      </c>
      <c r="D82">
        <v>78</v>
      </c>
      <c r="E82" t="s">
        <v>117</v>
      </c>
      <c r="F82" t="s">
        <v>273</v>
      </c>
      <c r="J82" t="str">
        <f t="shared" si="3"/>
        <v>incantation_godskinapostleincantation</v>
      </c>
      <c r="K82" t="s">
        <v>97</v>
      </c>
      <c r="L82" t="s">
        <v>272</v>
      </c>
    </row>
    <row r="83" spans="1:13" x14ac:dyDescent="0.25">
      <c r="A83" t="str">
        <f t="shared" si="4"/>
        <v>incantation_blackflameblade</v>
      </c>
      <c r="D83">
        <v>79</v>
      </c>
      <c r="E83" t="s">
        <v>116</v>
      </c>
      <c r="F83" t="s">
        <v>271</v>
      </c>
      <c r="J83" t="str">
        <f t="shared" si="3"/>
        <v>incantation_godskinapostleincantation</v>
      </c>
      <c r="K83" t="s">
        <v>97</v>
      </c>
      <c r="L83" t="s">
        <v>272</v>
      </c>
    </row>
    <row r="84" spans="1:13" x14ac:dyDescent="0.25">
      <c r="A84" t="str">
        <f t="shared" si="4"/>
        <v>incantation_blackflamesprotection</v>
      </c>
      <c r="D84">
        <v>80</v>
      </c>
      <c r="E84" t="s">
        <v>118</v>
      </c>
      <c r="F84" t="s">
        <v>274</v>
      </c>
      <c r="J84" t="str">
        <f t="shared" si="3"/>
        <v>incantation_godskinapostleincantation</v>
      </c>
      <c r="K84" t="s">
        <v>97</v>
      </c>
      <c r="L84" t="s">
        <v>272</v>
      </c>
    </row>
    <row r="85" spans="1:13" x14ac:dyDescent="0.25">
      <c r="A85" t="str">
        <f t="shared" si="4"/>
        <v>incantation_noblepresence</v>
      </c>
      <c r="D85">
        <v>81</v>
      </c>
      <c r="E85" t="s">
        <v>172</v>
      </c>
      <c r="F85" t="s">
        <v>275</v>
      </c>
      <c r="J85" t="str">
        <f t="shared" si="3"/>
        <v>incantation_godskinapostleincantation</v>
      </c>
      <c r="K85" t="s">
        <v>97</v>
      </c>
      <c r="L85" t="s">
        <v>272</v>
      </c>
    </row>
    <row r="86" spans="1:13" x14ac:dyDescent="0.25">
      <c r="A86" t="str">
        <f t="shared" si="4"/>
        <v>incantation_beastclaw</v>
      </c>
      <c r="D86">
        <v>82</v>
      </c>
      <c r="E86" t="s">
        <v>110</v>
      </c>
      <c r="F86" t="s">
        <v>276</v>
      </c>
      <c r="J86" t="str">
        <f t="shared" si="3"/>
        <v>incantation_bestialincantation</v>
      </c>
      <c r="K86" t="s">
        <v>96</v>
      </c>
      <c r="L86" t="s">
        <v>282</v>
      </c>
    </row>
    <row r="87" spans="1:13" x14ac:dyDescent="0.25">
      <c r="A87" t="str">
        <f t="shared" si="4"/>
        <v>incantation_gurrangsbeastclaw</v>
      </c>
      <c r="D87">
        <v>83</v>
      </c>
      <c r="E87" t="s">
        <v>155</v>
      </c>
      <c r="F87" t="s">
        <v>277</v>
      </c>
      <c r="J87" t="str">
        <f t="shared" si="3"/>
        <v>incantation_bestialincantation</v>
      </c>
      <c r="K87" t="s">
        <v>96</v>
      </c>
      <c r="L87" t="s">
        <v>282</v>
      </c>
    </row>
    <row r="88" spans="1:13" x14ac:dyDescent="0.25">
      <c r="A88" t="str">
        <f t="shared" si="4"/>
        <v>incantation_bestialsling</v>
      </c>
      <c r="D88">
        <v>84</v>
      </c>
      <c r="E88" t="s">
        <v>112</v>
      </c>
      <c r="F88" t="s">
        <v>278</v>
      </c>
      <c r="J88" t="str">
        <f t="shared" si="3"/>
        <v>incantation_bestialincantation</v>
      </c>
      <c r="K88" t="s">
        <v>96</v>
      </c>
      <c r="L88" t="s">
        <v>282</v>
      </c>
    </row>
    <row r="89" spans="1:13" x14ac:dyDescent="0.25">
      <c r="A89" t="str">
        <f t="shared" si="4"/>
        <v>incantation_stoneofgurranq</v>
      </c>
      <c r="D89">
        <v>85</v>
      </c>
      <c r="E89" t="s">
        <v>187</v>
      </c>
      <c r="F89" t="s">
        <v>281</v>
      </c>
      <c r="J89" t="str">
        <f t="shared" si="3"/>
        <v>incantation_bestialincantation</v>
      </c>
      <c r="K89" t="s">
        <v>96</v>
      </c>
      <c r="L89" t="s">
        <v>282</v>
      </c>
    </row>
    <row r="90" spans="1:13" x14ac:dyDescent="0.25">
      <c r="A90" t="str">
        <f t="shared" si="4"/>
        <v>incantation_bestialconstitution</v>
      </c>
      <c r="D90">
        <v>86</v>
      </c>
      <c r="E90" t="s">
        <v>111</v>
      </c>
      <c r="F90" t="s">
        <v>279</v>
      </c>
      <c r="J90" t="str">
        <f t="shared" si="3"/>
        <v>incantation_bestialincantation</v>
      </c>
      <c r="K90" t="s">
        <v>96</v>
      </c>
      <c r="L90" t="s">
        <v>282</v>
      </c>
    </row>
    <row r="91" spans="1:13" x14ac:dyDescent="0.25">
      <c r="A91" t="str">
        <f t="shared" si="4"/>
        <v>incantation_bestialvitality</v>
      </c>
      <c r="D91">
        <v>87</v>
      </c>
      <c r="E91" t="s">
        <v>113</v>
      </c>
      <c r="F91" t="s">
        <v>280</v>
      </c>
      <c r="J91" t="str">
        <f t="shared" si="3"/>
        <v>incantation_bestialincantation</v>
      </c>
      <c r="K91" t="s">
        <v>96</v>
      </c>
      <c r="L91" t="s">
        <v>282</v>
      </c>
    </row>
    <row r="92" spans="1:13" x14ac:dyDescent="0.25">
      <c r="A92" t="str">
        <f t="shared" si="4"/>
        <v>incantation_roarofrugalea</v>
      </c>
      <c r="D92">
        <v>88</v>
      </c>
      <c r="E92" t="s">
        <v>3464</v>
      </c>
      <c r="F92" t="s">
        <v>4292</v>
      </c>
      <c r="J92" t="str">
        <f t="shared" si="3"/>
        <v>incantation_bestialincantation</v>
      </c>
      <c r="K92" t="s">
        <v>96</v>
      </c>
      <c r="L92" t="s">
        <v>282</v>
      </c>
      <c r="M92" t="s">
        <v>3453</v>
      </c>
    </row>
    <row r="93" spans="1:13" x14ac:dyDescent="0.25">
      <c r="A93" t="str">
        <f t="shared" si="4"/>
        <v>incantation_swarmofflies</v>
      </c>
      <c r="D93">
        <v>89</v>
      </c>
      <c r="E93" t="s">
        <v>189</v>
      </c>
      <c r="F93" t="s">
        <v>284</v>
      </c>
      <c r="J93" t="str">
        <f t="shared" si="3"/>
        <v>incantation_bloodincantation</v>
      </c>
      <c r="K93" t="s">
        <v>98</v>
      </c>
      <c r="L93" t="s">
        <v>283</v>
      </c>
    </row>
    <row r="94" spans="1:13" x14ac:dyDescent="0.25">
      <c r="A94" t="str">
        <f t="shared" si="4"/>
        <v>incantation_bloodflametalons</v>
      </c>
      <c r="D94">
        <v>90</v>
      </c>
      <c r="E94" t="s">
        <v>123</v>
      </c>
      <c r="F94" t="s">
        <v>285</v>
      </c>
      <c r="J94" t="str">
        <f t="shared" si="3"/>
        <v>incantation_bloodincantation</v>
      </c>
      <c r="K94" t="s">
        <v>98</v>
      </c>
      <c r="L94" t="s">
        <v>283</v>
      </c>
    </row>
    <row r="95" spans="1:13" x14ac:dyDescent="0.25">
      <c r="A95" t="str">
        <f t="shared" si="4"/>
        <v>incantation_bloodboon</v>
      </c>
      <c r="D95">
        <v>91</v>
      </c>
      <c r="E95" t="s">
        <v>121</v>
      </c>
      <c r="F95" t="s">
        <v>286</v>
      </c>
      <c r="J95" t="str">
        <f t="shared" si="3"/>
        <v>incantation_bloodincantation</v>
      </c>
      <c r="K95" t="s">
        <v>98</v>
      </c>
      <c r="L95" t="s">
        <v>283</v>
      </c>
    </row>
    <row r="96" spans="1:13" x14ac:dyDescent="0.25">
      <c r="A96" t="str">
        <f t="shared" si="4"/>
        <v>incantation_bloodflameblade</v>
      </c>
      <c r="D96">
        <v>92</v>
      </c>
      <c r="E96" t="s">
        <v>122</v>
      </c>
      <c r="F96" t="s">
        <v>287</v>
      </c>
      <c r="J96" t="str">
        <f t="shared" si="3"/>
        <v>incantation_bloodincantation</v>
      </c>
      <c r="K96" t="s">
        <v>98</v>
      </c>
      <c r="L96" t="s">
        <v>283</v>
      </c>
    </row>
    <row r="97" spans="1:15" x14ac:dyDescent="0.25">
      <c r="A97" t="str">
        <f t="shared" si="4"/>
        <v>incantation_poisonmist</v>
      </c>
      <c r="D97">
        <v>93</v>
      </c>
      <c r="E97" t="s">
        <v>179</v>
      </c>
      <c r="F97" t="s">
        <v>288</v>
      </c>
      <c r="J97" t="str">
        <f t="shared" si="3"/>
        <v>incantation_servantsofrotincantation</v>
      </c>
      <c r="K97" t="s">
        <v>103</v>
      </c>
      <c r="L97" t="s">
        <v>290</v>
      </c>
    </row>
    <row r="98" spans="1:15" x14ac:dyDescent="0.25">
      <c r="A98" t="str">
        <f t="shared" si="4"/>
        <v>incantation_poisonarmament</v>
      </c>
      <c r="D98">
        <v>94</v>
      </c>
      <c r="E98" t="s">
        <v>178</v>
      </c>
      <c r="F98" t="s">
        <v>289</v>
      </c>
      <c r="J98" t="str">
        <f t="shared" si="3"/>
        <v>incantation_servantsofrotincantation</v>
      </c>
      <c r="K98" t="s">
        <v>103</v>
      </c>
      <c r="L98" t="s">
        <v>290</v>
      </c>
    </row>
    <row r="99" spans="1:15" x14ac:dyDescent="0.25">
      <c r="A99" t="str">
        <f t="shared" si="4"/>
        <v>incantation_pestthreads</v>
      </c>
      <c r="D99">
        <v>95</v>
      </c>
      <c r="E99" t="s">
        <v>176</v>
      </c>
      <c r="F99" t="s">
        <v>291</v>
      </c>
      <c r="J99" t="str">
        <f t="shared" si="3"/>
        <v>incantation_servantsofrotincantation</v>
      </c>
      <c r="K99" t="s">
        <v>103</v>
      </c>
      <c r="L99" t="s">
        <v>290</v>
      </c>
    </row>
    <row r="100" spans="1:15" x14ac:dyDescent="0.25">
      <c r="A100" t="str">
        <f t="shared" si="4"/>
        <v>incantation_pestthreadspears</v>
      </c>
      <c r="B100" t="s">
        <v>4297</v>
      </c>
      <c r="D100">
        <v>96</v>
      </c>
      <c r="E100" t="s">
        <v>3472</v>
      </c>
      <c r="F100" t="s">
        <v>4293</v>
      </c>
      <c r="J100" t="str">
        <f t="shared" ref="J100:J131" si="5">_xlfn.CONCAT($A$3, SUBSTITUTE(SUBSTITUTE(SUBSTITUTE(LOWER(K100)," ",""),",",""),"'",""))</f>
        <v>incantation_servantsofrotincantation</v>
      </c>
      <c r="K100" t="s">
        <v>103</v>
      </c>
      <c r="L100" t="s">
        <v>290</v>
      </c>
      <c r="M100" t="s">
        <v>3453</v>
      </c>
    </row>
    <row r="101" spans="1:15" x14ac:dyDescent="0.25">
      <c r="A101" t="str">
        <f t="shared" si="4"/>
        <v>incantation_scarletaeonia</v>
      </c>
      <c r="D101">
        <v>97</v>
      </c>
      <c r="E101" t="s">
        <v>183</v>
      </c>
      <c r="F101" t="s">
        <v>292</v>
      </c>
      <c r="J101" t="str">
        <f t="shared" si="5"/>
        <v>incantation_servantsofrotincantation</v>
      </c>
      <c r="K101" t="s">
        <v>103</v>
      </c>
      <c r="L101" t="s">
        <v>290</v>
      </c>
    </row>
    <row r="102" spans="1:15" x14ac:dyDescent="0.25">
      <c r="A102" t="str">
        <f t="shared" si="4"/>
        <v>incantation_rottenbutterflies</v>
      </c>
      <c r="D102">
        <v>98</v>
      </c>
      <c r="E102" t="s">
        <v>3471</v>
      </c>
      <c r="F102" t="s">
        <v>4294</v>
      </c>
      <c r="J102" t="str">
        <f t="shared" si="5"/>
        <v>incantation_servantsofrotincantation</v>
      </c>
      <c r="K102" t="s">
        <v>103</v>
      </c>
      <c r="L102" t="s">
        <v>290</v>
      </c>
      <c r="M102" t="s">
        <v>3453</v>
      </c>
    </row>
    <row r="103" spans="1:15" x14ac:dyDescent="0.25">
      <c r="A103" t="str">
        <f t="shared" si="4"/>
        <v>incantation_theflameoffrenzy</v>
      </c>
      <c r="D103">
        <v>99</v>
      </c>
      <c r="E103" t="s">
        <v>190</v>
      </c>
      <c r="F103" t="s">
        <v>294</v>
      </c>
      <c r="J103" t="str">
        <f t="shared" si="5"/>
        <v>incantation_frenziedflameincantation</v>
      </c>
      <c r="K103" t="s">
        <v>102</v>
      </c>
      <c r="L103" t="s">
        <v>293</v>
      </c>
    </row>
    <row r="104" spans="1:15" x14ac:dyDescent="0.25">
      <c r="A104" t="str">
        <f t="shared" si="4"/>
        <v>incantation_unendurablefrenzy</v>
      </c>
      <c r="D104">
        <v>100</v>
      </c>
      <c r="E104" t="s">
        <v>193</v>
      </c>
      <c r="F104" t="s">
        <v>295</v>
      </c>
      <c r="J104" t="str">
        <f t="shared" si="5"/>
        <v>incantation_frenziedflameincantation</v>
      </c>
      <c r="K104" t="s">
        <v>102</v>
      </c>
      <c r="L104" t="s">
        <v>293</v>
      </c>
    </row>
    <row r="105" spans="1:15" x14ac:dyDescent="0.25">
      <c r="A105" t="str">
        <f t="shared" si="4"/>
        <v>incantation_midrasflameoffrenzy</v>
      </c>
      <c r="D105">
        <v>101</v>
      </c>
      <c r="E105" t="s">
        <v>3473</v>
      </c>
      <c r="F105" t="s">
        <v>4295</v>
      </c>
      <c r="J105" t="str">
        <f t="shared" si="5"/>
        <v>incantation_frenziedflameincantation</v>
      </c>
      <c r="K105" t="s">
        <v>102</v>
      </c>
      <c r="L105" t="s">
        <v>293</v>
      </c>
      <c r="M105" t="s">
        <v>3453</v>
      </c>
    </row>
    <row r="106" spans="1:15" x14ac:dyDescent="0.25">
      <c r="A106" t="str">
        <f t="shared" si="4"/>
        <v>incantation_frenziedburst</v>
      </c>
      <c r="D106">
        <v>102</v>
      </c>
      <c r="E106" t="s">
        <v>148</v>
      </c>
      <c r="F106" t="s">
        <v>296</v>
      </c>
      <c r="J106" t="str">
        <f t="shared" si="5"/>
        <v>incantation_frenziedflameincantation</v>
      </c>
      <c r="K106" t="s">
        <v>102</v>
      </c>
      <c r="L106" t="s">
        <v>293</v>
      </c>
    </row>
    <row r="107" spans="1:15" x14ac:dyDescent="0.25">
      <c r="A107" t="str">
        <f t="shared" si="4"/>
        <v>incantation_howlofshabriri</v>
      </c>
      <c r="D107">
        <v>103</v>
      </c>
      <c r="E107" t="s">
        <v>158</v>
      </c>
      <c r="F107" t="s">
        <v>297</v>
      </c>
      <c r="J107" t="str">
        <f t="shared" si="5"/>
        <v>incantation_frenziedflameincantation</v>
      </c>
      <c r="K107" t="s">
        <v>102</v>
      </c>
      <c r="L107" t="s">
        <v>293</v>
      </c>
      <c r="O107" s="1"/>
    </row>
    <row r="108" spans="1:15" x14ac:dyDescent="0.25">
      <c r="A108" t="str">
        <f t="shared" si="4"/>
        <v>incantation_inescapablefrenzy</v>
      </c>
      <c r="D108">
        <v>104</v>
      </c>
      <c r="E108" t="s">
        <v>160</v>
      </c>
      <c r="F108" t="s">
        <v>298</v>
      </c>
      <c r="J108" t="str">
        <f t="shared" si="5"/>
        <v>incantation_frenziedflameincantation</v>
      </c>
      <c r="K108" t="s">
        <v>102</v>
      </c>
      <c r="L108" t="s">
        <v>293</v>
      </c>
    </row>
    <row r="109" spans="1:15" x14ac:dyDescent="0.25">
      <c r="A109" t="str">
        <f t="shared" si="4"/>
        <v>incantation_dragonfire</v>
      </c>
      <c r="D109">
        <v>105</v>
      </c>
      <c r="E109" t="s">
        <v>134</v>
      </c>
      <c r="F109" t="s">
        <v>300</v>
      </c>
      <c r="J109" t="str">
        <f t="shared" si="5"/>
        <v>incantation_dragoncommunionincantation</v>
      </c>
      <c r="K109" t="s">
        <v>92</v>
      </c>
      <c r="L109" t="s">
        <v>299</v>
      </c>
    </row>
    <row r="110" spans="1:15" x14ac:dyDescent="0.25">
      <c r="A110" t="str">
        <f t="shared" si="4"/>
        <v>incantation_agheelsflame</v>
      </c>
      <c r="D110">
        <v>106</v>
      </c>
      <c r="E110" t="s">
        <v>104</v>
      </c>
      <c r="F110" t="s">
        <v>301</v>
      </c>
      <c r="J110" t="str">
        <f t="shared" si="5"/>
        <v>incantation_dragoncommunionincantation</v>
      </c>
      <c r="K110" t="s">
        <v>92</v>
      </c>
      <c r="L110" t="s">
        <v>299</v>
      </c>
    </row>
    <row r="111" spans="1:15" x14ac:dyDescent="0.25">
      <c r="A111" t="str">
        <f t="shared" si="4"/>
        <v>incantation_magmabreath</v>
      </c>
      <c r="D111">
        <v>107</v>
      </c>
      <c r="E111" t="s">
        <v>171</v>
      </c>
      <c r="F111" t="s">
        <v>302</v>
      </c>
      <c r="J111" t="str">
        <f t="shared" si="5"/>
        <v>incantation_dragoncommunionincantation</v>
      </c>
      <c r="K111" t="s">
        <v>92</v>
      </c>
      <c r="L111" t="s">
        <v>299</v>
      </c>
    </row>
    <row r="112" spans="1:15" x14ac:dyDescent="0.25">
      <c r="A112" t="str">
        <f t="shared" si="4"/>
        <v>incantation_theodorixsmagma</v>
      </c>
      <c r="D112">
        <v>108</v>
      </c>
      <c r="E112" t="s">
        <v>191</v>
      </c>
      <c r="F112" t="s">
        <v>303</v>
      </c>
      <c r="J112" t="str">
        <f t="shared" si="5"/>
        <v>incantation_dragoncommunionincantation</v>
      </c>
      <c r="K112" t="s">
        <v>92</v>
      </c>
      <c r="L112" t="s">
        <v>299</v>
      </c>
    </row>
    <row r="113" spans="1:13" x14ac:dyDescent="0.25">
      <c r="A113" t="str">
        <f t="shared" si="4"/>
        <v>incantation_glintstonebreath</v>
      </c>
      <c r="D113">
        <v>109</v>
      </c>
      <c r="E113" t="s">
        <v>151</v>
      </c>
      <c r="F113" t="s">
        <v>304</v>
      </c>
      <c r="J113" t="str">
        <f t="shared" si="5"/>
        <v>incantation_dragoncommunionincantation</v>
      </c>
      <c r="K113" t="s">
        <v>92</v>
      </c>
      <c r="L113" t="s">
        <v>299</v>
      </c>
    </row>
    <row r="114" spans="1:13" x14ac:dyDescent="0.25">
      <c r="A114" t="str">
        <f t="shared" si="4"/>
        <v>incantation_smaragsglintstonebreath</v>
      </c>
      <c r="D114">
        <v>110</v>
      </c>
      <c r="E114" t="s">
        <v>186</v>
      </c>
      <c r="F114" t="s">
        <v>305</v>
      </c>
      <c r="J114" t="str">
        <f t="shared" si="5"/>
        <v>incantation_dragoncommunionincantation</v>
      </c>
      <c r="K114" t="s">
        <v>92</v>
      </c>
      <c r="L114" t="s">
        <v>299</v>
      </c>
    </row>
    <row r="115" spans="1:13" x14ac:dyDescent="0.25">
      <c r="A115" t="str">
        <f t="shared" si="4"/>
        <v>incantation_rottenbreath</v>
      </c>
      <c r="D115">
        <v>111</v>
      </c>
      <c r="E115" t="s">
        <v>182</v>
      </c>
      <c r="F115" t="s">
        <v>306</v>
      </c>
      <c r="J115" t="str">
        <f t="shared" si="5"/>
        <v>incantation_dragoncommunionincantation</v>
      </c>
      <c r="K115" t="s">
        <v>92</v>
      </c>
      <c r="L115" t="s">
        <v>299</v>
      </c>
    </row>
    <row r="116" spans="1:13" x14ac:dyDescent="0.25">
      <c r="A116" t="str">
        <f t="shared" si="4"/>
        <v>incantation_ekzykessdecay</v>
      </c>
      <c r="D116">
        <v>112</v>
      </c>
      <c r="E116" t="s">
        <v>137</v>
      </c>
      <c r="F116" t="s">
        <v>307</v>
      </c>
      <c r="J116" t="str">
        <f t="shared" si="5"/>
        <v>incantation_dragoncommunionincantation</v>
      </c>
      <c r="K116" t="s">
        <v>92</v>
      </c>
      <c r="L116" t="s">
        <v>299</v>
      </c>
    </row>
    <row r="117" spans="1:13" x14ac:dyDescent="0.25">
      <c r="A117" t="str">
        <f t="shared" si="4"/>
        <v>incantation_dragonice</v>
      </c>
      <c r="D117">
        <v>113</v>
      </c>
      <c r="E117" t="s">
        <v>135</v>
      </c>
      <c r="F117" t="s">
        <v>308</v>
      </c>
      <c r="J117" t="str">
        <f t="shared" si="5"/>
        <v>incantation_dragoncommunionincantation</v>
      </c>
      <c r="K117" t="s">
        <v>92</v>
      </c>
      <c r="L117" t="s">
        <v>299</v>
      </c>
    </row>
    <row r="118" spans="1:13" x14ac:dyDescent="0.25">
      <c r="A118" t="str">
        <f t="shared" si="4"/>
        <v>incantation_borealissmist</v>
      </c>
      <c r="D118">
        <v>114</v>
      </c>
      <c r="E118" t="s">
        <v>124</v>
      </c>
      <c r="F118" t="s">
        <v>309</v>
      </c>
      <c r="J118" t="str">
        <f t="shared" si="5"/>
        <v>incantation_dragoncommunionincantation</v>
      </c>
      <c r="K118" t="s">
        <v>92</v>
      </c>
      <c r="L118" t="s">
        <v>299</v>
      </c>
    </row>
    <row r="119" spans="1:13" x14ac:dyDescent="0.25">
      <c r="A119" t="str">
        <f t="shared" si="4"/>
        <v>incantation_placidusaxsruin</v>
      </c>
      <c r="D119">
        <v>115</v>
      </c>
      <c r="E119" t="s">
        <v>177</v>
      </c>
      <c r="F119" t="s">
        <v>310</v>
      </c>
      <c r="J119" t="str">
        <f t="shared" si="5"/>
        <v>incantation_dragoncommunionincantation</v>
      </c>
      <c r="K119" t="s">
        <v>92</v>
      </c>
      <c r="L119" t="s">
        <v>299</v>
      </c>
    </row>
    <row r="120" spans="1:13" x14ac:dyDescent="0.25">
      <c r="A120" t="str">
        <f t="shared" si="4"/>
        <v>incantation_dragonclaw</v>
      </c>
      <c r="D120">
        <v>116</v>
      </c>
      <c r="E120" t="s">
        <v>133</v>
      </c>
      <c r="F120" t="s">
        <v>311</v>
      </c>
      <c r="J120" t="str">
        <f t="shared" si="5"/>
        <v>incantation_dragoncommunionincantation</v>
      </c>
      <c r="K120" t="s">
        <v>92</v>
      </c>
      <c r="L120" t="s">
        <v>299</v>
      </c>
    </row>
    <row r="121" spans="1:13" x14ac:dyDescent="0.25">
      <c r="A121" t="str">
        <f t="shared" si="4"/>
        <v>incantation_dragonmaw</v>
      </c>
      <c r="D121">
        <v>117</v>
      </c>
      <c r="E121" t="s">
        <v>136</v>
      </c>
      <c r="F121" t="s">
        <v>312</v>
      </c>
      <c r="J121" t="str">
        <f t="shared" si="5"/>
        <v>incantation_dragoncommunionincantation</v>
      </c>
      <c r="K121" t="s">
        <v>92</v>
      </c>
      <c r="L121" t="s">
        <v>299</v>
      </c>
    </row>
    <row r="122" spans="1:13" x14ac:dyDescent="0.25">
      <c r="A122" t="str">
        <f t="shared" si="4"/>
        <v>incantation_greyollsroar</v>
      </c>
      <c r="D122">
        <v>118</v>
      </c>
      <c r="E122" t="s">
        <v>154</v>
      </c>
      <c r="F122" t="s">
        <v>313</v>
      </c>
      <c r="J122" t="str">
        <f t="shared" si="5"/>
        <v>incantation_dragoncommunionincantation</v>
      </c>
      <c r="K122" t="s">
        <v>92</v>
      </c>
      <c r="L122" t="s">
        <v>299</v>
      </c>
    </row>
    <row r="123" spans="1:13" x14ac:dyDescent="0.25">
      <c r="A123" t="str">
        <f t="shared" si="4"/>
        <v>incantation_baylestyranny</v>
      </c>
      <c r="D123">
        <v>119</v>
      </c>
      <c r="E123" t="s">
        <v>3468</v>
      </c>
      <c r="F123" t="s">
        <v>4296</v>
      </c>
      <c r="J123" t="str">
        <f t="shared" si="5"/>
        <v>incantation_dragoncommunionincantation</v>
      </c>
      <c r="K123" t="s">
        <v>92</v>
      </c>
      <c r="L123" t="s">
        <v>299</v>
      </c>
      <c r="M123" t="s">
        <v>3453</v>
      </c>
    </row>
    <row r="124" spans="1:13" x14ac:dyDescent="0.25">
      <c r="A124" t="str">
        <f t="shared" si="4"/>
        <v>incantation_furiousbladeofansbach</v>
      </c>
      <c r="D124">
        <v>10001</v>
      </c>
      <c r="E124" t="s">
        <v>3455</v>
      </c>
      <c r="F124" t="s">
        <v>4231</v>
      </c>
      <c r="J124" t="str">
        <f t="shared" si="5"/>
        <v>incantation_bloodincantation</v>
      </c>
      <c r="K124" t="s">
        <v>98</v>
      </c>
      <c r="L124" t="s">
        <v>283</v>
      </c>
      <c r="M124" t="s">
        <v>3453</v>
      </c>
    </row>
    <row r="125" spans="1:13" x14ac:dyDescent="0.25">
      <c r="A125" t="str">
        <f t="shared" si="4"/>
        <v>incantation_lightofmiquella</v>
      </c>
      <c r="D125">
        <v>10002</v>
      </c>
      <c r="E125" t="s">
        <v>3462</v>
      </c>
      <c r="F125" t="s">
        <v>4231</v>
      </c>
      <c r="J125" t="str">
        <f t="shared" si="5"/>
        <v>incantation_miquellanincantation</v>
      </c>
      <c r="K125" t="s">
        <v>3485</v>
      </c>
      <c r="L125" t="s">
        <v>3490</v>
      </c>
      <c r="M125" t="s">
        <v>3453</v>
      </c>
    </row>
    <row r="126" spans="1:13" x14ac:dyDescent="0.25">
      <c r="A126" t="str">
        <f t="shared" si="4"/>
        <v>incantation_dragonboltofflorissax</v>
      </c>
      <c r="D126">
        <v>10003</v>
      </c>
      <c r="E126" t="s">
        <v>3466</v>
      </c>
      <c r="F126" t="s">
        <v>4231</v>
      </c>
      <c r="J126" t="str">
        <f t="shared" si="5"/>
        <v>incantation_dragoncultincantation</v>
      </c>
      <c r="K126" t="s">
        <v>93</v>
      </c>
      <c r="L126" t="s">
        <v>242</v>
      </c>
      <c r="M126" t="s">
        <v>3453</v>
      </c>
    </row>
    <row r="127" spans="1:13" x14ac:dyDescent="0.25">
      <c r="A127" t="str">
        <f t="shared" si="4"/>
        <v>incantation_baylesflamelightning</v>
      </c>
      <c r="D127">
        <v>10004</v>
      </c>
      <c r="E127" t="s">
        <v>3469</v>
      </c>
      <c r="F127" t="s">
        <v>4231</v>
      </c>
      <c r="J127" t="str">
        <f t="shared" si="5"/>
        <v>incantation_dragoncommunionincantation</v>
      </c>
      <c r="K127" t="s">
        <v>92</v>
      </c>
      <c r="L127" t="s">
        <v>299</v>
      </c>
      <c r="M127" t="s">
        <v>3453</v>
      </c>
    </row>
    <row r="128" spans="1:13" x14ac:dyDescent="0.25">
      <c r="A128" t="str">
        <f t="shared" si="4"/>
        <v>incantation_ghostflamebreath</v>
      </c>
      <c r="D128">
        <v>10005</v>
      </c>
      <c r="E128" t="s">
        <v>3470</v>
      </c>
      <c r="F128" t="s">
        <v>4231</v>
      </c>
      <c r="J128" t="str">
        <f t="shared" si="5"/>
        <v>incantation_dragoncommunionincantation</v>
      </c>
      <c r="K128" t="s">
        <v>92</v>
      </c>
      <c r="L128" t="s">
        <v>299</v>
      </c>
      <c r="M128" t="s">
        <v>3453</v>
      </c>
    </row>
    <row r="129" spans="1:13" x14ac:dyDescent="0.25">
      <c r="A129" t="str">
        <f t="shared" si="4"/>
        <v>incantation_divinebeasttornado</v>
      </c>
      <c r="D129">
        <v>10006</v>
      </c>
      <c r="E129" t="s">
        <v>3474</v>
      </c>
      <c r="F129" t="s">
        <v>4231</v>
      </c>
      <c r="J129" t="str">
        <f t="shared" si="5"/>
        <v>incantation_spiralincantation</v>
      </c>
      <c r="K129" t="s">
        <v>3484</v>
      </c>
      <c r="L129" t="s">
        <v>3489</v>
      </c>
      <c r="M129" t="s">
        <v>3453</v>
      </c>
    </row>
    <row r="130" spans="1:13" x14ac:dyDescent="0.25">
      <c r="A130" t="str">
        <f t="shared" si="4"/>
        <v>incantation_watchfulspirit</v>
      </c>
      <c r="D130">
        <v>10007</v>
      </c>
      <c r="E130" t="s">
        <v>3479</v>
      </c>
      <c r="F130" t="s">
        <v>4231</v>
      </c>
      <c r="J130" t="str">
        <f t="shared" si="5"/>
        <v>incantation_spiralincantation</v>
      </c>
      <c r="K130" t="s">
        <v>3484</v>
      </c>
      <c r="L130" t="s">
        <v>3489</v>
      </c>
      <c r="M130" t="s">
        <v>3453</v>
      </c>
    </row>
    <row r="131" spans="1:13" x14ac:dyDescent="0.25">
      <c r="A131" t="str">
        <f t="shared" si="4"/>
        <v>incantation_fortissaxslightningspear</v>
      </c>
      <c r="D131">
        <v>10008</v>
      </c>
      <c r="E131" t="s">
        <v>3724</v>
      </c>
      <c r="F131" t="s">
        <v>4231</v>
      </c>
      <c r="J131" t="str">
        <f t="shared" si="5"/>
        <v>incantation_dragoncultincantation</v>
      </c>
      <c r="K131" t="s">
        <v>93</v>
      </c>
      <c r="L131" t="s">
        <v>242</v>
      </c>
    </row>
    <row r="132" spans="1:13" x14ac:dyDescent="0.25">
      <c r="A132" t="str">
        <f t="shared" si="4"/>
        <v>incantation_immutableshield</v>
      </c>
      <c r="D132">
        <v>10009</v>
      </c>
      <c r="E132" t="s">
        <v>159</v>
      </c>
      <c r="F132" t="s">
        <v>4231</v>
      </c>
      <c r="J132" t="str">
        <f t="shared" ref="J132:J163" si="6">_xlfn.CONCAT($A$3, SUBSTITUTE(SUBSTITUTE(SUBSTITUTE(LOWER(K132)," ",""),",",""),"'",""))</f>
        <v>incantation_goldenorderincantation</v>
      </c>
      <c r="K132" t="s">
        <v>101</v>
      </c>
      <c r="L132" t="s">
        <v>237</v>
      </c>
    </row>
  </sheetData>
  <sortState xmlns:xlrd2="http://schemas.microsoft.com/office/spreadsheetml/2017/richdata2" ref="B4:O132">
    <sortCondition ref="D4:D132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F2B5-EA90-4B63-A70B-B34F578E62B2}">
  <dimension ref="A1:M119"/>
  <sheetViews>
    <sheetView zoomScale="85" zoomScaleNormal="85" workbookViewId="0">
      <selection activeCell="F44" sqref="F44"/>
    </sheetView>
  </sheetViews>
  <sheetFormatPr baseColWidth="10" defaultRowHeight="15" x14ac:dyDescent="0.25"/>
  <cols>
    <col min="1" max="1" width="32.1406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884</v>
      </c>
      <c r="E3">
        <f>COUNTIF(E4:E500,"*")</f>
        <v>116</v>
      </c>
      <c r="G3" t="s">
        <v>971</v>
      </c>
      <c r="H3" t="s">
        <v>2249</v>
      </c>
      <c r="I3" t="s">
        <v>970</v>
      </c>
    </row>
    <row r="4" spans="1:13" x14ac:dyDescent="0.25">
      <c r="A4" t="str">
        <f>_xlfn.CONCAT($A$3, SUBSTITUTE(SUBSTITUTE(SUBSTITUTE(SUBSTITUTE(SUBSTITUTE(SUBSTITUTE(LOWER(E4)," ",""),",",""),":",""),"!",""),"'",""),"-",""))</f>
        <v>ash_of_war_stamp(upwardcut)</v>
      </c>
      <c r="B4" t="s">
        <v>974</v>
      </c>
      <c r="D4">
        <v>0</v>
      </c>
      <c r="E4" t="s">
        <v>953</v>
      </c>
      <c r="F4" t="s">
        <v>2312</v>
      </c>
    </row>
    <row r="5" spans="1:13" x14ac:dyDescent="0.25">
      <c r="A5" t="str">
        <f t="shared" ref="A5:A68" si="0">_xlfn.CONCAT($A$3, SUBSTITUTE(SUBSTITUTE(SUBSTITUTE(SUBSTITUTE(SUBSTITUTE(SUBSTITUTE(LOWER(E5)," ",""),",",""),":",""),"!",""),"'",""),"-",""))</f>
        <v>ash_of_war_stamp(sweep)</v>
      </c>
      <c r="B5" t="s">
        <v>973</v>
      </c>
      <c r="D5">
        <v>1</v>
      </c>
      <c r="E5" t="s">
        <v>952</v>
      </c>
      <c r="F5" t="s">
        <v>2313</v>
      </c>
    </row>
    <row r="6" spans="1:13" x14ac:dyDescent="0.25">
      <c r="A6" t="str">
        <f t="shared" si="0"/>
        <v>ash_of_war_wildstrikes</v>
      </c>
      <c r="D6">
        <v>2</v>
      </c>
      <c r="E6" t="s">
        <v>969</v>
      </c>
      <c r="F6" t="s">
        <v>2314</v>
      </c>
    </row>
    <row r="7" spans="1:13" x14ac:dyDescent="0.25">
      <c r="A7" t="str">
        <f t="shared" si="0"/>
        <v>ash_of_war_lionsclaw</v>
      </c>
      <c r="D7">
        <v>3</v>
      </c>
      <c r="E7" t="s">
        <v>923</v>
      </c>
      <c r="F7" t="s">
        <v>2315</v>
      </c>
    </row>
    <row r="8" spans="1:13" x14ac:dyDescent="0.25">
      <c r="A8" t="str">
        <f t="shared" si="0"/>
        <v>ash_of_war_savagelionsclaw</v>
      </c>
      <c r="D8">
        <v>4</v>
      </c>
      <c r="E8" t="s">
        <v>3745</v>
      </c>
      <c r="F8" t="s">
        <v>4249</v>
      </c>
      <c r="M8" t="s">
        <v>3453</v>
      </c>
    </row>
    <row r="9" spans="1:13" x14ac:dyDescent="0.25">
      <c r="A9" t="str">
        <f t="shared" si="0"/>
        <v>ash_of_war_cragblade</v>
      </c>
      <c r="D9">
        <v>5</v>
      </c>
      <c r="E9" t="s">
        <v>899</v>
      </c>
      <c r="F9" t="s">
        <v>2316</v>
      </c>
    </row>
    <row r="10" spans="1:13" x14ac:dyDescent="0.25">
      <c r="A10" t="str">
        <f t="shared" si="0"/>
        <v>ash_of_war_kick</v>
      </c>
      <c r="D10">
        <v>6</v>
      </c>
      <c r="E10" t="s">
        <v>919</v>
      </c>
      <c r="F10" t="s">
        <v>2317</v>
      </c>
    </row>
    <row r="11" spans="1:13" x14ac:dyDescent="0.25">
      <c r="A11" t="str">
        <f t="shared" si="0"/>
        <v>ash_of_war_endure</v>
      </c>
      <c r="D11">
        <v>7</v>
      </c>
      <c r="E11" t="s">
        <v>904</v>
      </c>
      <c r="F11" t="s">
        <v>2332</v>
      </c>
    </row>
    <row r="12" spans="1:13" x14ac:dyDescent="0.25">
      <c r="A12" t="str">
        <f t="shared" si="0"/>
        <v>ash_of_war_groundslam</v>
      </c>
      <c r="D12">
        <v>8</v>
      </c>
      <c r="E12" t="s">
        <v>913</v>
      </c>
      <c r="F12" t="s">
        <v>2325</v>
      </c>
    </row>
    <row r="13" spans="1:13" x14ac:dyDescent="0.25">
      <c r="A13" t="str">
        <f t="shared" si="0"/>
        <v>ash_of_war_earthshaker</v>
      </c>
      <c r="D13">
        <v>9</v>
      </c>
      <c r="E13" t="s">
        <v>902</v>
      </c>
      <c r="F13" t="s">
        <v>2324</v>
      </c>
    </row>
    <row r="14" spans="1:13" x14ac:dyDescent="0.25">
      <c r="A14" t="str">
        <f t="shared" si="0"/>
        <v>ash_of_war_hoarahlouxsearthshaker</v>
      </c>
      <c r="D14">
        <v>10</v>
      </c>
      <c r="E14" t="s">
        <v>914</v>
      </c>
      <c r="F14" t="s">
        <v>2326</v>
      </c>
    </row>
    <row r="15" spans="1:13" x14ac:dyDescent="0.25">
      <c r="A15" t="str">
        <f t="shared" si="0"/>
        <v>ash_of_war_warcry</v>
      </c>
      <c r="D15">
        <v>11</v>
      </c>
      <c r="E15" t="s">
        <v>966</v>
      </c>
      <c r="F15" t="s">
        <v>2328</v>
      </c>
    </row>
    <row r="16" spans="1:13" x14ac:dyDescent="0.25">
      <c r="A16" t="str">
        <f t="shared" si="0"/>
        <v>ash_of_war_barbaricroar</v>
      </c>
      <c r="D16">
        <v>12</v>
      </c>
      <c r="E16" t="s">
        <v>886</v>
      </c>
      <c r="F16" t="s">
        <v>2329</v>
      </c>
    </row>
    <row r="17" spans="1:13" x14ac:dyDescent="0.25">
      <c r="A17" t="str">
        <f t="shared" si="0"/>
        <v>ash_of_war_braggartsroar</v>
      </c>
      <c r="B17" t="s">
        <v>972</v>
      </c>
      <c r="D17">
        <v>13</v>
      </c>
      <c r="E17" t="s">
        <v>895</v>
      </c>
      <c r="F17" t="s">
        <v>2331</v>
      </c>
    </row>
    <row r="18" spans="1:13" x14ac:dyDescent="0.25">
      <c r="A18" t="str">
        <f t="shared" si="0"/>
        <v>ash_of_war_trollsroar</v>
      </c>
      <c r="B18" t="s">
        <v>975</v>
      </c>
      <c r="D18">
        <v>14</v>
      </c>
      <c r="E18" t="s">
        <v>962</v>
      </c>
      <c r="F18" t="s">
        <v>2330</v>
      </c>
    </row>
    <row r="19" spans="1:13" x14ac:dyDescent="0.25">
      <c r="A19" t="str">
        <f t="shared" si="0"/>
        <v>ash_of_war_spinningslash</v>
      </c>
      <c r="D19">
        <v>15</v>
      </c>
      <c r="E19" t="s">
        <v>948</v>
      </c>
      <c r="F19" t="s">
        <v>2320</v>
      </c>
    </row>
    <row r="20" spans="1:13" x14ac:dyDescent="0.25">
      <c r="A20" t="str">
        <f t="shared" si="0"/>
        <v>ash_of_war_impalingthrust</v>
      </c>
      <c r="D20">
        <v>16</v>
      </c>
      <c r="E20" t="s">
        <v>918</v>
      </c>
      <c r="F20" t="s">
        <v>2318</v>
      </c>
    </row>
    <row r="21" spans="1:13" x14ac:dyDescent="0.25">
      <c r="A21" t="str">
        <f t="shared" si="0"/>
        <v>ash_of_war_piercingfang</v>
      </c>
      <c r="D21">
        <v>17</v>
      </c>
      <c r="E21" t="s">
        <v>929</v>
      </c>
      <c r="F21" t="s">
        <v>2319</v>
      </c>
    </row>
    <row r="22" spans="1:13" x14ac:dyDescent="0.25">
      <c r="A22" t="str">
        <f t="shared" si="0"/>
        <v>ash_of_war_repeatingthrust</v>
      </c>
      <c r="D22">
        <v>18</v>
      </c>
      <c r="E22" t="s">
        <v>937</v>
      </c>
      <c r="F22" t="s">
        <v>2384</v>
      </c>
    </row>
    <row r="23" spans="1:13" x14ac:dyDescent="0.25">
      <c r="A23" t="str">
        <f t="shared" si="0"/>
        <v>ash_of_war_doubleslash</v>
      </c>
      <c r="D23">
        <v>19</v>
      </c>
      <c r="E23" t="s">
        <v>901</v>
      </c>
      <c r="F23" t="s">
        <v>2321</v>
      </c>
    </row>
    <row r="24" spans="1:13" x14ac:dyDescent="0.25">
      <c r="A24" t="str">
        <f t="shared" si="0"/>
        <v>ash_of_war_sworddance</v>
      </c>
      <c r="D24">
        <v>20</v>
      </c>
      <c r="E24" t="s">
        <v>959</v>
      </c>
      <c r="F24" t="s">
        <v>2322</v>
      </c>
    </row>
    <row r="25" spans="1:13" x14ac:dyDescent="0.25">
      <c r="A25" t="str">
        <f t="shared" si="0"/>
        <v>ash_of_war_unsheathe</v>
      </c>
      <c r="D25">
        <v>21</v>
      </c>
      <c r="E25" t="s">
        <v>963</v>
      </c>
      <c r="F25" t="s">
        <v>2323</v>
      </c>
    </row>
    <row r="26" spans="1:13" x14ac:dyDescent="0.25">
      <c r="A26" t="str">
        <f t="shared" si="0"/>
        <v>ash_of_war_quickstep</v>
      </c>
      <c r="D26">
        <v>22</v>
      </c>
      <c r="E26" t="s">
        <v>934</v>
      </c>
      <c r="F26" t="s">
        <v>2333</v>
      </c>
    </row>
    <row r="27" spans="1:13" x14ac:dyDescent="0.25">
      <c r="A27" t="str">
        <f t="shared" si="0"/>
        <v>ash_of_war_bloodhoundsstep</v>
      </c>
      <c r="D27">
        <v>23</v>
      </c>
      <c r="E27" t="s">
        <v>893</v>
      </c>
      <c r="F27" t="s">
        <v>2334</v>
      </c>
    </row>
    <row r="28" spans="1:13" x14ac:dyDescent="0.25">
      <c r="A28" t="str">
        <f t="shared" si="0"/>
        <v>ash_of_war_beastsroar</v>
      </c>
      <c r="D28">
        <v>24</v>
      </c>
      <c r="E28" t="s">
        <v>889</v>
      </c>
      <c r="F28" t="s">
        <v>2327</v>
      </c>
    </row>
    <row r="29" spans="1:13" x14ac:dyDescent="0.25">
      <c r="A29" t="str">
        <f t="shared" si="0"/>
        <v>ash_of_war_ragingbeast</v>
      </c>
      <c r="D29">
        <v>25</v>
      </c>
      <c r="E29" t="s">
        <v>3737</v>
      </c>
      <c r="F29" t="s">
        <v>4250</v>
      </c>
      <c r="M29" t="s">
        <v>3453</v>
      </c>
    </row>
    <row r="30" spans="1:13" x14ac:dyDescent="0.25">
      <c r="A30" t="str">
        <f t="shared" si="0"/>
        <v>ash_of_war_squareoff</v>
      </c>
      <c r="D30">
        <v>26</v>
      </c>
      <c r="E30" t="s">
        <v>951</v>
      </c>
      <c r="F30" t="s">
        <v>2387</v>
      </c>
    </row>
    <row r="31" spans="1:13" x14ac:dyDescent="0.25">
      <c r="A31" t="str">
        <f t="shared" si="0"/>
        <v>ash_of_war_wingstance</v>
      </c>
      <c r="D31">
        <v>27</v>
      </c>
      <c r="E31" t="s">
        <v>3742</v>
      </c>
      <c r="F31" t="s">
        <v>4251</v>
      </c>
      <c r="M31" t="s">
        <v>3453</v>
      </c>
    </row>
    <row r="32" spans="1:13" x14ac:dyDescent="0.25">
      <c r="A32" t="str">
        <f t="shared" si="0"/>
        <v>ash_of_war_chargeforth</v>
      </c>
      <c r="D32">
        <v>28</v>
      </c>
      <c r="E32" t="s">
        <v>897</v>
      </c>
      <c r="F32" t="s">
        <v>2378</v>
      </c>
    </row>
    <row r="33" spans="1:6" x14ac:dyDescent="0.25">
      <c r="A33" t="str">
        <f t="shared" si="0"/>
        <v>ash_of_war_spinningstrikes</v>
      </c>
      <c r="D33">
        <v>29</v>
      </c>
      <c r="E33" t="s">
        <v>949</v>
      </c>
      <c r="F33" t="s">
        <v>2386</v>
      </c>
    </row>
    <row r="34" spans="1:6" x14ac:dyDescent="0.25">
      <c r="A34" t="str">
        <f t="shared" si="0"/>
        <v>ash_of_war_gianthunt</v>
      </c>
      <c r="D34">
        <v>30</v>
      </c>
      <c r="E34" t="s">
        <v>908</v>
      </c>
      <c r="F34" t="s">
        <v>2380</v>
      </c>
    </row>
    <row r="35" spans="1:6" x14ac:dyDescent="0.25">
      <c r="A35" t="str">
        <f t="shared" si="0"/>
        <v>ash_of_war_stormblade</v>
      </c>
      <c r="D35">
        <v>31</v>
      </c>
      <c r="E35" t="s">
        <v>955</v>
      </c>
      <c r="F35" t="s">
        <v>2390</v>
      </c>
    </row>
    <row r="36" spans="1:6" x14ac:dyDescent="0.25">
      <c r="A36" t="str">
        <f t="shared" si="0"/>
        <v>ash_of_war_stormassault</v>
      </c>
      <c r="D36">
        <v>32</v>
      </c>
      <c r="E36" t="s">
        <v>954</v>
      </c>
      <c r="F36" t="s">
        <v>2389</v>
      </c>
    </row>
    <row r="37" spans="1:6" x14ac:dyDescent="0.25">
      <c r="A37" t="str">
        <f t="shared" si="0"/>
        <v>ash_of_war_stormcaller</v>
      </c>
      <c r="D37">
        <v>33</v>
      </c>
      <c r="E37" t="s">
        <v>958</v>
      </c>
      <c r="F37" t="s">
        <v>2388</v>
      </c>
    </row>
    <row r="38" spans="1:6" x14ac:dyDescent="0.25">
      <c r="A38" t="str">
        <f t="shared" si="0"/>
        <v>ash_of_war_stormstomp</v>
      </c>
      <c r="D38">
        <v>34</v>
      </c>
      <c r="E38" t="s">
        <v>956</v>
      </c>
      <c r="F38" t="s">
        <v>2391</v>
      </c>
    </row>
    <row r="39" spans="1:6" x14ac:dyDescent="0.25">
      <c r="A39" t="str">
        <f t="shared" si="0"/>
        <v>ash_of_war_vacuumslice</v>
      </c>
      <c r="D39">
        <v>35</v>
      </c>
      <c r="E39" t="s">
        <v>964</v>
      </c>
      <c r="F39" t="s">
        <v>2392</v>
      </c>
    </row>
    <row r="40" spans="1:6" x14ac:dyDescent="0.25">
      <c r="A40" t="str">
        <f t="shared" si="0"/>
        <v>ash_of_war_phantomslash</v>
      </c>
      <c r="D40">
        <v>36</v>
      </c>
      <c r="E40" t="s">
        <v>928</v>
      </c>
      <c r="F40" t="s">
        <v>2382</v>
      </c>
    </row>
    <row r="41" spans="1:6" x14ac:dyDescent="0.25">
      <c r="A41" t="str">
        <f t="shared" si="0"/>
        <v>ash_of_war_determination</v>
      </c>
      <c r="D41">
        <v>37</v>
      </c>
      <c r="E41" t="s">
        <v>900</v>
      </c>
      <c r="F41" t="s">
        <v>2379</v>
      </c>
    </row>
    <row r="42" spans="1:6" x14ac:dyDescent="0.25">
      <c r="A42" t="str">
        <f t="shared" si="0"/>
        <v>ash_of_war_royalknightsresolve</v>
      </c>
      <c r="D42">
        <v>38</v>
      </c>
      <c r="E42" t="s">
        <v>938</v>
      </c>
      <c r="F42" t="s">
        <v>2385</v>
      </c>
    </row>
    <row r="43" spans="1:6" x14ac:dyDescent="0.25">
      <c r="A43" t="str">
        <f t="shared" si="0"/>
        <v>ash_of_war_glintstonepebble</v>
      </c>
      <c r="D43">
        <v>39</v>
      </c>
      <c r="E43" t="s">
        <v>37</v>
      </c>
      <c r="F43" t="s">
        <v>318</v>
      </c>
    </row>
    <row r="44" spans="1:6" x14ac:dyDescent="0.25">
      <c r="A44" t="str">
        <f t="shared" si="0"/>
        <v>ash_of_war_glintbladephalanx</v>
      </c>
      <c r="D44">
        <v>40</v>
      </c>
      <c r="E44" t="s">
        <v>33</v>
      </c>
      <c r="F44" t="s">
        <v>344</v>
      </c>
    </row>
    <row r="45" spans="1:6" x14ac:dyDescent="0.25">
      <c r="A45" t="str">
        <f t="shared" si="0"/>
        <v>ash_of_war_cariangreatsword</v>
      </c>
      <c r="D45">
        <v>41</v>
      </c>
      <c r="E45" t="s">
        <v>13</v>
      </c>
      <c r="F45" t="s">
        <v>2335</v>
      </c>
    </row>
    <row r="46" spans="1:6" x14ac:dyDescent="0.25">
      <c r="A46" t="str">
        <f t="shared" si="0"/>
        <v>ash_of_war_cariangrandeur</v>
      </c>
      <c r="D46">
        <v>42</v>
      </c>
      <c r="E46" t="s">
        <v>896</v>
      </c>
      <c r="F46" t="s">
        <v>2336</v>
      </c>
    </row>
    <row r="47" spans="1:6" x14ac:dyDescent="0.25">
      <c r="A47" t="str">
        <f t="shared" si="0"/>
        <v>ash_of_war_spinningweapon</v>
      </c>
      <c r="D47">
        <v>43</v>
      </c>
      <c r="E47" t="s">
        <v>950</v>
      </c>
      <c r="F47" t="s">
        <v>2337</v>
      </c>
    </row>
    <row r="48" spans="1:6" x14ac:dyDescent="0.25">
      <c r="A48" t="str">
        <f t="shared" si="0"/>
        <v>ash_of_war_lorettasslash</v>
      </c>
      <c r="D48">
        <v>44</v>
      </c>
      <c r="E48" t="s">
        <v>924</v>
      </c>
      <c r="F48" t="s">
        <v>2338</v>
      </c>
    </row>
    <row r="49" spans="1:13" x14ac:dyDescent="0.25">
      <c r="A49" t="str">
        <f t="shared" si="0"/>
        <v>ash_of_war_wavesofdarkness</v>
      </c>
      <c r="D49">
        <v>45</v>
      </c>
      <c r="E49" t="s">
        <v>967</v>
      </c>
      <c r="F49" t="s">
        <v>2340</v>
      </c>
    </row>
    <row r="50" spans="1:13" x14ac:dyDescent="0.25">
      <c r="A50" t="str">
        <f t="shared" si="0"/>
        <v>ash_of_war_gravitas</v>
      </c>
      <c r="B50" t="s">
        <v>4252</v>
      </c>
      <c r="D50">
        <v>46</v>
      </c>
      <c r="E50" t="s">
        <v>912</v>
      </c>
      <c r="F50" t="s">
        <v>2339</v>
      </c>
    </row>
    <row r="51" spans="1:13" x14ac:dyDescent="0.25">
      <c r="A51" t="str">
        <f t="shared" si="0"/>
        <v>ash_of_war_flamingstrike</v>
      </c>
      <c r="D51">
        <v>47</v>
      </c>
      <c r="E51" t="s">
        <v>907</v>
      </c>
      <c r="F51" t="s">
        <v>2341</v>
      </c>
    </row>
    <row r="52" spans="1:13" x14ac:dyDescent="0.25">
      <c r="A52" t="str">
        <f t="shared" si="0"/>
        <v>ash_of_war_flameoftheredmanes</v>
      </c>
      <c r="D52">
        <v>48</v>
      </c>
      <c r="E52" t="s">
        <v>906</v>
      </c>
      <c r="F52" t="s">
        <v>2342</v>
      </c>
    </row>
    <row r="53" spans="1:13" x14ac:dyDescent="0.25">
      <c r="A53" t="str">
        <f t="shared" si="0"/>
        <v>ash_of_war_eruption</v>
      </c>
      <c r="D53">
        <v>49</v>
      </c>
      <c r="E53" t="s">
        <v>905</v>
      </c>
      <c r="F53" t="s">
        <v>905</v>
      </c>
    </row>
    <row r="54" spans="1:13" x14ac:dyDescent="0.25">
      <c r="A54" t="str">
        <f t="shared" si="0"/>
        <v>ash_of_war_prelatescharge</v>
      </c>
      <c r="D54">
        <v>50</v>
      </c>
      <c r="E54" t="s">
        <v>933</v>
      </c>
      <c r="F54" t="s">
        <v>2343</v>
      </c>
    </row>
    <row r="55" spans="1:13" x14ac:dyDescent="0.25">
      <c r="A55" t="str">
        <f t="shared" si="0"/>
        <v>ash_of_war_blackflametornado</v>
      </c>
      <c r="D55">
        <v>51</v>
      </c>
      <c r="E55" t="s">
        <v>890</v>
      </c>
      <c r="F55" t="s">
        <v>2344</v>
      </c>
    </row>
    <row r="56" spans="1:13" x14ac:dyDescent="0.25">
      <c r="A56" t="str">
        <f t="shared" si="0"/>
        <v>ash_of_war_flameskewer</v>
      </c>
      <c r="D56">
        <v>52</v>
      </c>
      <c r="E56" t="s">
        <v>3744</v>
      </c>
      <c r="F56" t="s">
        <v>4253</v>
      </c>
      <c r="M56" t="s">
        <v>3453</v>
      </c>
    </row>
    <row r="57" spans="1:13" x14ac:dyDescent="0.25">
      <c r="A57" t="str">
        <f t="shared" si="0"/>
        <v>ash_of_war_flamespear</v>
      </c>
      <c r="D57">
        <v>53</v>
      </c>
      <c r="E57" t="s">
        <v>3747</v>
      </c>
      <c r="F57" t="s">
        <v>4254</v>
      </c>
      <c r="M57" t="s">
        <v>3453</v>
      </c>
    </row>
    <row r="58" spans="1:13" x14ac:dyDescent="0.25">
      <c r="A58" t="str">
        <f t="shared" si="0"/>
        <v>ash_of_war_thunderbolt</v>
      </c>
      <c r="D58">
        <v>54</v>
      </c>
      <c r="E58" t="s">
        <v>961</v>
      </c>
      <c r="F58" t="s">
        <v>2394</v>
      </c>
    </row>
    <row r="59" spans="1:13" x14ac:dyDescent="0.25">
      <c r="A59" t="str">
        <f t="shared" si="0"/>
        <v>ash_of_war_lightningslash</v>
      </c>
      <c r="D59">
        <v>55</v>
      </c>
      <c r="E59" t="s">
        <v>922</v>
      </c>
      <c r="F59" t="s">
        <v>2345</v>
      </c>
    </row>
    <row r="60" spans="1:13" x14ac:dyDescent="0.25">
      <c r="A60" t="str">
        <f t="shared" si="0"/>
        <v>ash_of_war_lightningram</v>
      </c>
      <c r="D60">
        <v>56</v>
      </c>
      <c r="E60" t="s">
        <v>921</v>
      </c>
      <c r="F60" t="s">
        <v>2346</v>
      </c>
    </row>
    <row r="61" spans="1:13" x14ac:dyDescent="0.25">
      <c r="A61" t="str">
        <f t="shared" si="0"/>
        <v>ash_of_war_sacredblade</v>
      </c>
      <c r="D61">
        <v>57</v>
      </c>
      <c r="E61" t="s">
        <v>939</v>
      </c>
      <c r="F61" t="s">
        <v>2347</v>
      </c>
    </row>
    <row r="62" spans="1:13" x14ac:dyDescent="0.25">
      <c r="A62" t="str">
        <f t="shared" si="0"/>
        <v>ash_of_war_prayerfulstrike</v>
      </c>
      <c r="D62">
        <v>58</v>
      </c>
      <c r="E62" t="s">
        <v>932</v>
      </c>
      <c r="F62" t="s">
        <v>2383</v>
      </c>
    </row>
    <row r="63" spans="1:13" x14ac:dyDescent="0.25">
      <c r="A63" t="str">
        <f t="shared" si="0"/>
        <v>ash_of_war_sacredringoflight</v>
      </c>
      <c r="D63">
        <v>59</v>
      </c>
      <c r="E63" t="s">
        <v>941</v>
      </c>
      <c r="F63" t="s">
        <v>2348</v>
      </c>
    </row>
    <row r="64" spans="1:13" x14ac:dyDescent="0.25">
      <c r="A64" t="str">
        <f t="shared" si="0"/>
        <v>ash_of_war_sacredorder</v>
      </c>
      <c r="D64">
        <v>60</v>
      </c>
      <c r="E64" t="s">
        <v>940</v>
      </c>
      <c r="F64" t="s">
        <v>2349</v>
      </c>
    </row>
    <row r="65" spans="1:13" x14ac:dyDescent="0.25">
      <c r="A65" t="str">
        <f t="shared" si="0"/>
        <v>ash_of_war_sharedorder</v>
      </c>
      <c r="D65">
        <v>61</v>
      </c>
      <c r="E65" t="s">
        <v>943</v>
      </c>
      <c r="F65" t="s">
        <v>2350</v>
      </c>
    </row>
    <row r="66" spans="1:13" x14ac:dyDescent="0.25">
      <c r="A66" t="str">
        <f t="shared" si="0"/>
        <v>ash_of_war_goldenland</v>
      </c>
      <c r="D66">
        <v>62</v>
      </c>
      <c r="E66" t="s">
        <v>909</v>
      </c>
      <c r="F66" t="s">
        <v>2351</v>
      </c>
    </row>
    <row r="67" spans="1:13" x14ac:dyDescent="0.25">
      <c r="A67" t="str">
        <f t="shared" si="0"/>
        <v>ash_of_war_goldenslam</v>
      </c>
      <c r="D67">
        <v>63</v>
      </c>
      <c r="E67" t="s">
        <v>911</v>
      </c>
      <c r="F67" t="s">
        <v>2352</v>
      </c>
    </row>
    <row r="68" spans="1:13" x14ac:dyDescent="0.25">
      <c r="A68" t="str">
        <f t="shared" si="0"/>
        <v>ash_of_war_goldenvow</v>
      </c>
      <c r="D68">
        <v>64</v>
      </c>
      <c r="E68" t="s">
        <v>153</v>
      </c>
      <c r="F68" t="s">
        <v>218</v>
      </c>
    </row>
    <row r="69" spans="1:13" x14ac:dyDescent="0.25">
      <c r="A69" t="str">
        <f t="shared" ref="A69:A119" si="1">_xlfn.CONCAT($A$3, SUBSTITUTE(SUBSTITUTE(SUBSTITUTE(SUBSTITUTE(SUBSTITUTE(SUBSTITUTE(LOWER(E69)," ",""),",",""),":",""),"!",""),"'",""),"-",""))</f>
        <v>ash_of_war_vowoftheindomitable</v>
      </c>
      <c r="D69">
        <v>65</v>
      </c>
      <c r="E69" t="s">
        <v>965</v>
      </c>
      <c r="F69" t="s">
        <v>2353</v>
      </c>
    </row>
    <row r="70" spans="1:13" x14ac:dyDescent="0.25">
      <c r="A70" t="str">
        <f t="shared" si="1"/>
        <v>ash_of_war_holyground</v>
      </c>
      <c r="D70">
        <v>66</v>
      </c>
      <c r="E70" t="s">
        <v>916</v>
      </c>
      <c r="F70" t="s">
        <v>2354</v>
      </c>
    </row>
    <row r="71" spans="1:13" x14ac:dyDescent="0.25">
      <c r="A71" t="str">
        <f t="shared" si="1"/>
        <v>ash_of_war_aspectofthecruciblewings</v>
      </c>
      <c r="B71" t="s">
        <v>3757</v>
      </c>
      <c r="C71" s="1" t="s">
        <v>3758</v>
      </c>
      <c r="D71">
        <v>67</v>
      </c>
      <c r="E71" t="s">
        <v>3730</v>
      </c>
      <c r="F71" t="s">
        <v>4255</v>
      </c>
      <c r="M71" t="s">
        <v>3453</v>
      </c>
    </row>
    <row r="72" spans="1:13" x14ac:dyDescent="0.25">
      <c r="A72" t="str">
        <f t="shared" si="1"/>
        <v>ash_of_war_poisonousmist</v>
      </c>
      <c r="D72">
        <v>68</v>
      </c>
      <c r="E72" t="s">
        <v>931</v>
      </c>
      <c r="F72" t="s">
        <v>2355</v>
      </c>
    </row>
    <row r="73" spans="1:13" x14ac:dyDescent="0.25">
      <c r="A73" t="str">
        <f t="shared" si="1"/>
        <v>ash_of_war_poisonmothflight</v>
      </c>
      <c r="D73">
        <v>69</v>
      </c>
      <c r="E73" t="s">
        <v>930</v>
      </c>
      <c r="F73" t="s">
        <v>2356</v>
      </c>
    </row>
    <row r="74" spans="1:13" x14ac:dyDescent="0.25">
      <c r="A74" t="str">
        <f t="shared" si="1"/>
        <v>ash_of_war_thepoisonflowerbloomstwice</v>
      </c>
      <c r="B74" t="s">
        <v>3755</v>
      </c>
      <c r="D74">
        <v>70</v>
      </c>
      <c r="E74" t="s">
        <v>3751</v>
      </c>
      <c r="F74" t="s">
        <v>4256</v>
      </c>
      <c r="M74" t="s">
        <v>3453</v>
      </c>
    </row>
    <row r="75" spans="1:13" x14ac:dyDescent="0.25">
      <c r="A75" t="str">
        <f t="shared" si="1"/>
        <v>ash_of_war_bloodblade</v>
      </c>
      <c r="D75">
        <v>71</v>
      </c>
      <c r="E75" t="s">
        <v>891</v>
      </c>
      <c r="F75" t="s">
        <v>2358</v>
      </c>
    </row>
    <row r="76" spans="1:13" x14ac:dyDescent="0.25">
      <c r="A76" t="str">
        <f t="shared" si="1"/>
        <v>ash_of_war_bloodyslash</v>
      </c>
      <c r="D76">
        <v>72</v>
      </c>
      <c r="E76" t="s">
        <v>894</v>
      </c>
      <c r="F76" t="s">
        <v>2393</v>
      </c>
    </row>
    <row r="77" spans="1:13" x14ac:dyDescent="0.25">
      <c r="A77" t="str">
        <f t="shared" si="1"/>
        <v>ash_of_war_bloodtax</v>
      </c>
      <c r="D77">
        <v>73</v>
      </c>
      <c r="E77" t="s">
        <v>892</v>
      </c>
      <c r="F77" t="s">
        <v>2357</v>
      </c>
    </row>
    <row r="78" spans="1:13" x14ac:dyDescent="0.25">
      <c r="A78" t="str">
        <f t="shared" si="1"/>
        <v>ash_of_war_seppuku</v>
      </c>
      <c r="D78">
        <v>74</v>
      </c>
      <c r="E78" t="s">
        <v>942</v>
      </c>
      <c r="F78" t="s">
        <v>942</v>
      </c>
    </row>
    <row r="79" spans="1:13" x14ac:dyDescent="0.25">
      <c r="A79" t="str">
        <f t="shared" si="1"/>
        <v>ash_of_war_icespear</v>
      </c>
      <c r="D79">
        <v>75</v>
      </c>
      <c r="E79" t="s">
        <v>917</v>
      </c>
      <c r="F79" t="s">
        <v>2359</v>
      </c>
    </row>
    <row r="80" spans="1:13" x14ac:dyDescent="0.25">
      <c r="A80" t="str">
        <f t="shared" si="1"/>
        <v>ash_of_war_chillingmist</v>
      </c>
      <c r="D80">
        <v>76</v>
      </c>
      <c r="E80" t="s">
        <v>898</v>
      </c>
      <c r="F80" t="s">
        <v>2360</v>
      </c>
    </row>
    <row r="81" spans="1:13" x14ac:dyDescent="0.25">
      <c r="A81" t="str">
        <f t="shared" si="1"/>
        <v>ash_of_war_ghostflamecall</v>
      </c>
      <c r="B81" t="s">
        <v>3756</v>
      </c>
      <c r="D81">
        <v>77</v>
      </c>
      <c r="E81" t="s">
        <v>3750</v>
      </c>
      <c r="F81" t="s">
        <v>4257</v>
      </c>
      <c r="M81" t="s">
        <v>3453</v>
      </c>
    </row>
    <row r="82" spans="1:13" x14ac:dyDescent="0.25">
      <c r="A82" t="str">
        <f t="shared" si="1"/>
        <v>ash_of_war_hoarfroststomp</v>
      </c>
      <c r="D82">
        <v>78</v>
      </c>
      <c r="E82" t="s">
        <v>915</v>
      </c>
      <c r="F82" t="s">
        <v>2381</v>
      </c>
    </row>
    <row r="83" spans="1:13" x14ac:dyDescent="0.25">
      <c r="A83" t="str">
        <f t="shared" si="1"/>
        <v>ash_of_war_divinebeastfroststomp</v>
      </c>
      <c r="D83">
        <v>79</v>
      </c>
      <c r="E83" t="s">
        <v>3746</v>
      </c>
      <c r="F83" t="s">
        <v>4258</v>
      </c>
      <c r="M83" t="s">
        <v>3453</v>
      </c>
    </row>
    <row r="84" spans="1:13" x14ac:dyDescent="0.25">
      <c r="A84" t="str">
        <f t="shared" si="1"/>
        <v>ash_of_war_spectrallance</v>
      </c>
      <c r="D84">
        <v>80</v>
      </c>
      <c r="E84" t="s">
        <v>947</v>
      </c>
      <c r="F84" t="s">
        <v>2361</v>
      </c>
    </row>
    <row r="85" spans="1:13" x14ac:dyDescent="0.25">
      <c r="A85" t="str">
        <f t="shared" si="1"/>
        <v>ash_of_war_lifestealfist</v>
      </c>
      <c r="D85">
        <v>81</v>
      </c>
      <c r="E85" t="s">
        <v>920</v>
      </c>
      <c r="F85" t="s">
        <v>2362</v>
      </c>
    </row>
    <row r="86" spans="1:13" x14ac:dyDescent="0.25">
      <c r="A86" t="str">
        <f t="shared" si="1"/>
        <v>ash_of_war_whiteshadowslure</v>
      </c>
      <c r="D86">
        <v>82</v>
      </c>
      <c r="E86" t="s">
        <v>968</v>
      </c>
      <c r="F86" t="s">
        <v>2363</v>
      </c>
    </row>
    <row r="87" spans="1:13" x14ac:dyDescent="0.25">
      <c r="A87" t="str">
        <f t="shared" si="1"/>
        <v>ash_of_war_assassinsgambit</v>
      </c>
      <c r="D87">
        <v>83</v>
      </c>
      <c r="E87" t="s">
        <v>885</v>
      </c>
      <c r="F87" t="s">
        <v>2364</v>
      </c>
    </row>
    <row r="88" spans="1:13" x14ac:dyDescent="0.25">
      <c r="A88" t="str">
        <f t="shared" si="1"/>
        <v>ash_of_war_shriekofsorrow</v>
      </c>
      <c r="D88">
        <v>84</v>
      </c>
      <c r="E88" t="s">
        <v>3749</v>
      </c>
      <c r="F88" t="s">
        <v>4259</v>
      </c>
      <c r="M88" t="s">
        <v>3453</v>
      </c>
    </row>
    <row r="89" spans="1:13" x14ac:dyDescent="0.25">
      <c r="A89" t="str">
        <f t="shared" si="1"/>
        <v>ash_of_war_dryleafwhirlwind</v>
      </c>
      <c r="D89">
        <v>85</v>
      </c>
      <c r="E89" t="s">
        <v>3729</v>
      </c>
      <c r="F89" t="s">
        <v>4260</v>
      </c>
      <c r="M89" t="s">
        <v>3453</v>
      </c>
    </row>
    <row r="90" spans="1:13" x14ac:dyDescent="0.25">
      <c r="A90" t="str">
        <f t="shared" si="1"/>
        <v>ash_of_war_wallofsparks</v>
      </c>
      <c r="D90">
        <v>86</v>
      </c>
      <c r="E90" t="s">
        <v>3735</v>
      </c>
      <c r="F90" t="s">
        <v>4261</v>
      </c>
      <c r="M90" t="s">
        <v>3453</v>
      </c>
    </row>
    <row r="91" spans="1:13" x14ac:dyDescent="0.25">
      <c r="A91" t="str">
        <f t="shared" si="1"/>
        <v>ash_of_war_mightyshot</v>
      </c>
      <c r="D91">
        <v>87</v>
      </c>
      <c r="E91" t="s">
        <v>925</v>
      </c>
      <c r="F91" t="s">
        <v>2365</v>
      </c>
    </row>
    <row r="92" spans="1:13" x14ac:dyDescent="0.25">
      <c r="A92" t="str">
        <f t="shared" si="1"/>
        <v>ash_of_war_throughandthrough</v>
      </c>
      <c r="D92">
        <v>88</v>
      </c>
      <c r="E92" t="s">
        <v>960</v>
      </c>
      <c r="F92" t="s">
        <v>2366</v>
      </c>
    </row>
    <row r="93" spans="1:13" x14ac:dyDescent="0.25">
      <c r="A93" t="str">
        <f t="shared" si="1"/>
        <v>ash_of_war_barrage</v>
      </c>
      <c r="D93">
        <v>89</v>
      </c>
      <c r="E93" t="s">
        <v>887</v>
      </c>
      <c r="F93" t="s">
        <v>2377</v>
      </c>
    </row>
    <row r="94" spans="1:13" x14ac:dyDescent="0.25">
      <c r="A94" t="str">
        <f t="shared" si="1"/>
        <v>ash_of_war_skyshot</v>
      </c>
      <c r="D94">
        <v>90</v>
      </c>
      <c r="E94" t="s">
        <v>946</v>
      </c>
      <c r="F94" t="s">
        <v>2367</v>
      </c>
    </row>
    <row r="95" spans="1:13" x14ac:dyDescent="0.25">
      <c r="A95" t="str">
        <f t="shared" si="1"/>
        <v>ash_of_war_enchantedshot</v>
      </c>
      <c r="D95">
        <v>91</v>
      </c>
      <c r="E95" t="s">
        <v>903</v>
      </c>
      <c r="F95" t="s">
        <v>2368</v>
      </c>
    </row>
    <row r="96" spans="1:13" x14ac:dyDescent="0.25">
      <c r="A96" t="str">
        <f t="shared" si="1"/>
        <v>ash_of_war_rainofarrows</v>
      </c>
      <c r="D96">
        <v>92</v>
      </c>
      <c r="E96" t="s">
        <v>935</v>
      </c>
      <c r="F96" t="s">
        <v>2369</v>
      </c>
    </row>
    <row r="97" spans="1:13" x14ac:dyDescent="0.25">
      <c r="A97" t="str">
        <f t="shared" si="1"/>
        <v>ash_of_war_parry</v>
      </c>
      <c r="D97">
        <v>93</v>
      </c>
      <c r="E97" t="s">
        <v>927</v>
      </c>
      <c r="F97" t="s">
        <v>2370</v>
      </c>
    </row>
    <row r="98" spans="1:13" x14ac:dyDescent="0.25">
      <c r="A98" t="str">
        <f t="shared" si="1"/>
        <v>ash_of_war_goldenparry</v>
      </c>
      <c r="D98">
        <v>94</v>
      </c>
      <c r="E98" t="s">
        <v>910</v>
      </c>
      <c r="F98" t="s">
        <v>2371</v>
      </c>
    </row>
    <row r="99" spans="1:13" x14ac:dyDescent="0.25">
      <c r="A99" t="str">
        <f t="shared" si="1"/>
        <v>ash_of_war_stormwall</v>
      </c>
      <c r="D99">
        <v>95</v>
      </c>
      <c r="E99" t="s">
        <v>957</v>
      </c>
      <c r="F99" t="s">
        <v>2372</v>
      </c>
    </row>
    <row r="100" spans="1:13" x14ac:dyDescent="0.25">
      <c r="A100" t="str">
        <f t="shared" si="1"/>
        <v>ash_of_war_shieldbash</v>
      </c>
      <c r="D100">
        <v>96</v>
      </c>
      <c r="E100" t="s">
        <v>944</v>
      </c>
      <c r="F100" t="s">
        <v>2373</v>
      </c>
    </row>
    <row r="101" spans="1:13" x14ac:dyDescent="0.25">
      <c r="A101" t="str">
        <f t="shared" si="1"/>
        <v>ash_of_war_shieldcrash</v>
      </c>
      <c r="D101">
        <v>97</v>
      </c>
      <c r="E101" t="s">
        <v>945</v>
      </c>
      <c r="F101" t="s">
        <v>2374</v>
      </c>
    </row>
    <row r="102" spans="1:13" x14ac:dyDescent="0.25">
      <c r="A102" t="str">
        <f t="shared" si="1"/>
        <v>ash_of_war_barricadeshield</v>
      </c>
      <c r="D102">
        <v>98</v>
      </c>
      <c r="E102" t="s">
        <v>888</v>
      </c>
      <c r="F102" t="s">
        <v>2375</v>
      </c>
    </row>
    <row r="103" spans="1:13" x14ac:dyDescent="0.25">
      <c r="A103" t="str">
        <f t="shared" si="1"/>
        <v>ash_of_war_thopssbarrier</v>
      </c>
      <c r="D103">
        <v>99</v>
      </c>
      <c r="E103" t="s">
        <v>71</v>
      </c>
      <c r="F103" t="s">
        <v>337</v>
      </c>
    </row>
    <row r="104" spans="1:13" x14ac:dyDescent="0.25">
      <c r="A104" t="str">
        <f t="shared" si="1"/>
        <v>ash_of_war_carianretaliation</v>
      </c>
      <c r="D104">
        <v>100</v>
      </c>
      <c r="E104" t="s">
        <v>16</v>
      </c>
      <c r="F104" t="s">
        <v>357</v>
      </c>
    </row>
    <row r="105" spans="1:13" x14ac:dyDescent="0.25">
      <c r="A105" t="str">
        <f t="shared" si="1"/>
        <v>ash_of_war_noskill</v>
      </c>
      <c r="D105">
        <v>101</v>
      </c>
      <c r="E105" t="s">
        <v>926</v>
      </c>
      <c r="F105" t="s">
        <v>2376</v>
      </c>
    </row>
    <row r="106" spans="1:13" x14ac:dyDescent="0.25">
      <c r="A106" t="str">
        <f t="shared" si="1"/>
        <v>ash_of_war_raptorofthemists</v>
      </c>
      <c r="D106">
        <v>10001</v>
      </c>
      <c r="E106" t="s">
        <v>936</v>
      </c>
      <c r="F106" t="s">
        <v>4231</v>
      </c>
    </row>
    <row r="107" spans="1:13" x14ac:dyDescent="0.25">
      <c r="A107" t="str">
        <f t="shared" si="1"/>
        <v>ash_of_war_spinninggravitythrust</v>
      </c>
      <c r="D107">
        <v>10002</v>
      </c>
      <c r="E107" t="s">
        <v>3731</v>
      </c>
      <c r="F107" t="s">
        <v>4231</v>
      </c>
      <c r="M107" t="s">
        <v>3453</v>
      </c>
    </row>
    <row r="108" spans="1:13" x14ac:dyDescent="0.25">
      <c r="A108" t="str">
        <f t="shared" si="1"/>
        <v>ash_of_war_palmblast</v>
      </c>
      <c r="D108">
        <v>10003</v>
      </c>
      <c r="E108" t="s">
        <v>3732</v>
      </c>
      <c r="F108" t="s">
        <v>4231</v>
      </c>
      <c r="M108" t="s">
        <v>3453</v>
      </c>
    </row>
    <row r="109" spans="1:13" x14ac:dyDescent="0.25">
      <c r="A109" t="str">
        <f t="shared" si="1"/>
        <v>ash_of_war_piercingthrow</v>
      </c>
      <c r="D109">
        <v>10004</v>
      </c>
      <c r="E109" t="s">
        <v>3733</v>
      </c>
      <c r="F109" t="s">
        <v>4231</v>
      </c>
      <c r="M109" t="s">
        <v>3453</v>
      </c>
    </row>
    <row r="110" spans="1:13" x14ac:dyDescent="0.25">
      <c r="A110" t="str">
        <f t="shared" si="1"/>
        <v>ash_of_war_scattershotthrow</v>
      </c>
      <c r="D110">
        <v>10005</v>
      </c>
      <c r="E110" t="s">
        <v>3734</v>
      </c>
      <c r="F110" t="s">
        <v>4231</v>
      </c>
      <c r="M110" t="s">
        <v>3453</v>
      </c>
    </row>
    <row r="111" spans="1:13" x14ac:dyDescent="0.25">
      <c r="A111" t="str">
        <f t="shared" si="1"/>
        <v>ash_of_war_rollingsparks</v>
      </c>
      <c r="D111">
        <v>10007</v>
      </c>
      <c r="E111" t="s">
        <v>3736</v>
      </c>
      <c r="F111" t="s">
        <v>4231</v>
      </c>
      <c r="M111" t="s">
        <v>3453</v>
      </c>
    </row>
    <row r="112" spans="1:13" x14ac:dyDescent="0.25">
      <c r="A112" t="str">
        <f t="shared" si="1"/>
        <v>ash_of_war_savageclaws</v>
      </c>
      <c r="D112">
        <v>10009</v>
      </c>
      <c r="E112" t="s">
        <v>3738</v>
      </c>
      <c r="F112" t="s">
        <v>4231</v>
      </c>
      <c r="M112" t="s">
        <v>3453</v>
      </c>
    </row>
    <row r="113" spans="1:13" x14ac:dyDescent="0.25">
      <c r="A113" t="str">
        <f t="shared" si="1"/>
        <v>ash_of_war_blindspot</v>
      </c>
      <c r="D113">
        <v>10010</v>
      </c>
      <c r="E113" t="s">
        <v>3739</v>
      </c>
      <c r="F113" t="s">
        <v>4231</v>
      </c>
      <c r="M113" t="s">
        <v>3453</v>
      </c>
    </row>
    <row r="114" spans="1:13" x14ac:dyDescent="0.25">
      <c r="A114" t="str">
        <f t="shared" si="1"/>
        <v>ash_of_war_swiftslash</v>
      </c>
      <c r="D114">
        <v>10011</v>
      </c>
      <c r="E114" t="s">
        <v>3740</v>
      </c>
      <c r="F114" t="s">
        <v>4231</v>
      </c>
      <c r="M114" t="s">
        <v>3453</v>
      </c>
    </row>
    <row r="115" spans="1:13" x14ac:dyDescent="0.25">
      <c r="A115" t="str">
        <f t="shared" si="1"/>
        <v>ash_of_war_overheadstance</v>
      </c>
      <c r="D115">
        <v>10012</v>
      </c>
      <c r="E115" t="s">
        <v>3741</v>
      </c>
      <c r="F115" t="s">
        <v>4231</v>
      </c>
      <c r="M115" t="s">
        <v>3453</v>
      </c>
    </row>
    <row r="116" spans="1:13" x14ac:dyDescent="0.25">
      <c r="A116" t="str">
        <f t="shared" si="1"/>
        <v>ash_of_war_blinkbolt</v>
      </c>
      <c r="D116">
        <v>10014</v>
      </c>
      <c r="E116" t="s">
        <v>3743</v>
      </c>
      <c r="F116" t="s">
        <v>4231</v>
      </c>
      <c r="M116" t="s">
        <v>3453</v>
      </c>
    </row>
    <row r="117" spans="1:13" x14ac:dyDescent="0.25">
      <c r="A117" t="str">
        <f t="shared" si="1"/>
        <v>ash_of_war_cariansovereignty</v>
      </c>
      <c r="D117">
        <v>10019</v>
      </c>
      <c r="E117" t="s">
        <v>3748</v>
      </c>
      <c r="F117" t="s">
        <v>4231</v>
      </c>
      <c r="M117" t="s">
        <v>3453</v>
      </c>
    </row>
    <row r="118" spans="1:13" x14ac:dyDescent="0.25">
      <c r="A118" t="str">
        <f t="shared" si="1"/>
        <v>ash_of_war_igonsdrakehunt</v>
      </c>
      <c r="D118">
        <v>10023</v>
      </c>
      <c r="E118" t="s">
        <v>3752</v>
      </c>
      <c r="F118" t="s">
        <v>4231</v>
      </c>
      <c r="M118" t="s">
        <v>3453</v>
      </c>
    </row>
    <row r="119" spans="1:13" x14ac:dyDescent="0.25">
      <c r="A119" t="str">
        <f t="shared" si="1"/>
        <v>ash_of_war_shieldstrike</v>
      </c>
      <c r="B119" t="s">
        <v>3754</v>
      </c>
      <c r="D119">
        <v>10024</v>
      </c>
      <c r="E119" t="s">
        <v>3753</v>
      </c>
      <c r="F119" t="s">
        <v>4231</v>
      </c>
      <c r="M119" t="s">
        <v>3453</v>
      </c>
    </row>
  </sheetData>
  <sortState xmlns:xlrd2="http://schemas.microsoft.com/office/spreadsheetml/2017/richdata2" ref="B4:M119">
    <sortCondition ref="D4:D119"/>
  </sortState>
  <hyperlinks>
    <hyperlink ref="C71" r:id="rId1" xr:uid="{9C8F25E0-F789-4C8B-8B63-7F881C93EAD1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C31-8E31-49C0-9FD0-65B956BF8ADF}">
  <dimension ref="A1:M87"/>
  <sheetViews>
    <sheetView topLeftCell="A25" zoomScale="85" zoomScaleNormal="85" workbookViewId="0">
      <selection activeCell="J81" sqref="J81"/>
    </sheetView>
  </sheetViews>
  <sheetFormatPr baseColWidth="10" defaultRowHeight="15" x14ac:dyDescent="0.25"/>
  <cols>
    <col min="1" max="1" width="38.71093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977</v>
      </c>
      <c r="E3">
        <f>COUNTIF(E4:E500,"*")</f>
        <v>84</v>
      </c>
      <c r="G3" t="s">
        <v>976</v>
      </c>
      <c r="H3" t="s">
        <v>2250</v>
      </c>
      <c r="I3" t="s">
        <v>1042</v>
      </c>
    </row>
    <row r="4" spans="1:13" x14ac:dyDescent="0.25">
      <c r="A4" t="str">
        <f>_xlfn.CONCAT($A$3, SUBSTITUTE(SUBSTITUTE(SUBSTITUTE(SUBSTITUTE(SUBSTITUTE(SUBSTITUTE(LOWER(E4)," ",""),",",""),":",""),"!",""),"'",""),"-",""))</f>
        <v>spirits_wanderingnobleashes</v>
      </c>
      <c r="D4">
        <v>0</v>
      </c>
      <c r="E4" t="s">
        <v>1038</v>
      </c>
      <c r="F4" t="s">
        <v>2489</v>
      </c>
    </row>
    <row r="5" spans="1:13" x14ac:dyDescent="0.25">
      <c r="A5" t="str">
        <f t="shared" ref="A5:A87" si="0">_xlfn.CONCAT($A$3, SUBSTITUTE(SUBSTITUTE(SUBSTITUTE(SUBSTITUTE(SUBSTITUTE(SUBSTITUTE(LOWER(E5)," ",""),",",""),":",""),"!",""),"'",""),"-",""))</f>
        <v>spirits_noblesorcererashes</v>
      </c>
      <c r="D5">
        <v>1</v>
      </c>
      <c r="E5" t="s">
        <v>1020</v>
      </c>
      <c r="F5" t="s">
        <v>2490</v>
      </c>
    </row>
    <row r="6" spans="1:13" x14ac:dyDescent="0.25">
      <c r="A6" t="str">
        <f t="shared" si="0"/>
        <v>spirits_nomadashes</v>
      </c>
      <c r="D6">
        <v>2</v>
      </c>
      <c r="E6" t="s">
        <v>1021</v>
      </c>
      <c r="F6" t="s">
        <v>2488</v>
      </c>
    </row>
    <row r="7" spans="1:13" x14ac:dyDescent="0.25">
      <c r="A7" t="str">
        <f t="shared" si="0"/>
        <v>spirits_putridcorpseashes</v>
      </c>
      <c r="D7">
        <v>3</v>
      </c>
      <c r="E7" t="s">
        <v>1026</v>
      </c>
      <c r="F7" t="s">
        <v>2498</v>
      </c>
    </row>
    <row r="8" spans="1:13" x14ac:dyDescent="0.25">
      <c r="A8" t="str">
        <f t="shared" si="0"/>
        <v>spirits_skeletalmilitiamanashes</v>
      </c>
      <c r="D8">
        <v>4</v>
      </c>
      <c r="E8" t="s">
        <v>1032</v>
      </c>
      <c r="F8" t="s">
        <v>2491</v>
      </c>
    </row>
    <row r="9" spans="1:13" x14ac:dyDescent="0.25">
      <c r="A9" t="str">
        <f t="shared" si="0"/>
        <v>spirits_skeletalbanditashes</v>
      </c>
      <c r="D9">
        <v>5</v>
      </c>
      <c r="E9" t="s">
        <v>1031</v>
      </c>
      <c r="F9" t="s">
        <v>2442</v>
      </c>
    </row>
    <row r="10" spans="1:13" x14ac:dyDescent="0.25">
      <c r="A10" t="str">
        <f t="shared" si="0"/>
        <v>spirits_albinauricashes</v>
      </c>
      <c r="D10">
        <v>6</v>
      </c>
      <c r="E10" t="s">
        <v>978</v>
      </c>
      <c r="F10" t="s">
        <v>2441</v>
      </c>
    </row>
    <row r="11" spans="1:13" x14ac:dyDescent="0.25">
      <c r="A11" t="str">
        <f t="shared" si="0"/>
        <v>spirits_wingedmisbegottenashes</v>
      </c>
      <c r="D11">
        <v>7</v>
      </c>
      <c r="E11" t="s">
        <v>1040</v>
      </c>
      <c r="F11" t="s">
        <v>2486</v>
      </c>
    </row>
    <row r="12" spans="1:13" x14ac:dyDescent="0.25">
      <c r="A12" t="str">
        <f t="shared" si="0"/>
        <v>spirits_demihumanashes</v>
      </c>
      <c r="D12">
        <v>8</v>
      </c>
      <c r="E12" t="s">
        <v>993</v>
      </c>
      <c r="F12" t="s">
        <v>4244</v>
      </c>
    </row>
    <row r="13" spans="1:13" x14ac:dyDescent="0.25">
      <c r="A13" t="str">
        <f t="shared" si="0"/>
        <v>spirits_claymanashes</v>
      </c>
      <c r="D13">
        <v>9</v>
      </c>
      <c r="E13" t="s">
        <v>990</v>
      </c>
      <c r="F13" t="s">
        <v>2443</v>
      </c>
    </row>
    <row r="14" spans="1:13" x14ac:dyDescent="0.25">
      <c r="A14" t="str">
        <f t="shared" si="0"/>
        <v>spirits_oracleenvoyashes</v>
      </c>
      <c r="D14">
        <v>10</v>
      </c>
      <c r="E14" t="s">
        <v>1023</v>
      </c>
      <c r="F14" t="s">
        <v>2444</v>
      </c>
    </row>
    <row r="15" spans="1:13" x14ac:dyDescent="0.25">
      <c r="A15" t="str">
        <f t="shared" si="0"/>
        <v>spirits_manflyashes</v>
      </c>
      <c r="D15">
        <v>11</v>
      </c>
      <c r="E15" t="s">
        <v>3770</v>
      </c>
      <c r="F15" t="s">
        <v>4232</v>
      </c>
    </row>
    <row r="16" spans="1:13" x14ac:dyDescent="0.25">
      <c r="A16" t="str">
        <f t="shared" si="0"/>
        <v>spirits_lonewolfashes</v>
      </c>
      <c r="D16">
        <v>12</v>
      </c>
      <c r="E16" t="s">
        <v>1012</v>
      </c>
      <c r="F16" t="s">
        <v>2445</v>
      </c>
    </row>
    <row r="17" spans="1:6" x14ac:dyDescent="0.25">
      <c r="A17" t="str">
        <f t="shared" si="0"/>
        <v>spirits_rottenstrayashes</v>
      </c>
      <c r="D17">
        <v>13</v>
      </c>
      <c r="E17" t="s">
        <v>1030</v>
      </c>
      <c r="F17" t="s">
        <v>2484</v>
      </c>
    </row>
    <row r="18" spans="1:6" x14ac:dyDescent="0.25">
      <c r="A18" t="str">
        <f t="shared" si="0"/>
        <v>spirits_giantratashes</v>
      </c>
      <c r="D18">
        <v>14</v>
      </c>
      <c r="E18" t="s">
        <v>1000</v>
      </c>
      <c r="F18" t="s">
        <v>2446</v>
      </c>
    </row>
    <row r="19" spans="1:6" x14ac:dyDescent="0.25">
      <c r="A19" t="str">
        <f t="shared" si="0"/>
        <v>spirits_warhawkashes</v>
      </c>
      <c r="D19">
        <v>15</v>
      </c>
      <c r="E19" t="s">
        <v>1039</v>
      </c>
      <c r="F19" t="s">
        <v>2447</v>
      </c>
    </row>
    <row r="20" spans="1:6" x14ac:dyDescent="0.25">
      <c r="A20" t="str">
        <f t="shared" si="0"/>
        <v>spirits_landsquirtashes</v>
      </c>
      <c r="D20">
        <v>16</v>
      </c>
      <c r="E20" t="s">
        <v>1008</v>
      </c>
      <c r="F20" t="s">
        <v>2495</v>
      </c>
    </row>
    <row r="21" spans="1:6" x14ac:dyDescent="0.25">
      <c r="A21" t="str">
        <f t="shared" si="0"/>
        <v>spirits_spiritjellyfishashes</v>
      </c>
      <c r="D21">
        <v>17</v>
      </c>
      <c r="E21" t="s">
        <v>1034</v>
      </c>
      <c r="F21" t="s">
        <v>2448</v>
      </c>
    </row>
    <row r="22" spans="1:6" x14ac:dyDescent="0.25">
      <c r="A22" t="str">
        <f t="shared" si="0"/>
        <v>spirits_mirandasproutashes</v>
      </c>
      <c r="D22">
        <v>18</v>
      </c>
      <c r="E22" t="s">
        <v>1018</v>
      </c>
      <c r="F22" t="s">
        <v>2493</v>
      </c>
    </row>
    <row r="23" spans="1:6" x14ac:dyDescent="0.25">
      <c r="A23" t="str">
        <f t="shared" si="0"/>
        <v>spirits_spiderscorpionashes</v>
      </c>
      <c r="D23">
        <v>19</v>
      </c>
      <c r="E23" t="s">
        <v>3763</v>
      </c>
      <c r="F23" t="s">
        <v>4233</v>
      </c>
    </row>
    <row r="24" spans="1:6" x14ac:dyDescent="0.25">
      <c r="A24" t="str">
        <f t="shared" si="0"/>
        <v>spirits_fangedimpashes</v>
      </c>
      <c r="D24">
        <v>20</v>
      </c>
      <c r="E24" t="s">
        <v>997</v>
      </c>
      <c r="F24" t="s">
        <v>2496</v>
      </c>
    </row>
    <row r="25" spans="1:6" x14ac:dyDescent="0.25">
      <c r="A25" t="str">
        <f t="shared" si="0"/>
        <v>spirits_bigmouthimpashes</v>
      </c>
      <c r="D25">
        <v>21</v>
      </c>
      <c r="E25" t="s">
        <v>3769</v>
      </c>
      <c r="F25" t="s">
        <v>4234</v>
      </c>
    </row>
    <row r="26" spans="1:6" x14ac:dyDescent="0.25">
      <c r="A26" t="str">
        <f t="shared" si="0"/>
        <v>spirits_gravebirdashes</v>
      </c>
      <c r="D26">
        <v>22</v>
      </c>
      <c r="E26" t="s">
        <v>3761</v>
      </c>
      <c r="F26" t="s">
        <v>4235</v>
      </c>
    </row>
    <row r="27" spans="1:6" x14ac:dyDescent="0.25">
      <c r="A27" t="str">
        <f t="shared" si="0"/>
        <v>spirits_soldjarsoffortuneashes</v>
      </c>
      <c r="D27">
        <v>23</v>
      </c>
      <c r="E27" t="s">
        <v>1033</v>
      </c>
      <c r="F27" t="s">
        <v>2492</v>
      </c>
    </row>
    <row r="28" spans="1:6" x14ac:dyDescent="0.25">
      <c r="A28" t="str">
        <f t="shared" si="0"/>
        <v>spirits_archerashes</v>
      </c>
      <c r="D28">
        <v>24</v>
      </c>
      <c r="E28" t="s">
        <v>981</v>
      </c>
      <c r="F28" t="s">
        <v>2449</v>
      </c>
    </row>
    <row r="29" spans="1:6" x14ac:dyDescent="0.25">
      <c r="A29" t="str">
        <f t="shared" si="0"/>
        <v>spirits_greatshieldsoldierashes</v>
      </c>
      <c r="D29">
        <v>25</v>
      </c>
      <c r="E29" t="s">
        <v>1003</v>
      </c>
      <c r="F29" t="s">
        <v>2450</v>
      </c>
    </row>
    <row r="30" spans="1:6" x14ac:dyDescent="0.25">
      <c r="A30" t="str">
        <f t="shared" si="0"/>
        <v>spirits_pageashes</v>
      </c>
      <c r="D30">
        <v>26</v>
      </c>
      <c r="E30" t="s">
        <v>1024</v>
      </c>
      <c r="F30" t="s">
        <v>2451</v>
      </c>
    </row>
    <row r="31" spans="1:6" x14ac:dyDescent="0.25">
      <c r="A31" t="str">
        <f t="shared" si="0"/>
        <v>spirits_vulgarmilitiaashes</v>
      </c>
      <c r="D31">
        <v>27</v>
      </c>
      <c r="E31" t="s">
        <v>1037</v>
      </c>
      <c r="F31" t="s">
        <v>2487</v>
      </c>
    </row>
    <row r="32" spans="1:6" x14ac:dyDescent="0.25">
      <c r="A32" t="str">
        <f t="shared" si="0"/>
        <v>spirits_marionettesoldierashes</v>
      </c>
      <c r="D32">
        <v>28</v>
      </c>
      <c r="E32" t="s">
        <v>1015</v>
      </c>
      <c r="F32" t="s">
        <v>2452</v>
      </c>
    </row>
    <row r="33" spans="1:6" x14ac:dyDescent="0.25">
      <c r="A33" t="str">
        <f t="shared" si="0"/>
        <v>spirits_avionettesoldierashes</v>
      </c>
      <c r="D33">
        <v>29</v>
      </c>
      <c r="E33" t="s">
        <v>982</v>
      </c>
      <c r="F33" t="s">
        <v>2499</v>
      </c>
    </row>
    <row r="34" spans="1:6" x14ac:dyDescent="0.25">
      <c r="A34" t="str">
        <f t="shared" si="0"/>
        <v>spirits_kaidensellswordashes</v>
      </c>
      <c r="D34">
        <v>30</v>
      </c>
      <c r="E34" t="s">
        <v>1006</v>
      </c>
      <c r="F34" t="s">
        <v>2453</v>
      </c>
    </row>
    <row r="35" spans="1:6" x14ac:dyDescent="0.25">
      <c r="A35" t="str">
        <f t="shared" si="0"/>
        <v>spirits_madpumpkinheadashes</v>
      </c>
      <c r="D35">
        <v>31</v>
      </c>
      <c r="E35" t="s">
        <v>1013</v>
      </c>
      <c r="F35" t="s">
        <v>2500</v>
      </c>
    </row>
    <row r="36" spans="1:6" x14ac:dyDescent="0.25">
      <c r="A36" t="str">
        <f t="shared" si="0"/>
        <v>spirits_firemonkashes</v>
      </c>
      <c r="D36">
        <v>32</v>
      </c>
      <c r="E36" t="s">
        <v>999</v>
      </c>
      <c r="F36" t="s">
        <v>2454</v>
      </c>
    </row>
    <row r="37" spans="1:6" x14ac:dyDescent="0.25">
      <c r="A37" t="str">
        <f t="shared" si="0"/>
        <v>spirits_ancestralfollowerashes</v>
      </c>
      <c r="D37">
        <v>33</v>
      </c>
      <c r="E37" t="s">
        <v>979</v>
      </c>
      <c r="F37" t="s">
        <v>2501</v>
      </c>
    </row>
    <row r="38" spans="1:6" x14ac:dyDescent="0.25">
      <c r="A38" t="str">
        <f t="shared" si="0"/>
        <v>spirits_hornedwarriorashes</v>
      </c>
      <c r="D38">
        <v>34</v>
      </c>
      <c r="E38" t="s">
        <v>3773</v>
      </c>
      <c r="F38" t="s">
        <v>4236</v>
      </c>
    </row>
    <row r="39" spans="1:6" x14ac:dyDescent="0.25">
      <c r="A39" t="str">
        <f t="shared" si="0"/>
        <v>spirits_azulabeastmanashes</v>
      </c>
      <c r="D39">
        <v>35</v>
      </c>
      <c r="E39" t="s">
        <v>983</v>
      </c>
      <c r="F39" t="s">
        <v>2455</v>
      </c>
    </row>
    <row r="40" spans="1:6" x14ac:dyDescent="0.25">
      <c r="A40" t="str">
        <f t="shared" si="0"/>
        <v>spirits_manserpentashes</v>
      </c>
      <c r="D40">
        <v>36</v>
      </c>
      <c r="E40" t="s">
        <v>1014</v>
      </c>
      <c r="F40" t="s">
        <v>2456</v>
      </c>
    </row>
    <row r="41" spans="1:6" x14ac:dyDescent="0.25">
      <c r="A41" t="str">
        <f t="shared" si="0"/>
        <v>spirits_crystalianashes</v>
      </c>
      <c r="D41">
        <v>37</v>
      </c>
      <c r="E41" t="s">
        <v>992</v>
      </c>
      <c r="F41" t="s">
        <v>2457</v>
      </c>
    </row>
    <row r="42" spans="1:6" x14ac:dyDescent="0.25">
      <c r="A42" t="str">
        <f t="shared" si="0"/>
        <v>spirits_kindredofrotashes</v>
      </c>
      <c r="D42">
        <v>38</v>
      </c>
      <c r="E42" t="s">
        <v>1007</v>
      </c>
      <c r="F42" t="s">
        <v>2458</v>
      </c>
    </row>
    <row r="43" spans="1:6" x14ac:dyDescent="0.25">
      <c r="A43" t="str">
        <f t="shared" si="0"/>
        <v>spirits_bloodfiendhexersashes</v>
      </c>
      <c r="D43">
        <v>39</v>
      </c>
      <c r="E43" t="s">
        <v>3760</v>
      </c>
      <c r="F43" t="s">
        <v>4237</v>
      </c>
    </row>
    <row r="44" spans="1:6" x14ac:dyDescent="0.25">
      <c r="A44" t="str">
        <f t="shared" si="0"/>
        <v>spirits_glintstonesorcererashes</v>
      </c>
      <c r="D44">
        <v>40</v>
      </c>
      <c r="E44" t="s">
        <v>1001</v>
      </c>
      <c r="F44" t="s">
        <v>2459</v>
      </c>
    </row>
    <row r="45" spans="1:6" x14ac:dyDescent="0.25">
      <c r="A45" t="str">
        <f t="shared" si="0"/>
        <v>spirits_twinsagesorcererashes</v>
      </c>
      <c r="D45">
        <v>41</v>
      </c>
      <c r="E45" t="s">
        <v>1036</v>
      </c>
      <c r="F45" t="s">
        <v>2460</v>
      </c>
    </row>
    <row r="46" spans="1:6" x14ac:dyDescent="0.25">
      <c r="A46" t="str">
        <f t="shared" si="0"/>
        <v>spirits_inquisitorashes</v>
      </c>
      <c r="D46">
        <v>42</v>
      </c>
      <c r="E46" t="s">
        <v>3764</v>
      </c>
      <c r="F46" t="s">
        <v>4238</v>
      </c>
    </row>
    <row r="47" spans="1:6" x14ac:dyDescent="0.25">
      <c r="A47" t="str">
        <f t="shared" si="0"/>
        <v>spirits_godricksoldierashes</v>
      </c>
      <c r="D47">
        <v>43</v>
      </c>
      <c r="E47" t="s">
        <v>1002</v>
      </c>
      <c r="F47" t="s">
        <v>2461</v>
      </c>
    </row>
    <row r="48" spans="1:6" x14ac:dyDescent="0.25">
      <c r="A48" t="str">
        <f t="shared" si="0"/>
        <v>spirits_rayalucariasoldierashes</v>
      </c>
      <c r="D48">
        <v>44</v>
      </c>
      <c r="E48" t="s">
        <v>1028</v>
      </c>
      <c r="F48" t="s">
        <v>2462</v>
      </c>
    </row>
    <row r="49" spans="1:13" x14ac:dyDescent="0.25">
      <c r="A49" t="str">
        <f t="shared" si="0"/>
        <v>spirits_leyndellsoldierashes</v>
      </c>
      <c r="D49">
        <v>45</v>
      </c>
      <c r="E49" t="s">
        <v>1010</v>
      </c>
      <c r="F49" t="s">
        <v>2463</v>
      </c>
    </row>
    <row r="50" spans="1:13" x14ac:dyDescent="0.25">
      <c r="A50" t="str">
        <f t="shared" si="0"/>
        <v>spirits_radahnsoldierashes</v>
      </c>
      <c r="D50">
        <v>46</v>
      </c>
      <c r="E50" t="s">
        <v>1027</v>
      </c>
      <c r="F50" t="s">
        <v>2464</v>
      </c>
    </row>
    <row r="51" spans="1:13" x14ac:dyDescent="0.25">
      <c r="A51" t="str">
        <f t="shared" si="0"/>
        <v>spirits_haligtreesoldierashes</v>
      </c>
      <c r="D51">
        <v>47</v>
      </c>
      <c r="E51" t="s">
        <v>1004</v>
      </c>
      <c r="F51" t="s">
        <v>2465</v>
      </c>
    </row>
    <row r="52" spans="1:13" x14ac:dyDescent="0.25">
      <c r="A52" t="str">
        <f t="shared" si="0"/>
        <v>spirits_mausoleumsoldierashes</v>
      </c>
      <c r="D52">
        <v>48</v>
      </c>
      <c r="E52" t="s">
        <v>1016</v>
      </c>
      <c r="F52" t="s">
        <v>2466</v>
      </c>
    </row>
    <row r="53" spans="1:13" x14ac:dyDescent="0.25">
      <c r="A53" t="str">
        <f t="shared" si="0"/>
        <v>spirits_messmersoldierashes</v>
      </c>
      <c r="D53">
        <v>49</v>
      </c>
      <c r="E53" t="s">
        <v>3766</v>
      </c>
      <c r="F53" t="s">
        <v>4239</v>
      </c>
    </row>
    <row r="54" spans="1:13" x14ac:dyDescent="0.25">
      <c r="A54" t="str">
        <f t="shared" si="0"/>
        <v>spirits_stormhawkdeenh</v>
      </c>
      <c r="D54">
        <v>50</v>
      </c>
      <c r="E54" t="s">
        <v>1035</v>
      </c>
      <c r="F54" t="s">
        <v>2467</v>
      </c>
    </row>
    <row r="55" spans="1:13" x14ac:dyDescent="0.25">
      <c r="A55" t="str">
        <f t="shared" si="0"/>
        <v>spirits_banishedknightolegashes</v>
      </c>
      <c r="D55">
        <v>51</v>
      </c>
      <c r="E55" t="s">
        <v>986</v>
      </c>
      <c r="F55" t="s">
        <v>2468</v>
      </c>
    </row>
    <row r="56" spans="1:13" x14ac:dyDescent="0.25">
      <c r="A56" t="str">
        <f t="shared" si="0"/>
        <v>spirits_banishedknightengvallashes</v>
      </c>
      <c r="D56">
        <v>52</v>
      </c>
      <c r="E56" t="s">
        <v>984</v>
      </c>
      <c r="F56" t="s">
        <v>2469</v>
      </c>
    </row>
    <row r="57" spans="1:13" x14ac:dyDescent="0.25">
      <c r="A57" t="str">
        <f t="shared" si="0"/>
        <v>spirits_bloodhoundknightfloh</v>
      </c>
      <c r="D57">
        <v>53</v>
      </c>
      <c r="E57" t="s">
        <v>989</v>
      </c>
      <c r="F57" t="s">
        <v>2470</v>
      </c>
    </row>
    <row r="58" spans="1:13" x14ac:dyDescent="0.25">
      <c r="A58" t="str">
        <f t="shared" si="0"/>
        <v>spirits_blackknightcaptainhuw</v>
      </c>
      <c r="D58">
        <v>54</v>
      </c>
      <c r="E58" t="s">
        <v>3768</v>
      </c>
      <c r="F58" t="s">
        <v>4240</v>
      </c>
      <c r="M58" t="s">
        <v>3453</v>
      </c>
    </row>
    <row r="59" spans="1:13" x14ac:dyDescent="0.25">
      <c r="A59" t="str">
        <f t="shared" si="0"/>
        <v>spirits_blackknightcommanderandreas</v>
      </c>
      <c r="D59">
        <v>55</v>
      </c>
      <c r="E59" t="s">
        <v>3767</v>
      </c>
      <c r="F59" t="s">
        <v>4241</v>
      </c>
      <c r="M59" t="s">
        <v>3453</v>
      </c>
    </row>
    <row r="60" spans="1:13" x14ac:dyDescent="0.25">
      <c r="A60" t="str">
        <f t="shared" si="0"/>
        <v>spirits_fireknighthilde</v>
      </c>
      <c r="D60">
        <v>56</v>
      </c>
      <c r="E60" t="s">
        <v>3762</v>
      </c>
      <c r="F60" t="s">
        <v>4242</v>
      </c>
      <c r="M60" t="s">
        <v>3453</v>
      </c>
    </row>
    <row r="61" spans="1:13" x14ac:dyDescent="0.25">
      <c r="A61" t="str">
        <f t="shared" si="0"/>
        <v>spirits_battlemagehuguesashes</v>
      </c>
      <c r="D61">
        <v>57</v>
      </c>
      <c r="E61" t="s">
        <v>985</v>
      </c>
      <c r="F61" t="s">
        <v>2485</v>
      </c>
    </row>
    <row r="62" spans="1:13" x14ac:dyDescent="0.25">
      <c r="A62" t="str">
        <f t="shared" si="0"/>
        <v>spirits_latennathealbinauric</v>
      </c>
      <c r="D62">
        <v>58</v>
      </c>
      <c r="E62" t="s">
        <v>1009</v>
      </c>
      <c r="F62" t="s">
        <v>2471</v>
      </c>
    </row>
    <row r="63" spans="1:13" x14ac:dyDescent="0.25">
      <c r="A63" t="str">
        <f t="shared" si="0"/>
        <v>spirits_perfumertriciaspirit</v>
      </c>
      <c r="B63" t="s">
        <v>1043</v>
      </c>
      <c r="D63">
        <v>59</v>
      </c>
      <c r="E63" t="s">
        <v>1025</v>
      </c>
      <c r="F63" t="s">
        <v>2472</v>
      </c>
    </row>
    <row r="64" spans="1:13" x14ac:dyDescent="0.25">
      <c r="A64" t="str">
        <f t="shared" si="0"/>
        <v>spirits_depravedperfumercarmaanashes</v>
      </c>
      <c r="D64">
        <v>60</v>
      </c>
      <c r="E64" t="s">
        <v>994</v>
      </c>
      <c r="F64" t="s">
        <v>2473</v>
      </c>
    </row>
    <row r="65" spans="1:13" x14ac:dyDescent="0.25">
      <c r="A65" t="str">
        <f t="shared" si="0"/>
        <v>spirits_omenkillerrollo</v>
      </c>
      <c r="D65">
        <v>61</v>
      </c>
      <c r="E65" t="s">
        <v>1022</v>
      </c>
      <c r="F65" t="s">
        <v>2474</v>
      </c>
    </row>
    <row r="66" spans="1:13" x14ac:dyDescent="0.25">
      <c r="A66" t="str">
        <f t="shared" si="0"/>
        <v>spirits_blackflamemonkamonashes</v>
      </c>
      <c r="D66">
        <v>62</v>
      </c>
      <c r="E66" t="s">
        <v>988</v>
      </c>
      <c r="F66" t="s">
        <v>2475</v>
      </c>
    </row>
    <row r="67" spans="1:13" x14ac:dyDescent="0.25">
      <c r="A67" t="str">
        <f t="shared" si="0"/>
        <v>spirits_curseblademeera</v>
      </c>
      <c r="D67">
        <v>63</v>
      </c>
      <c r="E67" t="s">
        <v>3759</v>
      </c>
      <c r="F67" t="s">
        <v>4243</v>
      </c>
      <c r="M67" t="s">
        <v>3453</v>
      </c>
    </row>
    <row r="68" spans="1:13" x14ac:dyDescent="0.25">
      <c r="A68" t="str">
        <f t="shared" si="0"/>
        <v>spirits_demihumanswordsmanyosh</v>
      </c>
      <c r="D68">
        <v>64</v>
      </c>
      <c r="E68" t="s">
        <v>3765</v>
      </c>
      <c r="F68" t="s">
        <v>4245</v>
      </c>
      <c r="M68" t="s">
        <v>3453</v>
      </c>
    </row>
    <row r="69" spans="1:13" x14ac:dyDescent="0.25">
      <c r="A69" t="str">
        <f t="shared" si="0"/>
        <v>spirits_ancientdragonknightkristoffashes</v>
      </c>
      <c r="D69">
        <v>65</v>
      </c>
      <c r="E69" t="s">
        <v>980</v>
      </c>
      <c r="F69" t="s">
        <v>2476</v>
      </c>
    </row>
    <row r="70" spans="1:13" x14ac:dyDescent="0.25">
      <c r="A70" t="str">
        <f t="shared" si="0"/>
        <v>spirits_redmaneknightoghaashes</v>
      </c>
      <c r="D70">
        <v>66</v>
      </c>
      <c r="E70" t="s">
        <v>1029</v>
      </c>
      <c r="F70" t="s">
        <v>2477</v>
      </c>
    </row>
    <row r="71" spans="1:13" x14ac:dyDescent="0.25">
      <c r="A71" t="str">
        <f t="shared" si="0"/>
        <v>spirits_lhuteltheheadless</v>
      </c>
      <c r="D71">
        <v>67</v>
      </c>
      <c r="E71" t="s">
        <v>1011</v>
      </c>
      <c r="F71" t="s">
        <v>2478</v>
      </c>
    </row>
    <row r="72" spans="1:13" x14ac:dyDescent="0.25">
      <c r="A72" t="str">
        <f t="shared" si="0"/>
        <v>spirits_cleanrotknightfinlayashes</v>
      </c>
      <c r="D72">
        <v>68</v>
      </c>
      <c r="E72" t="s">
        <v>991</v>
      </c>
      <c r="F72" t="s">
        <v>2479</v>
      </c>
    </row>
    <row r="73" spans="1:13" x14ac:dyDescent="0.25">
      <c r="A73" t="str">
        <f t="shared" si="0"/>
        <v>spirits_blackknifetiche</v>
      </c>
      <c r="D73">
        <v>69</v>
      </c>
      <c r="E73" t="s">
        <v>987</v>
      </c>
      <c r="F73" t="s">
        <v>2480</v>
      </c>
      <c r="M73" t="s">
        <v>3453</v>
      </c>
    </row>
    <row r="74" spans="1:13" x14ac:dyDescent="0.25">
      <c r="A74" t="str">
        <f t="shared" si="0"/>
        <v>spirits_divinebirdwarriorornis</v>
      </c>
      <c r="B74" t="s">
        <v>4246</v>
      </c>
      <c r="D74">
        <v>70</v>
      </c>
      <c r="E74" t="s">
        <v>3772</v>
      </c>
      <c r="F74" t="s">
        <v>4247</v>
      </c>
      <c r="M74" t="s">
        <v>3453</v>
      </c>
    </row>
    <row r="75" spans="1:13" x14ac:dyDescent="0.25">
      <c r="A75" t="str">
        <f t="shared" si="0"/>
        <v>spirits_taylewthegolemsmith</v>
      </c>
      <c r="D75">
        <v>71</v>
      </c>
      <c r="E75" t="s">
        <v>3771</v>
      </c>
      <c r="F75" t="s">
        <v>4248</v>
      </c>
      <c r="M75" t="s">
        <v>3453</v>
      </c>
    </row>
    <row r="76" spans="1:13" x14ac:dyDescent="0.25">
      <c r="A76" t="str">
        <f t="shared" si="0"/>
        <v>spirits_mimictearashes</v>
      </c>
      <c r="D76">
        <v>72</v>
      </c>
      <c r="E76" t="s">
        <v>1017</v>
      </c>
      <c r="F76" t="s">
        <v>2481</v>
      </c>
      <c r="M76" t="s">
        <v>3453</v>
      </c>
    </row>
    <row r="77" spans="1:13" x14ac:dyDescent="0.25">
      <c r="A77" t="str">
        <f t="shared" si="0"/>
        <v>spirits_fingermaidentherolinapuppet</v>
      </c>
      <c r="D77">
        <v>73</v>
      </c>
      <c r="E77" t="s">
        <v>998</v>
      </c>
      <c r="F77" t="s">
        <v>2494</v>
      </c>
      <c r="M77" t="s">
        <v>3453</v>
      </c>
    </row>
    <row r="78" spans="1:13" x14ac:dyDescent="0.25">
      <c r="A78" t="str">
        <f t="shared" si="0"/>
        <v>spirits_jarwightpuppet</v>
      </c>
      <c r="D78">
        <v>74</v>
      </c>
      <c r="E78" t="s">
        <v>1005</v>
      </c>
      <c r="F78" t="s">
        <v>2497</v>
      </c>
      <c r="M78" t="s">
        <v>3453</v>
      </c>
    </row>
    <row r="79" spans="1:13" x14ac:dyDescent="0.25">
      <c r="A79" t="str">
        <f t="shared" si="0"/>
        <v>spirits_doloresthesleepingarrowpuppet</v>
      </c>
      <c r="D79">
        <v>75</v>
      </c>
      <c r="E79" t="s">
        <v>995</v>
      </c>
      <c r="F79" t="s">
        <v>2483</v>
      </c>
      <c r="M79" t="s">
        <v>3453</v>
      </c>
    </row>
    <row r="80" spans="1:13" x14ac:dyDescent="0.25">
      <c r="A80" t="str">
        <f t="shared" si="0"/>
        <v>spirits_nightmaiden&amp;swordstresspuppets</v>
      </c>
      <c r="B80" t="s">
        <v>1044</v>
      </c>
      <c r="D80">
        <v>76</v>
      </c>
      <c r="E80" t="s">
        <v>1041</v>
      </c>
      <c r="F80" t="s">
        <v>2482</v>
      </c>
      <c r="M80" t="s">
        <v>3453</v>
      </c>
    </row>
    <row r="81" spans="1:13" x14ac:dyDescent="0.25">
      <c r="A81" t="str">
        <f t="shared" si="0"/>
        <v>spirits_nephelilouxpuppet</v>
      </c>
      <c r="D81">
        <v>10001</v>
      </c>
      <c r="E81" t="s">
        <v>1019</v>
      </c>
      <c r="F81" t="s">
        <v>4231</v>
      </c>
      <c r="M81" t="s">
        <v>3453</v>
      </c>
    </row>
    <row r="82" spans="1:13" x14ac:dyDescent="0.25">
      <c r="A82" t="str">
        <f t="shared" si="0"/>
        <v>spirits_dungeaterpuppet</v>
      </c>
      <c r="D82">
        <v>10002</v>
      </c>
      <c r="E82" t="s">
        <v>996</v>
      </c>
      <c r="F82" t="s">
        <v>4231</v>
      </c>
      <c r="M82" t="s">
        <v>3453</v>
      </c>
    </row>
    <row r="83" spans="1:13" x14ac:dyDescent="0.25">
      <c r="A83" t="str">
        <f t="shared" si="0"/>
        <v>spirits_ancientdragonflorissax</v>
      </c>
      <c r="D83">
        <v>10003</v>
      </c>
      <c r="E83" t="s">
        <v>3774</v>
      </c>
      <c r="F83" t="s">
        <v>4231</v>
      </c>
      <c r="M83" t="s">
        <v>3453</v>
      </c>
    </row>
    <row r="84" spans="1:13" x14ac:dyDescent="0.25">
      <c r="A84" t="str">
        <f t="shared" si="0"/>
        <v>spirits_fingercreeperashes</v>
      </c>
      <c r="D84">
        <v>10004</v>
      </c>
      <c r="E84" t="s">
        <v>3775</v>
      </c>
      <c r="F84" t="s">
        <v>4231</v>
      </c>
      <c r="M84" t="s">
        <v>3453</v>
      </c>
    </row>
    <row r="85" spans="1:13" x14ac:dyDescent="0.25">
      <c r="A85" t="str">
        <f t="shared" si="0"/>
        <v>spirits_fireknightqueelign</v>
      </c>
      <c r="D85">
        <v>10005</v>
      </c>
      <c r="E85" t="s">
        <v>3776</v>
      </c>
      <c r="F85" t="s">
        <v>4231</v>
      </c>
      <c r="M85" t="s">
        <v>3453</v>
      </c>
    </row>
    <row r="86" spans="1:13" x14ac:dyDescent="0.25">
      <c r="A86" t="str">
        <f t="shared" si="0"/>
        <v>spirits_swordhandofnightjolán</v>
      </c>
      <c r="B86" t="s">
        <v>3780</v>
      </c>
      <c r="D86">
        <v>10006</v>
      </c>
      <c r="E86" t="s">
        <v>3777</v>
      </c>
      <c r="F86" t="s">
        <v>4231</v>
      </c>
      <c r="M86" t="s">
        <v>3453</v>
      </c>
    </row>
    <row r="87" spans="1:13" x14ac:dyDescent="0.25">
      <c r="A87" t="str">
        <f t="shared" si="0"/>
        <v>spirits_jolánandanna</v>
      </c>
      <c r="B87" t="s">
        <v>3779</v>
      </c>
      <c r="D87">
        <v>10007</v>
      </c>
      <c r="E87" t="s">
        <v>3778</v>
      </c>
      <c r="F87" t="s">
        <v>4231</v>
      </c>
      <c r="M87" t="s">
        <v>3453</v>
      </c>
    </row>
  </sheetData>
  <sortState xmlns:xlrd2="http://schemas.microsoft.com/office/spreadsheetml/2017/richdata2" ref="B4:M87">
    <sortCondition ref="D4:D87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DF15-B6C4-4B07-9B39-7CAB0F2BC480}">
  <dimension ref="A1:M107"/>
  <sheetViews>
    <sheetView topLeftCell="A28" zoomScale="70" zoomScaleNormal="70" workbookViewId="0">
      <selection activeCell="H101" sqref="H101"/>
    </sheetView>
  </sheetViews>
  <sheetFormatPr baseColWidth="10" defaultRowHeight="15" x14ac:dyDescent="0.25"/>
  <cols>
    <col min="3" max="3" width="91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314</v>
      </c>
      <c r="E3">
        <f>COUNTIF(E4:E500,"*")</f>
        <v>104</v>
      </c>
      <c r="G3" t="s">
        <v>680</v>
      </c>
      <c r="H3" t="s">
        <v>745</v>
      </c>
      <c r="I3" t="s">
        <v>746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cookbook_nomadicwarriorscookbook[1]</v>
      </c>
      <c r="B4" t="s">
        <v>772</v>
      </c>
      <c r="C4" s="1" t="s">
        <v>773</v>
      </c>
      <c r="D4">
        <v>0</v>
      </c>
      <c r="E4" t="s">
        <v>640</v>
      </c>
      <c r="F4" t="s">
        <v>681</v>
      </c>
    </row>
    <row r="5" spans="1:13" x14ac:dyDescent="0.25">
      <c r="A5" t="str">
        <f t="shared" si="0"/>
        <v>cookbook_nomadicwarriorscookbook[2]</v>
      </c>
      <c r="B5" t="s">
        <v>772</v>
      </c>
      <c r="C5" s="1" t="s">
        <v>774</v>
      </c>
      <c r="D5">
        <v>1</v>
      </c>
      <c r="E5" t="s">
        <v>641</v>
      </c>
      <c r="F5" t="s">
        <v>682</v>
      </c>
    </row>
    <row r="6" spans="1:13" x14ac:dyDescent="0.25">
      <c r="A6" t="str">
        <f t="shared" si="0"/>
        <v>cookbook_nomadicwarriorscookbook[3]</v>
      </c>
      <c r="B6" t="s">
        <v>772</v>
      </c>
      <c r="C6" s="1" t="s">
        <v>775</v>
      </c>
      <c r="D6">
        <v>2</v>
      </c>
      <c r="E6" t="s">
        <v>642</v>
      </c>
      <c r="F6" t="s">
        <v>683</v>
      </c>
    </row>
    <row r="7" spans="1:13" x14ac:dyDescent="0.25">
      <c r="A7" t="str">
        <f t="shared" si="0"/>
        <v>cookbook_nomadicwarriorscookbook[4]</v>
      </c>
      <c r="B7" t="s">
        <v>772</v>
      </c>
      <c r="C7" s="1" t="s">
        <v>776</v>
      </c>
      <c r="D7">
        <v>3</v>
      </c>
      <c r="E7" t="s">
        <v>643</v>
      </c>
      <c r="F7" t="s">
        <v>684</v>
      </c>
    </row>
    <row r="8" spans="1:13" x14ac:dyDescent="0.25">
      <c r="A8" t="str">
        <f t="shared" si="0"/>
        <v>cookbook_nomadicwarriorscookbook[5]</v>
      </c>
      <c r="B8" t="s">
        <v>772</v>
      </c>
      <c r="C8" s="1" t="s">
        <v>777</v>
      </c>
      <c r="D8">
        <v>4</v>
      </c>
      <c r="E8" t="s">
        <v>644</v>
      </c>
      <c r="F8" t="s">
        <v>685</v>
      </c>
    </row>
    <row r="9" spans="1:13" x14ac:dyDescent="0.25">
      <c r="A9" t="str">
        <f t="shared" si="0"/>
        <v>cookbook_nomadicwarriorscookbook[6]</v>
      </c>
      <c r="B9" t="s">
        <v>772</v>
      </c>
      <c r="C9" s="1" t="s">
        <v>778</v>
      </c>
      <c r="D9">
        <v>5</v>
      </c>
      <c r="E9" t="s">
        <v>645</v>
      </c>
      <c r="F9" t="s">
        <v>686</v>
      </c>
    </row>
    <row r="10" spans="1:13" x14ac:dyDescent="0.25">
      <c r="A10" t="str">
        <f t="shared" si="0"/>
        <v>cookbook_nomadicwarriorscookbook[7]</v>
      </c>
      <c r="B10" t="s">
        <v>772</v>
      </c>
      <c r="C10" s="1" t="s">
        <v>779</v>
      </c>
      <c r="D10">
        <v>6</v>
      </c>
      <c r="E10" t="s">
        <v>646</v>
      </c>
      <c r="F10" t="s">
        <v>687</v>
      </c>
    </row>
    <row r="11" spans="1:13" x14ac:dyDescent="0.25">
      <c r="A11" t="str">
        <f t="shared" si="0"/>
        <v>cookbook_nomadicwarriorscookbook[8]</v>
      </c>
      <c r="B11" t="s">
        <v>772</v>
      </c>
      <c r="C11" s="1" t="s">
        <v>780</v>
      </c>
      <c r="D11">
        <v>7</v>
      </c>
      <c r="E11" t="s">
        <v>647</v>
      </c>
      <c r="F11" t="s">
        <v>688</v>
      </c>
    </row>
    <row r="12" spans="1:13" x14ac:dyDescent="0.25">
      <c r="A12" t="str">
        <f t="shared" si="0"/>
        <v>cookbook_nomadicwarriorscookbook[9]</v>
      </c>
      <c r="B12" t="s">
        <v>772</v>
      </c>
      <c r="C12" s="1" t="s">
        <v>781</v>
      </c>
      <c r="D12">
        <v>8</v>
      </c>
      <c r="E12" t="s">
        <v>648</v>
      </c>
      <c r="F12" t="s">
        <v>689</v>
      </c>
    </row>
    <row r="13" spans="1:13" x14ac:dyDescent="0.25">
      <c r="A13" t="str">
        <f t="shared" si="0"/>
        <v>cookbook_nomadicwarriorscookbook[10]</v>
      </c>
      <c r="B13" t="s">
        <v>772</v>
      </c>
      <c r="C13" s="1" t="s">
        <v>782</v>
      </c>
      <c r="D13">
        <v>9</v>
      </c>
      <c r="E13" t="s">
        <v>649</v>
      </c>
      <c r="F13" t="s">
        <v>690</v>
      </c>
    </row>
    <row r="14" spans="1:13" x14ac:dyDescent="0.25">
      <c r="A14" t="str">
        <f t="shared" si="0"/>
        <v>cookbook_nomadicwarriorscookbook[11]</v>
      </c>
      <c r="B14" t="s">
        <v>772</v>
      </c>
      <c r="C14" s="1" t="s">
        <v>783</v>
      </c>
      <c r="D14">
        <v>10</v>
      </c>
      <c r="E14" t="s">
        <v>650</v>
      </c>
      <c r="F14" t="s">
        <v>691</v>
      </c>
    </row>
    <row r="15" spans="1:13" x14ac:dyDescent="0.25">
      <c r="A15" t="str">
        <f t="shared" si="0"/>
        <v>cookbook_nomadicwarriorscookbook[12]</v>
      </c>
      <c r="B15" t="s">
        <v>772</v>
      </c>
      <c r="C15" s="1" t="s">
        <v>784</v>
      </c>
      <c r="D15">
        <v>11</v>
      </c>
      <c r="E15" t="s">
        <v>651</v>
      </c>
      <c r="F15" t="s">
        <v>692</v>
      </c>
    </row>
    <row r="16" spans="1:13" x14ac:dyDescent="0.25">
      <c r="A16" t="str">
        <f t="shared" si="0"/>
        <v>cookbook_nomadicwarriorscookbook[13]</v>
      </c>
      <c r="B16" t="s">
        <v>772</v>
      </c>
      <c r="C16" s="1" t="s">
        <v>785</v>
      </c>
      <c r="D16">
        <v>12</v>
      </c>
      <c r="E16" t="s">
        <v>652</v>
      </c>
      <c r="F16" t="s">
        <v>693</v>
      </c>
    </row>
    <row r="17" spans="1:6" x14ac:dyDescent="0.25">
      <c r="A17" t="str">
        <f t="shared" si="0"/>
        <v>cookbook_nomadicwarriorscookbook[14]</v>
      </c>
      <c r="B17" t="s">
        <v>772</v>
      </c>
      <c r="C17" s="1" t="s">
        <v>786</v>
      </c>
      <c r="D17">
        <v>13</v>
      </c>
      <c r="E17" t="s">
        <v>653</v>
      </c>
      <c r="F17" t="s">
        <v>694</v>
      </c>
    </row>
    <row r="18" spans="1:6" x14ac:dyDescent="0.25">
      <c r="A18" t="str">
        <f t="shared" si="0"/>
        <v>cookbook_nomadicwarriorscookbook[15]</v>
      </c>
      <c r="B18" t="s">
        <v>772</v>
      </c>
      <c r="C18" s="1" t="s">
        <v>787</v>
      </c>
      <c r="D18">
        <v>14</v>
      </c>
      <c r="E18" t="s">
        <v>654</v>
      </c>
      <c r="F18" t="s">
        <v>695</v>
      </c>
    </row>
    <row r="19" spans="1:6" x14ac:dyDescent="0.25">
      <c r="A19" t="str">
        <f t="shared" si="0"/>
        <v>cookbook_nomadicwarriorscookbook[16]</v>
      </c>
      <c r="B19" t="s">
        <v>772</v>
      </c>
      <c r="C19" s="1" t="s">
        <v>788</v>
      </c>
      <c r="D19">
        <v>15</v>
      </c>
      <c r="E19" t="s">
        <v>655</v>
      </c>
      <c r="F19" t="s">
        <v>696</v>
      </c>
    </row>
    <row r="20" spans="1:6" x14ac:dyDescent="0.25">
      <c r="A20" t="str">
        <f t="shared" si="0"/>
        <v>cookbook_nomadicwarriorscookbook[17]</v>
      </c>
      <c r="B20" t="s">
        <v>772</v>
      </c>
      <c r="C20" s="1" t="s">
        <v>789</v>
      </c>
      <c r="D20">
        <v>16</v>
      </c>
      <c r="E20" t="s">
        <v>656</v>
      </c>
      <c r="F20" t="s">
        <v>697</v>
      </c>
    </row>
    <row r="21" spans="1:6" x14ac:dyDescent="0.25">
      <c r="A21" t="str">
        <f t="shared" si="0"/>
        <v>cookbook_nomadicwarriorscookbook[18]</v>
      </c>
      <c r="B21" t="s">
        <v>772</v>
      </c>
      <c r="C21" s="1" t="s">
        <v>790</v>
      </c>
      <c r="D21">
        <v>17</v>
      </c>
      <c r="E21" t="s">
        <v>657</v>
      </c>
      <c r="F21" t="s">
        <v>698</v>
      </c>
    </row>
    <row r="22" spans="1:6" x14ac:dyDescent="0.25">
      <c r="A22" t="str">
        <f t="shared" si="0"/>
        <v>cookbook_nomadicwarriorscookbook[19]</v>
      </c>
      <c r="B22" t="s">
        <v>772</v>
      </c>
      <c r="C22" s="1" t="s">
        <v>791</v>
      </c>
      <c r="D22">
        <v>18</v>
      </c>
      <c r="E22" t="s">
        <v>658</v>
      </c>
      <c r="F22" t="s">
        <v>699</v>
      </c>
    </row>
    <row r="23" spans="1:6" x14ac:dyDescent="0.25">
      <c r="A23" t="str">
        <f t="shared" si="0"/>
        <v>cookbook_nomadicwarriorscookbook[20]</v>
      </c>
      <c r="B23" t="s">
        <v>772</v>
      </c>
      <c r="C23" s="1" t="s">
        <v>792</v>
      </c>
      <c r="D23">
        <v>19</v>
      </c>
      <c r="E23" t="s">
        <v>659</v>
      </c>
      <c r="F23" t="s">
        <v>700</v>
      </c>
    </row>
    <row r="24" spans="1:6" x14ac:dyDescent="0.25">
      <c r="A24" t="str">
        <f t="shared" si="0"/>
        <v>cookbook_nomadicwarriorscookbook[21]</v>
      </c>
      <c r="B24" t="s">
        <v>772</v>
      </c>
      <c r="C24" s="1" t="s">
        <v>793</v>
      </c>
      <c r="D24">
        <v>20</v>
      </c>
      <c r="E24" t="s">
        <v>660</v>
      </c>
      <c r="F24" t="s">
        <v>701</v>
      </c>
    </row>
    <row r="25" spans="1:6" x14ac:dyDescent="0.25">
      <c r="A25" t="str">
        <f t="shared" si="0"/>
        <v>cookbook_nomadicwarriorscookbook[22]</v>
      </c>
      <c r="B25" t="s">
        <v>772</v>
      </c>
      <c r="C25" s="1" t="s">
        <v>794</v>
      </c>
      <c r="D25">
        <v>21</v>
      </c>
      <c r="E25" t="s">
        <v>621</v>
      </c>
      <c r="F25" t="s">
        <v>702</v>
      </c>
    </row>
    <row r="26" spans="1:6" x14ac:dyDescent="0.25">
      <c r="A26" t="str">
        <f t="shared" si="0"/>
        <v>cookbook_nomadicwarriorscookbook[23]</v>
      </c>
      <c r="B26" t="s">
        <v>772</v>
      </c>
      <c r="C26" s="1" t="s">
        <v>795</v>
      </c>
      <c r="D26">
        <v>22</v>
      </c>
      <c r="E26" t="s">
        <v>661</v>
      </c>
      <c r="F26" t="s">
        <v>703</v>
      </c>
    </row>
    <row r="27" spans="1:6" x14ac:dyDescent="0.25">
      <c r="A27" t="str">
        <f t="shared" si="0"/>
        <v>cookbook_nomadicwarriorscookbook[24]</v>
      </c>
      <c r="B27" t="s">
        <v>772</v>
      </c>
      <c r="C27" s="1" t="s">
        <v>796</v>
      </c>
      <c r="D27">
        <v>23</v>
      </c>
      <c r="E27" t="s">
        <v>662</v>
      </c>
      <c r="F27" t="s">
        <v>704</v>
      </c>
    </row>
    <row r="28" spans="1:6" x14ac:dyDescent="0.25">
      <c r="A28" t="str">
        <f t="shared" si="0"/>
        <v>cookbook_armorerscookbook[1]</v>
      </c>
      <c r="B28" t="s">
        <v>752</v>
      </c>
      <c r="C28" s="1" t="s">
        <v>753</v>
      </c>
      <c r="D28">
        <v>24</v>
      </c>
      <c r="E28" t="s">
        <v>623</v>
      </c>
      <c r="F28" t="s">
        <v>705</v>
      </c>
    </row>
    <row r="29" spans="1:6" x14ac:dyDescent="0.25">
      <c r="A29" t="str">
        <f t="shared" si="0"/>
        <v>cookbook_armorerscookbook[2]</v>
      </c>
      <c r="B29" t="s">
        <v>752</v>
      </c>
      <c r="C29" s="1" t="s">
        <v>754</v>
      </c>
      <c r="D29">
        <v>25</v>
      </c>
      <c r="E29" t="s">
        <v>624</v>
      </c>
      <c r="F29" t="s">
        <v>706</v>
      </c>
    </row>
    <row r="30" spans="1:6" x14ac:dyDescent="0.25">
      <c r="A30" t="str">
        <f t="shared" si="0"/>
        <v>cookbook_armorerscookbook[3]</v>
      </c>
      <c r="B30" t="s">
        <v>752</v>
      </c>
      <c r="C30" s="1" t="s">
        <v>755</v>
      </c>
      <c r="D30">
        <v>26</v>
      </c>
      <c r="E30" t="s">
        <v>625</v>
      </c>
      <c r="F30" t="s">
        <v>707</v>
      </c>
    </row>
    <row r="31" spans="1:6" x14ac:dyDescent="0.25">
      <c r="A31" t="str">
        <f t="shared" si="0"/>
        <v>cookbook_armorerscookbook[4]</v>
      </c>
      <c r="B31" t="s">
        <v>752</v>
      </c>
      <c r="C31" s="1" t="s">
        <v>756</v>
      </c>
      <c r="D31">
        <v>27</v>
      </c>
      <c r="E31" t="s">
        <v>626</v>
      </c>
      <c r="F31" t="s">
        <v>708</v>
      </c>
    </row>
    <row r="32" spans="1:6" x14ac:dyDescent="0.25">
      <c r="A32" t="str">
        <f t="shared" si="0"/>
        <v>cookbook_armorerscookbook[5]</v>
      </c>
      <c r="B32" t="s">
        <v>752</v>
      </c>
      <c r="C32" s="1" t="s">
        <v>757</v>
      </c>
      <c r="D32">
        <v>28</v>
      </c>
      <c r="E32" t="s">
        <v>627</v>
      </c>
      <c r="F32" t="s">
        <v>709</v>
      </c>
    </row>
    <row r="33" spans="1:6" x14ac:dyDescent="0.25">
      <c r="A33" t="str">
        <f t="shared" si="0"/>
        <v>cookbook_armorerscookbook[6]</v>
      </c>
      <c r="B33" t="s">
        <v>752</v>
      </c>
      <c r="C33" s="1" t="s">
        <v>758</v>
      </c>
      <c r="D33">
        <v>29</v>
      </c>
      <c r="E33" t="s">
        <v>628</v>
      </c>
      <c r="F33" t="s">
        <v>710</v>
      </c>
    </row>
    <row r="34" spans="1:6" x14ac:dyDescent="0.25">
      <c r="A34" t="str">
        <f t="shared" si="0"/>
        <v>cookbook_armorerscookbook[7]</v>
      </c>
      <c r="B34" t="s">
        <v>752</v>
      </c>
      <c r="C34" s="1" t="s">
        <v>759</v>
      </c>
      <c r="D34">
        <v>30</v>
      </c>
      <c r="E34" t="s">
        <v>629</v>
      </c>
      <c r="F34" t="s">
        <v>711</v>
      </c>
    </row>
    <row r="35" spans="1:6" x14ac:dyDescent="0.25">
      <c r="A35" t="str">
        <f t="shared" si="0"/>
        <v>cookbook_glintstonecraftsmanscookbook[1]</v>
      </c>
      <c r="B35" t="s">
        <v>798</v>
      </c>
      <c r="C35" s="1" t="s">
        <v>799</v>
      </c>
      <c r="D35">
        <v>31</v>
      </c>
      <c r="E35" t="s">
        <v>663</v>
      </c>
      <c r="F35" t="s">
        <v>712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cookbook_glintstonecraftsmanscookbook[2]</v>
      </c>
      <c r="B36" t="s">
        <v>798</v>
      </c>
      <c r="C36" s="1" t="s">
        <v>800</v>
      </c>
      <c r="D36">
        <v>32</v>
      </c>
      <c r="E36" t="s">
        <v>664</v>
      </c>
      <c r="F36" t="s">
        <v>713</v>
      </c>
    </row>
    <row r="37" spans="1:6" x14ac:dyDescent="0.25">
      <c r="A37" t="str">
        <f t="shared" si="1"/>
        <v>cookbook_glintstonecraftsmanscookbook[3]</v>
      </c>
      <c r="B37" t="s">
        <v>798</v>
      </c>
      <c r="C37" s="1" t="s">
        <v>801</v>
      </c>
      <c r="D37">
        <v>33</v>
      </c>
      <c r="E37" t="s">
        <v>665</v>
      </c>
      <c r="F37" t="s">
        <v>714</v>
      </c>
    </row>
    <row r="38" spans="1:6" x14ac:dyDescent="0.25">
      <c r="A38" t="str">
        <f t="shared" si="1"/>
        <v>cookbook_glintstonecraftsmanscookbook[4]</v>
      </c>
      <c r="B38" t="s">
        <v>798</v>
      </c>
      <c r="C38" s="1" t="s">
        <v>797</v>
      </c>
      <c r="D38">
        <v>34</v>
      </c>
      <c r="E38" t="s">
        <v>666</v>
      </c>
      <c r="F38" t="s">
        <v>715</v>
      </c>
    </row>
    <row r="39" spans="1:6" x14ac:dyDescent="0.25">
      <c r="A39" t="str">
        <f t="shared" si="1"/>
        <v>cookbook_glintstonecraftsmanscookbook[5]</v>
      </c>
      <c r="B39" t="s">
        <v>798</v>
      </c>
      <c r="C39" s="1" t="s">
        <v>802</v>
      </c>
      <c r="D39">
        <v>35</v>
      </c>
      <c r="E39" t="s">
        <v>667</v>
      </c>
      <c r="F39" t="s">
        <v>716</v>
      </c>
    </row>
    <row r="40" spans="1:6" x14ac:dyDescent="0.25">
      <c r="A40" t="str">
        <f t="shared" si="1"/>
        <v>cookbook_glintstonecraftsmanscookbook[6]</v>
      </c>
      <c r="B40" t="s">
        <v>798</v>
      </c>
      <c r="C40" s="1" t="s">
        <v>803</v>
      </c>
      <c r="D40">
        <v>36</v>
      </c>
      <c r="E40" t="s">
        <v>668</v>
      </c>
      <c r="F40" t="s">
        <v>717</v>
      </c>
    </row>
    <row r="41" spans="1:6" x14ac:dyDescent="0.25">
      <c r="A41" t="str">
        <f t="shared" si="1"/>
        <v>cookbook_glintstonecraftsmanscookbook[7]</v>
      </c>
      <c r="B41" t="s">
        <v>798</v>
      </c>
      <c r="C41" s="1" t="s">
        <v>804</v>
      </c>
      <c r="D41">
        <v>37</v>
      </c>
      <c r="E41" t="s">
        <v>669</v>
      </c>
      <c r="F41" t="s">
        <v>718</v>
      </c>
    </row>
    <row r="42" spans="1:6" x14ac:dyDescent="0.25">
      <c r="A42" t="str">
        <f t="shared" si="1"/>
        <v>cookbook_glintstonecraftsmanscookbook[8]</v>
      </c>
      <c r="B42" t="s">
        <v>798</v>
      </c>
      <c r="C42" s="1" t="s">
        <v>805</v>
      </c>
      <c r="D42">
        <v>38</v>
      </c>
      <c r="E42" t="s">
        <v>670</v>
      </c>
      <c r="F42" t="s">
        <v>719</v>
      </c>
    </row>
    <row r="43" spans="1:6" x14ac:dyDescent="0.25">
      <c r="A43" t="str">
        <f t="shared" si="1"/>
        <v>cookbook_missionaryscookbook[1]</v>
      </c>
      <c r="B43" t="s">
        <v>765</v>
      </c>
      <c r="C43" s="1" t="s">
        <v>764</v>
      </c>
      <c r="D43">
        <v>39</v>
      </c>
      <c r="E43" t="s">
        <v>633</v>
      </c>
      <c r="F43" t="s">
        <v>720</v>
      </c>
    </row>
    <row r="44" spans="1:6" x14ac:dyDescent="0.25">
      <c r="A44" t="str">
        <f t="shared" si="1"/>
        <v>cookbook_missionaryscookbook[2]</v>
      </c>
      <c r="B44" t="s">
        <v>765</v>
      </c>
      <c r="C44" s="1" t="s">
        <v>766</v>
      </c>
      <c r="D44">
        <v>40</v>
      </c>
      <c r="E44" t="s">
        <v>634</v>
      </c>
      <c r="F44" t="s">
        <v>721</v>
      </c>
    </row>
    <row r="45" spans="1:6" x14ac:dyDescent="0.25">
      <c r="A45" t="str">
        <f t="shared" si="1"/>
        <v>cookbook_missionaryscookbook[3]</v>
      </c>
      <c r="B45" t="s">
        <v>765</v>
      </c>
      <c r="C45" s="1" t="s">
        <v>767</v>
      </c>
      <c r="D45">
        <v>41</v>
      </c>
      <c r="E45" t="s">
        <v>635</v>
      </c>
      <c r="F45" t="s">
        <v>722</v>
      </c>
    </row>
    <row r="46" spans="1:6" x14ac:dyDescent="0.25">
      <c r="A46" t="str">
        <f t="shared" si="1"/>
        <v>cookbook_missionaryscookbook[4]</v>
      </c>
      <c r="B46" t="s">
        <v>765</v>
      </c>
      <c r="C46" s="1" t="s">
        <v>768</v>
      </c>
      <c r="D46">
        <v>42</v>
      </c>
      <c r="E46" t="s">
        <v>636</v>
      </c>
      <c r="F46" t="s">
        <v>723</v>
      </c>
    </row>
    <row r="47" spans="1:6" x14ac:dyDescent="0.25">
      <c r="A47" t="str">
        <f t="shared" si="1"/>
        <v>cookbook_missionaryscookbook[5]</v>
      </c>
      <c r="B47" t="s">
        <v>765</v>
      </c>
      <c r="C47" s="1" t="s">
        <v>769</v>
      </c>
      <c r="D47">
        <v>43</v>
      </c>
      <c r="E47" t="s">
        <v>637</v>
      </c>
      <c r="F47" t="s">
        <v>724</v>
      </c>
    </row>
    <row r="48" spans="1:6" x14ac:dyDescent="0.25">
      <c r="A48" t="str">
        <f t="shared" si="1"/>
        <v>cookbook_missionaryscookbook[6]</v>
      </c>
      <c r="B48" t="s">
        <v>765</v>
      </c>
      <c r="C48" s="1" t="s">
        <v>770</v>
      </c>
      <c r="D48">
        <v>44</v>
      </c>
      <c r="E48" t="s">
        <v>638</v>
      </c>
      <c r="F48" t="s">
        <v>725</v>
      </c>
    </row>
    <row r="49" spans="1:13" x14ac:dyDescent="0.25">
      <c r="A49" t="str">
        <f t="shared" si="1"/>
        <v>cookbook_missionaryscookbook[7]</v>
      </c>
      <c r="B49" t="s">
        <v>765</v>
      </c>
      <c r="C49" s="1" t="s">
        <v>771</v>
      </c>
      <c r="D49">
        <v>45</v>
      </c>
      <c r="E49" t="s">
        <v>639</v>
      </c>
      <c r="F49" t="s">
        <v>726</v>
      </c>
    </row>
    <row r="50" spans="1:13" x14ac:dyDescent="0.25">
      <c r="A50" t="str">
        <f t="shared" si="1"/>
        <v>cookbook_ancientdragonapostlescookbook[1]</v>
      </c>
      <c r="B50" t="s">
        <v>818</v>
      </c>
      <c r="C50" s="1" t="s">
        <v>815</v>
      </c>
      <c r="D50">
        <v>46</v>
      </c>
      <c r="E50" t="s">
        <v>676</v>
      </c>
      <c r="F50" t="s">
        <v>727</v>
      </c>
    </row>
    <row r="51" spans="1:13" x14ac:dyDescent="0.25">
      <c r="A51" t="str">
        <f t="shared" si="1"/>
        <v>cookbook_ancientdragonapostlescookbook[2]</v>
      </c>
      <c r="B51" t="s">
        <v>818</v>
      </c>
      <c r="C51" t="s">
        <v>814</v>
      </c>
      <c r="D51">
        <v>47</v>
      </c>
      <c r="E51" t="s">
        <v>677</v>
      </c>
      <c r="F51" t="s">
        <v>728</v>
      </c>
    </row>
    <row r="52" spans="1:13" x14ac:dyDescent="0.25">
      <c r="A52" t="str">
        <f t="shared" si="1"/>
        <v>cookbook_ancientdragonapostlescookbook[3]</v>
      </c>
      <c r="B52" t="s">
        <v>818</v>
      </c>
      <c r="C52" s="1" t="s">
        <v>816</v>
      </c>
      <c r="D52">
        <v>48</v>
      </c>
      <c r="E52" t="s">
        <v>678</v>
      </c>
      <c r="F52" t="s">
        <v>729</v>
      </c>
    </row>
    <row r="53" spans="1:13" x14ac:dyDescent="0.25">
      <c r="A53" t="str">
        <f t="shared" si="1"/>
        <v>cookbook_ancientdragonapostlescookbook[4]</v>
      </c>
      <c r="B53" t="s">
        <v>818</v>
      </c>
      <c r="C53" s="1" t="s">
        <v>817</v>
      </c>
      <c r="D53">
        <v>49</v>
      </c>
      <c r="E53" t="s">
        <v>679</v>
      </c>
      <c r="F53" t="s">
        <v>730</v>
      </c>
    </row>
    <row r="54" spans="1:13" x14ac:dyDescent="0.25">
      <c r="A54" t="str">
        <f t="shared" si="1"/>
        <v>cookbook_perfumerscookbook[1]</v>
      </c>
      <c r="B54" t="s">
        <v>813</v>
      </c>
      <c r="C54" t="s">
        <v>809</v>
      </c>
      <c r="D54">
        <v>50</v>
      </c>
      <c r="E54" t="s">
        <v>622</v>
      </c>
      <c r="F54" t="s">
        <v>731</v>
      </c>
    </row>
    <row r="55" spans="1:13" x14ac:dyDescent="0.25">
      <c r="A55" t="str">
        <f t="shared" si="1"/>
        <v>cookbook_perfumerscookbook[2]</v>
      </c>
      <c r="B55" t="s">
        <v>813</v>
      </c>
      <c r="C55" s="1" t="s">
        <v>810</v>
      </c>
      <c r="D55">
        <v>51</v>
      </c>
      <c r="E55" t="s">
        <v>673</v>
      </c>
      <c r="F55" t="s">
        <v>732</v>
      </c>
    </row>
    <row r="56" spans="1:13" x14ac:dyDescent="0.25">
      <c r="A56" t="str">
        <f t="shared" si="1"/>
        <v>cookbook_perfumerscookbook[3]</v>
      </c>
      <c r="B56" t="s">
        <v>813</v>
      </c>
      <c r="C56" s="1" t="s">
        <v>811</v>
      </c>
      <c r="D56">
        <v>52</v>
      </c>
      <c r="E56" t="s">
        <v>674</v>
      </c>
      <c r="F56" t="s">
        <v>733</v>
      </c>
    </row>
    <row r="57" spans="1:13" x14ac:dyDescent="0.25">
      <c r="A57" t="str">
        <f t="shared" si="1"/>
        <v>cookbook_perfumerscookbook[4]</v>
      </c>
      <c r="B57" t="s">
        <v>813</v>
      </c>
      <c r="C57" s="1" t="s">
        <v>812</v>
      </c>
      <c r="D57">
        <v>53</v>
      </c>
      <c r="E57" t="s">
        <v>675</v>
      </c>
      <c r="F57" t="s">
        <v>734</v>
      </c>
    </row>
    <row r="58" spans="1:13" x14ac:dyDescent="0.25">
      <c r="A58" t="str">
        <f t="shared" si="1"/>
        <v>cookbook_fevorscookbook[1]</v>
      </c>
      <c r="B58" t="s">
        <v>760</v>
      </c>
      <c r="C58" s="1" t="s">
        <v>761</v>
      </c>
      <c r="D58">
        <v>54</v>
      </c>
      <c r="E58" t="s">
        <v>630</v>
      </c>
      <c r="F58" t="s">
        <v>735</v>
      </c>
    </row>
    <row r="59" spans="1:13" x14ac:dyDescent="0.25">
      <c r="A59" t="str">
        <f t="shared" si="1"/>
        <v>cookbook_fevorscookbook[2]</v>
      </c>
      <c r="B59" t="s">
        <v>760</v>
      </c>
      <c r="C59" s="1" t="s">
        <v>762</v>
      </c>
      <c r="D59">
        <v>55</v>
      </c>
      <c r="E59" t="s">
        <v>631</v>
      </c>
      <c r="F59" t="s">
        <v>736</v>
      </c>
    </row>
    <row r="60" spans="1:13" x14ac:dyDescent="0.25">
      <c r="A60" t="str">
        <f t="shared" si="1"/>
        <v>cookbook_fevorscookbook[3]</v>
      </c>
      <c r="B60" t="s">
        <v>760</v>
      </c>
      <c r="C60" s="1" t="s">
        <v>763</v>
      </c>
      <c r="D60">
        <v>56</v>
      </c>
      <c r="E60" t="s">
        <v>632</v>
      </c>
      <c r="F60" t="s">
        <v>737</v>
      </c>
    </row>
    <row r="61" spans="1:13" x14ac:dyDescent="0.25">
      <c r="A61" t="str">
        <f t="shared" si="1"/>
        <v>cookbook_frenziedscookbook[1]</v>
      </c>
      <c r="B61" t="s">
        <v>806</v>
      </c>
      <c r="C61" t="s">
        <v>807</v>
      </c>
      <c r="D61">
        <v>57</v>
      </c>
      <c r="E61" t="s">
        <v>671</v>
      </c>
      <c r="F61" t="s">
        <v>738</v>
      </c>
    </row>
    <row r="62" spans="1:13" x14ac:dyDescent="0.25">
      <c r="A62" t="str">
        <f t="shared" si="1"/>
        <v>cookbook_frenziedscookbook[2]</v>
      </c>
      <c r="B62" t="s">
        <v>806</v>
      </c>
      <c r="C62" s="1" t="s">
        <v>808</v>
      </c>
      <c r="D62">
        <v>58</v>
      </c>
      <c r="E62" t="s">
        <v>672</v>
      </c>
      <c r="F62" t="s">
        <v>739</v>
      </c>
    </row>
    <row r="63" spans="1:13" x14ac:dyDescent="0.25">
      <c r="A63" t="str">
        <f t="shared" si="1"/>
        <v>cookbook_greaterpotentatescookbook[1]</v>
      </c>
      <c r="D63">
        <v>59</v>
      </c>
      <c r="E63" t="s">
        <v>3662</v>
      </c>
      <c r="F63" t="s">
        <v>4106</v>
      </c>
      <c r="M63" t="s">
        <v>3453</v>
      </c>
    </row>
    <row r="64" spans="1:13" x14ac:dyDescent="0.25">
      <c r="A64" t="str">
        <f t="shared" si="1"/>
        <v>cookbook_greaterpotentatescookbook[2]</v>
      </c>
      <c r="D64">
        <v>60</v>
      </c>
      <c r="E64" t="s">
        <v>3663</v>
      </c>
      <c r="F64" t="s">
        <v>4107</v>
      </c>
      <c r="M64" t="s">
        <v>3453</v>
      </c>
    </row>
    <row r="65" spans="1:13" x14ac:dyDescent="0.25">
      <c r="A65" t="str">
        <f t="shared" si="1"/>
        <v>cookbook_greaterpotentatescookbook[3]</v>
      </c>
      <c r="D65">
        <v>61</v>
      </c>
      <c r="E65" t="s">
        <v>3664</v>
      </c>
      <c r="F65" t="s">
        <v>4108</v>
      </c>
      <c r="M65" t="s">
        <v>3453</v>
      </c>
    </row>
    <row r="66" spans="1:13" x14ac:dyDescent="0.25">
      <c r="A66" t="str">
        <f t="shared" si="1"/>
        <v>cookbook_greaterpotentatescookbook[4]</v>
      </c>
      <c r="D66">
        <v>62</v>
      </c>
      <c r="E66" t="s">
        <v>3665</v>
      </c>
      <c r="F66" t="s">
        <v>4109</v>
      </c>
      <c r="M66" t="s">
        <v>3453</v>
      </c>
    </row>
    <row r="67" spans="1:13" x14ac:dyDescent="0.25">
      <c r="A67" t="str">
        <f t="shared" si="1"/>
        <v>cookbook_greaterpotentatescookbook[5]</v>
      </c>
      <c r="D67">
        <v>63</v>
      </c>
      <c r="E67" t="s">
        <v>3666</v>
      </c>
      <c r="F67" t="s">
        <v>4110</v>
      </c>
      <c r="M67" t="s">
        <v>3453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cookbook_greaterpotentatescookbook[6]</v>
      </c>
      <c r="D68">
        <v>64</v>
      </c>
      <c r="E68" t="s">
        <v>3667</v>
      </c>
      <c r="F68" t="s">
        <v>4111</v>
      </c>
      <c r="M68" t="s">
        <v>3453</v>
      </c>
    </row>
    <row r="69" spans="1:13" x14ac:dyDescent="0.25">
      <c r="A69" t="str">
        <f t="shared" si="2"/>
        <v>cookbook_greaterpotentatescookbook[7]</v>
      </c>
      <c r="D69">
        <v>65</v>
      </c>
      <c r="E69" t="s">
        <v>3668</v>
      </c>
      <c r="F69" t="s">
        <v>4112</v>
      </c>
      <c r="M69" t="s">
        <v>3453</v>
      </c>
    </row>
    <row r="70" spans="1:13" x14ac:dyDescent="0.25">
      <c r="A70" t="str">
        <f t="shared" si="2"/>
        <v>cookbook_greaterpotentatescookbook[8]</v>
      </c>
      <c r="D70">
        <v>66</v>
      </c>
      <c r="E70" t="s">
        <v>3669</v>
      </c>
      <c r="F70" t="s">
        <v>4113</v>
      </c>
      <c r="M70" t="s">
        <v>3453</v>
      </c>
    </row>
    <row r="71" spans="1:13" x14ac:dyDescent="0.25">
      <c r="A71" t="str">
        <f t="shared" si="2"/>
        <v>cookbook_greaterpotentatescookbook[9]</v>
      </c>
      <c r="D71">
        <v>67</v>
      </c>
      <c r="E71" t="s">
        <v>3670</v>
      </c>
      <c r="F71" t="s">
        <v>4114</v>
      </c>
      <c r="M71" t="s">
        <v>3453</v>
      </c>
    </row>
    <row r="72" spans="1:13" x14ac:dyDescent="0.25">
      <c r="A72" t="str">
        <f t="shared" si="2"/>
        <v>cookbook_greaterpotentatescookbook[10]</v>
      </c>
      <c r="D72">
        <v>68</v>
      </c>
      <c r="E72" t="s">
        <v>3671</v>
      </c>
      <c r="F72" t="s">
        <v>4115</v>
      </c>
      <c r="M72" t="s">
        <v>3453</v>
      </c>
    </row>
    <row r="73" spans="1:13" x14ac:dyDescent="0.25">
      <c r="A73" t="str">
        <f t="shared" si="2"/>
        <v>cookbook_greaterpotentatescookbook[11]</v>
      </c>
      <c r="D73">
        <v>69</v>
      </c>
      <c r="E73" t="s">
        <v>3672</v>
      </c>
      <c r="F73" t="s">
        <v>4116</v>
      </c>
      <c r="M73" t="s">
        <v>3453</v>
      </c>
    </row>
    <row r="74" spans="1:13" x14ac:dyDescent="0.25">
      <c r="A74" t="str">
        <f t="shared" si="2"/>
        <v>cookbook_greaterpotentatescookbook[12]</v>
      </c>
      <c r="D74">
        <v>70</v>
      </c>
      <c r="E74" t="s">
        <v>3673</v>
      </c>
      <c r="F74" t="s">
        <v>4117</v>
      </c>
      <c r="M74" t="s">
        <v>3453</v>
      </c>
    </row>
    <row r="75" spans="1:13" x14ac:dyDescent="0.25">
      <c r="A75" t="str">
        <f t="shared" si="2"/>
        <v>cookbook_greaterpotentatescookbook[13]</v>
      </c>
      <c r="D75">
        <v>71</v>
      </c>
      <c r="E75" t="s">
        <v>3674</v>
      </c>
      <c r="F75" t="s">
        <v>4118</v>
      </c>
      <c r="M75" t="s">
        <v>3453</v>
      </c>
    </row>
    <row r="76" spans="1:13" x14ac:dyDescent="0.25">
      <c r="A76" t="str">
        <f t="shared" si="2"/>
        <v>cookbook_greaterpotentatescookbook[14]</v>
      </c>
      <c r="D76">
        <v>72</v>
      </c>
      <c r="E76" t="s">
        <v>3675</v>
      </c>
      <c r="F76" t="s">
        <v>4119</v>
      </c>
      <c r="M76" t="s">
        <v>3453</v>
      </c>
    </row>
    <row r="77" spans="1:13" x14ac:dyDescent="0.25">
      <c r="A77" t="str">
        <f t="shared" si="2"/>
        <v>cookbook_loyalknightscookbook</v>
      </c>
      <c r="B77" s="1" t="s">
        <v>3712</v>
      </c>
      <c r="D77">
        <v>73</v>
      </c>
      <c r="E77" t="s">
        <v>3684</v>
      </c>
      <c r="F77" t="s">
        <v>4120</v>
      </c>
      <c r="M77" t="s">
        <v>3453</v>
      </c>
    </row>
    <row r="78" spans="1:13" x14ac:dyDescent="0.25">
      <c r="A78" t="str">
        <f t="shared" si="2"/>
        <v>cookbook_fireknightscookbook[1]</v>
      </c>
      <c r="D78">
        <v>74</v>
      </c>
      <c r="E78" t="s">
        <v>3682</v>
      </c>
      <c r="F78" t="s">
        <v>4121</v>
      </c>
      <c r="M78" t="s">
        <v>3453</v>
      </c>
    </row>
    <row r="79" spans="1:13" x14ac:dyDescent="0.25">
      <c r="A79" t="str">
        <f t="shared" si="2"/>
        <v>cookbook_fireknightscookbook[2]</v>
      </c>
      <c r="D79">
        <v>75</v>
      </c>
      <c r="E79" t="s">
        <v>3683</v>
      </c>
      <c r="F79" t="s">
        <v>4122</v>
      </c>
      <c r="M79" t="s">
        <v>3453</v>
      </c>
    </row>
    <row r="80" spans="1:13" x14ac:dyDescent="0.25">
      <c r="A80" t="str">
        <f t="shared" si="2"/>
        <v>cookbook_battlefieldpriestscookbook[1]</v>
      </c>
      <c r="D80">
        <v>76</v>
      </c>
      <c r="E80" t="s">
        <v>3685</v>
      </c>
      <c r="F80" t="s">
        <v>4123</v>
      </c>
      <c r="M80" t="s">
        <v>3453</v>
      </c>
    </row>
    <row r="81" spans="1:13" x14ac:dyDescent="0.25">
      <c r="A81" t="str">
        <f t="shared" si="2"/>
        <v>cookbook_battlefieldpriestscookbook[2]</v>
      </c>
      <c r="D81">
        <v>77</v>
      </c>
      <c r="E81" t="s">
        <v>3686</v>
      </c>
      <c r="F81" t="s">
        <v>4124</v>
      </c>
      <c r="M81" t="s">
        <v>3453</v>
      </c>
    </row>
    <row r="82" spans="1:13" x14ac:dyDescent="0.25">
      <c r="A82" t="str">
        <f t="shared" si="2"/>
        <v>cookbook_battlefieldpriestscookbook[3]</v>
      </c>
      <c r="D82">
        <v>78</v>
      </c>
      <c r="E82" t="s">
        <v>3687</v>
      </c>
      <c r="F82" t="s">
        <v>4125</v>
      </c>
      <c r="M82" t="s">
        <v>3453</v>
      </c>
    </row>
    <row r="83" spans="1:13" x14ac:dyDescent="0.25">
      <c r="A83" t="str">
        <f t="shared" si="2"/>
        <v>cookbook_battlefieldpriestscookbook[4]</v>
      </c>
      <c r="D83">
        <v>79</v>
      </c>
      <c r="E83" t="s">
        <v>3688</v>
      </c>
      <c r="F83" t="s">
        <v>4126</v>
      </c>
      <c r="M83" t="s">
        <v>3453</v>
      </c>
    </row>
    <row r="84" spans="1:13" x14ac:dyDescent="0.25">
      <c r="A84" t="str">
        <f t="shared" si="2"/>
        <v>cookbook_ancientdragonknightscookbook[1]</v>
      </c>
      <c r="D84">
        <v>80</v>
      </c>
      <c r="E84" t="s">
        <v>3713</v>
      </c>
      <c r="F84" t="s">
        <v>4127</v>
      </c>
      <c r="M84" t="s">
        <v>3453</v>
      </c>
    </row>
    <row r="85" spans="1:13" x14ac:dyDescent="0.25">
      <c r="A85" t="str">
        <f t="shared" si="2"/>
        <v>cookbook_ancientdragonknightscookbook[2]</v>
      </c>
      <c r="D85">
        <v>81</v>
      </c>
      <c r="E85" t="s">
        <v>3714</v>
      </c>
      <c r="F85" t="s">
        <v>4128</v>
      </c>
      <c r="M85" t="s">
        <v>3453</v>
      </c>
    </row>
    <row r="86" spans="1:13" x14ac:dyDescent="0.25">
      <c r="A86" t="str">
        <f t="shared" si="2"/>
        <v>cookbook_st.trinadisciplescookbook[1]</v>
      </c>
      <c r="B86" t="s">
        <v>4148</v>
      </c>
      <c r="D86">
        <v>82</v>
      </c>
      <c r="E86" t="s">
        <v>3679</v>
      </c>
      <c r="F86" t="s">
        <v>4129</v>
      </c>
      <c r="M86" t="s">
        <v>3453</v>
      </c>
    </row>
    <row r="87" spans="1:13" x14ac:dyDescent="0.25">
      <c r="A87" t="str">
        <f t="shared" si="2"/>
        <v>cookbook_st.trinadisciplescookbook[2]</v>
      </c>
      <c r="B87" t="s">
        <v>4147</v>
      </c>
      <c r="D87">
        <v>83</v>
      </c>
      <c r="E87" t="s">
        <v>3680</v>
      </c>
      <c r="F87" t="s">
        <v>4130</v>
      </c>
      <c r="M87" t="s">
        <v>3453</v>
      </c>
    </row>
    <row r="88" spans="1:13" x14ac:dyDescent="0.25">
      <c r="A88" t="str">
        <f t="shared" si="2"/>
        <v>cookbook_st.trinadisciplescookbook[3]</v>
      </c>
      <c r="B88" t="s">
        <v>4148</v>
      </c>
      <c r="D88">
        <v>84</v>
      </c>
      <c r="E88" t="s">
        <v>3681</v>
      </c>
      <c r="F88" t="s">
        <v>4131</v>
      </c>
      <c r="M88" t="s">
        <v>3453</v>
      </c>
    </row>
    <row r="89" spans="1:13" x14ac:dyDescent="0.25">
      <c r="A89" t="str">
        <f t="shared" si="2"/>
        <v>cookbook_madcraftsmanscookbook[1]</v>
      </c>
      <c r="D89">
        <v>85</v>
      </c>
      <c r="E89" t="s">
        <v>3676</v>
      </c>
      <c r="F89" t="s">
        <v>4132</v>
      </c>
      <c r="M89" t="s">
        <v>3453</v>
      </c>
    </row>
    <row r="90" spans="1:13" x14ac:dyDescent="0.25">
      <c r="A90" t="str">
        <f t="shared" si="2"/>
        <v>cookbook_madcraftsmanscookbook[2]</v>
      </c>
      <c r="D90">
        <v>86</v>
      </c>
      <c r="E90" t="s">
        <v>3677</v>
      </c>
      <c r="F90" t="s">
        <v>4133</v>
      </c>
      <c r="M90" t="s">
        <v>3453</v>
      </c>
    </row>
    <row r="91" spans="1:13" x14ac:dyDescent="0.25">
      <c r="A91" t="str">
        <f t="shared" si="2"/>
        <v>cookbook_madcraftsmanscookbook[3]</v>
      </c>
      <c r="D91">
        <v>87</v>
      </c>
      <c r="E91" t="s">
        <v>3678</v>
      </c>
      <c r="F91" t="s">
        <v>4134</v>
      </c>
      <c r="M91" t="s">
        <v>3453</v>
      </c>
    </row>
    <row r="92" spans="1:13" x14ac:dyDescent="0.25">
      <c r="A92" t="str">
        <f t="shared" si="2"/>
        <v>cookbook_gravekeeperscookbook[1]</v>
      </c>
      <c r="D92">
        <v>88</v>
      </c>
      <c r="E92" t="s">
        <v>3689</v>
      </c>
      <c r="F92" t="s">
        <v>4135</v>
      </c>
      <c r="M92" t="s">
        <v>3453</v>
      </c>
    </row>
    <row r="93" spans="1:13" x14ac:dyDescent="0.25">
      <c r="A93" t="str">
        <f t="shared" si="2"/>
        <v>cookbook_gravekeeperscookbook[2]</v>
      </c>
      <c r="D93">
        <v>89</v>
      </c>
      <c r="E93" t="s">
        <v>3690</v>
      </c>
      <c r="F93" t="s">
        <v>4136</v>
      </c>
      <c r="M93" t="s">
        <v>3453</v>
      </c>
    </row>
    <row r="94" spans="1:13" x14ac:dyDescent="0.25">
      <c r="A94" t="str">
        <f t="shared" si="2"/>
        <v>cookbook_tibiascookbook</v>
      </c>
      <c r="B94" t="s">
        <v>3711</v>
      </c>
      <c r="D94">
        <v>90</v>
      </c>
      <c r="E94" t="s">
        <v>3693</v>
      </c>
      <c r="F94" t="s">
        <v>4137</v>
      </c>
      <c r="M94" t="s">
        <v>3453</v>
      </c>
    </row>
    <row r="95" spans="1:13" x14ac:dyDescent="0.25">
      <c r="A95" t="str">
        <f t="shared" si="2"/>
        <v>cookbook_fingerweaverscookbook[1]</v>
      </c>
      <c r="B95" t="s">
        <v>4146</v>
      </c>
      <c r="D95">
        <v>91</v>
      </c>
      <c r="E95" t="s">
        <v>3660</v>
      </c>
      <c r="F95" t="s">
        <v>4138</v>
      </c>
      <c r="M95" t="s">
        <v>3453</v>
      </c>
    </row>
    <row r="96" spans="1:13" x14ac:dyDescent="0.25">
      <c r="A96" t="str">
        <f t="shared" si="2"/>
        <v>cookbook_fingerweaverscookbook[2]</v>
      </c>
      <c r="B96" t="s">
        <v>4146</v>
      </c>
      <c r="D96">
        <v>92</v>
      </c>
      <c r="E96" t="s">
        <v>3661</v>
      </c>
      <c r="F96" t="s">
        <v>4139</v>
      </c>
      <c r="M96" t="s">
        <v>3453</v>
      </c>
    </row>
    <row r="97" spans="1:13" x14ac:dyDescent="0.25">
      <c r="A97" t="str">
        <f t="shared" si="2"/>
        <v>cookbook_antiquityscholarscookbook[1]</v>
      </c>
      <c r="D97">
        <v>93</v>
      </c>
      <c r="E97" t="s">
        <v>3691</v>
      </c>
      <c r="F97" t="s">
        <v>4142</v>
      </c>
      <c r="M97" t="s">
        <v>3453</v>
      </c>
    </row>
    <row r="98" spans="1:13" x14ac:dyDescent="0.25">
      <c r="A98" t="str">
        <f t="shared" si="2"/>
        <v>cookbook_antiquityscholarscookbook[2]</v>
      </c>
      <c r="D98">
        <v>94</v>
      </c>
      <c r="E98" t="s">
        <v>3692</v>
      </c>
      <c r="F98" t="s">
        <v>4143</v>
      </c>
      <c r="M98" t="s">
        <v>3453</v>
      </c>
    </row>
    <row r="99" spans="1:13" x14ac:dyDescent="0.25">
      <c r="A99" t="str">
        <f t="shared" si="2"/>
        <v>cookbook_igonscookbook[1]</v>
      </c>
      <c r="D99">
        <v>95</v>
      </c>
      <c r="E99" t="s">
        <v>4140</v>
      </c>
      <c r="F99" t="s">
        <v>4144</v>
      </c>
      <c r="M99" t="s">
        <v>3453</v>
      </c>
    </row>
    <row r="100" spans="1:13" x14ac:dyDescent="0.25">
      <c r="A100" t="str">
        <f t="shared" ref="A100:A107" si="3">_xlfn.CONCAT($A$3, SUBSTITUTE(SUBSTITUTE(SUBSTITUTE(SUBSTITUTE(SUBSTITUTE(SUBSTITUTE(LOWER(E100)," ",""),",",""),":",""),"!",""),"'",""),"-",""))</f>
        <v>cookbook_igonscookbook[2]</v>
      </c>
      <c r="D100">
        <v>96</v>
      </c>
      <c r="E100" t="s">
        <v>4141</v>
      </c>
      <c r="F100" t="s">
        <v>4145</v>
      </c>
      <c r="M100" t="s">
        <v>3453</v>
      </c>
    </row>
    <row r="101" spans="1:13" x14ac:dyDescent="0.25">
      <c r="A101" t="str">
        <f t="shared" si="3"/>
        <v>cookbook_foragerbroodcookbook[1]</v>
      </c>
      <c r="B101" t="s">
        <v>3715</v>
      </c>
      <c r="D101">
        <v>10001</v>
      </c>
      <c r="E101" t="s">
        <v>3653</v>
      </c>
      <c r="F101" t="s">
        <v>4231</v>
      </c>
      <c r="M101" t="s">
        <v>3453</v>
      </c>
    </row>
    <row r="102" spans="1:13" x14ac:dyDescent="0.25">
      <c r="A102" t="str">
        <f t="shared" si="3"/>
        <v>cookbook_foragerbroodcookbook[2]</v>
      </c>
      <c r="B102" t="s">
        <v>3716</v>
      </c>
      <c r="D102">
        <v>10002</v>
      </c>
      <c r="E102" t="s">
        <v>3654</v>
      </c>
      <c r="F102" t="s">
        <v>4231</v>
      </c>
      <c r="M102" t="s">
        <v>3453</v>
      </c>
    </row>
    <row r="103" spans="1:13" x14ac:dyDescent="0.25">
      <c r="A103" t="str">
        <f t="shared" si="3"/>
        <v>cookbook_foragerbroodcookbook[3]</v>
      </c>
      <c r="B103" t="s">
        <v>3717</v>
      </c>
      <c r="D103">
        <v>10003</v>
      </c>
      <c r="E103" t="s">
        <v>3655</v>
      </c>
      <c r="F103" t="s">
        <v>4231</v>
      </c>
      <c r="M103" t="s">
        <v>3453</v>
      </c>
    </row>
    <row r="104" spans="1:13" x14ac:dyDescent="0.25">
      <c r="A104" t="str">
        <f t="shared" si="3"/>
        <v>cookbook_foragerbroodcookbook[4]</v>
      </c>
      <c r="B104" t="s">
        <v>3718</v>
      </c>
      <c r="D104">
        <v>10004</v>
      </c>
      <c r="E104" t="s">
        <v>3656</v>
      </c>
      <c r="F104" t="s">
        <v>4231</v>
      </c>
      <c r="M104" t="s">
        <v>3453</v>
      </c>
    </row>
    <row r="105" spans="1:13" x14ac:dyDescent="0.25">
      <c r="A105" t="str">
        <f t="shared" si="3"/>
        <v>cookbook_foragerbroodcookbook[5]</v>
      </c>
      <c r="B105" t="s">
        <v>3719</v>
      </c>
      <c r="D105">
        <v>10005</v>
      </c>
      <c r="E105" t="s">
        <v>3657</v>
      </c>
      <c r="F105" t="s">
        <v>4231</v>
      </c>
      <c r="M105" t="s">
        <v>3453</v>
      </c>
    </row>
    <row r="106" spans="1:13" x14ac:dyDescent="0.25">
      <c r="A106" t="str">
        <f t="shared" si="3"/>
        <v>cookbook_foragerbroodcookbook[6]</v>
      </c>
      <c r="B106" t="s">
        <v>3720</v>
      </c>
      <c r="D106">
        <v>10006</v>
      </c>
      <c r="E106" t="s">
        <v>3658</v>
      </c>
      <c r="F106" t="s">
        <v>4231</v>
      </c>
      <c r="M106" t="s">
        <v>3453</v>
      </c>
    </row>
    <row r="107" spans="1:13" x14ac:dyDescent="0.25">
      <c r="A107" t="str">
        <f t="shared" si="3"/>
        <v>cookbook_foragerbroodcookbook[7]</v>
      </c>
      <c r="B107" s="1" t="s">
        <v>3715</v>
      </c>
      <c r="D107">
        <v>10007</v>
      </c>
      <c r="E107" t="s">
        <v>3659</v>
      </c>
      <c r="F107" t="s">
        <v>4231</v>
      </c>
      <c r="M107" t="s">
        <v>3453</v>
      </c>
    </row>
  </sheetData>
  <sortState xmlns:xlrd2="http://schemas.microsoft.com/office/spreadsheetml/2017/richdata2" ref="B4:M107">
    <sortCondition ref="D4:D107"/>
  </sortState>
  <hyperlinks>
    <hyperlink ref="C29" r:id="rId1" xr:uid="{9491061A-C605-4C34-A697-A9061E829D22}"/>
    <hyperlink ref="C30" r:id="rId2" xr:uid="{D0EBC8A3-11C1-406E-B630-43E1D5437CDB}"/>
    <hyperlink ref="C31" r:id="rId3" xr:uid="{6653A117-2E13-4AE1-AECA-F98D8A1BC3C4}"/>
    <hyperlink ref="C32" r:id="rId4" xr:uid="{991F4C04-1D59-49E2-B773-28182E09E14C}"/>
    <hyperlink ref="C33" r:id="rId5" xr:uid="{63752CA7-783B-4588-A75B-E4656B85128A}"/>
    <hyperlink ref="C34" r:id="rId6" xr:uid="{33A8D00F-526F-442F-A9BE-C5B7218081D4}"/>
    <hyperlink ref="C59" r:id="rId7" xr:uid="{BE348E65-CBE2-47B2-86BE-515978072DEA}"/>
    <hyperlink ref="C60" r:id="rId8" xr:uid="{6E2EA123-3692-4A63-8A9B-452C5BC3F4F9}"/>
    <hyperlink ref="C58" r:id="rId9" xr:uid="{570FDDFB-5B68-4E9E-B769-7A3FACF4BAF4}"/>
    <hyperlink ref="C28" r:id="rId10" xr:uid="{1FF62C7F-CB38-4392-9582-ED61DBEC120B}"/>
    <hyperlink ref="C43" r:id="rId11" xr:uid="{C75E0CAB-59B2-41C4-8DC8-3D307B5BF928}"/>
    <hyperlink ref="C44" r:id="rId12" xr:uid="{0FFFE74C-0E47-4C88-A90C-69D14E80FE68}"/>
    <hyperlink ref="C45" r:id="rId13" xr:uid="{08932568-4677-42F9-AAF4-A1C968B8B59F}"/>
    <hyperlink ref="C46" r:id="rId14" xr:uid="{B3898B67-5B9A-4FC1-BBB3-20367FA5F4F2}"/>
    <hyperlink ref="C47" r:id="rId15" xr:uid="{FBFF3243-A12E-4371-B258-95C2ADD9776D}"/>
    <hyperlink ref="C48" r:id="rId16" xr:uid="{89520981-6408-42D5-91CF-1233522DE8EB}"/>
    <hyperlink ref="C49" r:id="rId17" xr:uid="{E662183B-4F56-48B6-B16C-5DCADCF4E7E1}"/>
    <hyperlink ref="C4" r:id="rId18" xr:uid="{421F5496-4043-4EBA-88DA-8BD7E60B64EA}"/>
    <hyperlink ref="C5" r:id="rId19" xr:uid="{D584E32C-3E4D-4F30-995D-4EB547F34B54}"/>
    <hyperlink ref="C6" r:id="rId20" xr:uid="{EC007ECE-B646-4EEF-92BF-4C4BB92E8325}"/>
    <hyperlink ref="C7" r:id="rId21" xr:uid="{3345F530-05D6-440C-BB7D-06081788CB93}"/>
    <hyperlink ref="C8" r:id="rId22" xr:uid="{0DD48735-CC88-4C0C-A5EF-F26D3B060D09}"/>
    <hyperlink ref="C9" r:id="rId23" xr:uid="{62D41A8F-689B-48C0-B218-6866C9B87AA5}"/>
    <hyperlink ref="C10" r:id="rId24" xr:uid="{0004F6D5-24E6-4233-B7DD-8577F90DF7CA}"/>
    <hyperlink ref="C11" r:id="rId25" xr:uid="{FECAC397-AB32-47BA-A078-3DED1FAEC461}"/>
    <hyperlink ref="C12" r:id="rId26" xr:uid="{2111599C-7F8C-4D0A-B2D7-A4067AFB9BDA}"/>
    <hyperlink ref="C13" r:id="rId27" xr:uid="{9E011D31-E44C-45AB-BDCC-4497FA9ADA02}"/>
    <hyperlink ref="C14" r:id="rId28" xr:uid="{C571A388-85E1-442E-B0D5-07D549C03E5F}"/>
    <hyperlink ref="C15" r:id="rId29" xr:uid="{CFFD6C13-D487-4525-8E0F-96F9C182F0DD}"/>
    <hyperlink ref="C16" r:id="rId30" xr:uid="{91E5C9DB-44C9-4CB9-9275-21140CCEFF2B}"/>
    <hyperlink ref="C17" r:id="rId31" xr:uid="{9556AEE4-0F7F-4DB4-9CDF-E1C58E8C97E9}"/>
    <hyperlink ref="C18" r:id="rId32" xr:uid="{2CF1041A-0F40-4397-BA76-A36282878BEF}"/>
    <hyperlink ref="C19" r:id="rId33" xr:uid="{19DDCB4E-5807-4848-A5D4-B699020CF519}"/>
    <hyperlink ref="C20" r:id="rId34" xr:uid="{D74EB467-7CBF-4031-86BE-A4B6F4D2E147}"/>
    <hyperlink ref="C21" r:id="rId35" xr:uid="{1FC41220-C9CA-4FE2-ADF8-1D1215C0145A}"/>
    <hyperlink ref="C22" r:id="rId36" xr:uid="{0E986E72-8A1B-4F1F-98BC-93FA785B4C70}"/>
    <hyperlink ref="C23" r:id="rId37" xr:uid="{A06C4523-1FF2-4EBF-85B4-0C5AC70CBF4E}"/>
    <hyperlink ref="C24" r:id="rId38" xr:uid="{A34B9340-7293-4CB9-AB9A-44B78D971FEA}"/>
    <hyperlink ref="C25" r:id="rId39" xr:uid="{58DA15AE-F50C-424D-A195-7D4792E77A08}"/>
    <hyperlink ref="C26" r:id="rId40" xr:uid="{098CFBB5-DCC7-4E75-905A-87C5D5E4B578}"/>
    <hyperlink ref="C27" r:id="rId41" xr:uid="{CC42897A-EAD5-46AB-9B7D-2D9945A2E78F}"/>
    <hyperlink ref="C35" r:id="rId42" xr:uid="{46B070CE-C8E7-422B-B728-D89390133C07}"/>
    <hyperlink ref="C36" r:id="rId43" xr:uid="{7381502A-ACD0-4840-B5FA-F380E1481D78}"/>
    <hyperlink ref="C37" r:id="rId44" xr:uid="{C4B2750D-3516-432F-B879-4715C061120B}"/>
    <hyperlink ref="C38" r:id="rId45" xr:uid="{CAE28DE5-3CE6-47FC-8AC0-0B4E42B22E20}"/>
    <hyperlink ref="C39" r:id="rId46" xr:uid="{4987F020-FD2A-4C2A-8D30-F219BDBB6DF5}"/>
    <hyperlink ref="C40" r:id="rId47" xr:uid="{ACEFBC1A-CE87-4A59-B573-D5B2893E2946}"/>
    <hyperlink ref="C41" r:id="rId48" xr:uid="{37644CD4-0C3F-4EDE-B760-EC73DB517944}"/>
    <hyperlink ref="C42" r:id="rId49" xr:uid="{D1FD4C2C-F885-4591-864E-CE0837CCE043}"/>
    <hyperlink ref="C62" r:id="rId50" xr:uid="{2340728C-04CD-43DD-9EE3-43CD9D1A7CDF}"/>
    <hyperlink ref="C55" r:id="rId51" xr:uid="{5C673EAB-0AE1-43D7-8E48-F450828DC833}"/>
    <hyperlink ref="C56" r:id="rId52" xr:uid="{16C74AE6-5295-4ED3-B8BF-155E173999C7}"/>
    <hyperlink ref="C57" r:id="rId53" xr:uid="{61DAB19C-E3F0-4FCA-8B22-4280EC2CBEED}"/>
    <hyperlink ref="C50" r:id="rId54" xr:uid="{BF95A6FC-9448-42BA-9786-E7108371386F}"/>
    <hyperlink ref="C52" r:id="rId55" xr:uid="{A1EE9A40-00B0-4FA4-80CC-0A0568F16CE9}"/>
    <hyperlink ref="C53" r:id="rId56" xr:uid="{39B33FCF-4188-4B5D-BC2F-48C49CE75ED8}"/>
    <hyperlink ref="B77" r:id="rId57" xr:uid="{3C712277-20C5-4C1C-B62B-923696A605D4}"/>
    <hyperlink ref="B107" r:id="rId58" xr:uid="{A827C35D-6A9F-4D33-B88D-11D59E4AA66D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73B-874C-40D9-9D4F-B1D912A6112D}">
  <dimension ref="A1:M55"/>
  <sheetViews>
    <sheetView zoomScale="85" zoomScaleNormal="85" workbookViewId="0">
      <selection activeCell="J58" sqref="J58"/>
    </sheetView>
  </sheetViews>
  <sheetFormatPr baseColWidth="10" defaultRowHeight="15" x14ac:dyDescent="0.25"/>
  <cols>
    <col min="1" max="1" width="29.28515625" customWidth="1"/>
    <col min="4" max="4" width="14.425781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1535</v>
      </c>
      <c r="E3">
        <f>COUNTIF(E4:E500,"*")</f>
        <v>52</v>
      </c>
      <c r="G3" t="s">
        <v>1532</v>
      </c>
      <c r="H3" t="s">
        <v>1533</v>
      </c>
      <c r="I3" t="s">
        <v>1534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gesture_pointforwards</v>
      </c>
      <c r="B4" t="s">
        <v>1537</v>
      </c>
      <c r="C4" t="s">
        <v>1536</v>
      </c>
      <c r="D4">
        <v>0</v>
      </c>
      <c r="E4" t="s">
        <v>1538</v>
      </c>
      <c r="F4" t="s">
        <v>2395</v>
      </c>
    </row>
    <row r="5" spans="1:13" x14ac:dyDescent="0.25">
      <c r="A5" t="str">
        <f t="shared" si="0"/>
        <v>gesture_pointupwards</v>
      </c>
      <c r="B5" t="s">
        <v>1539</v>
      </c>
      <c r="C5" t="s">
        <v>1536</v>
      </c>
      <c r="D5">
        <v>1</v>
      </c>
      <c r="E5" t="s">
        <v>1540</v>
      </c>
      <c r="F5" t="s">
        <v>2396</v>
      </c>
    </row>
    <row r="6" spans="1:13" x14ac:dyDescent="0.25">
      <c r="A6" t="str">
        <f t="shared" si="0"/>
        <v>gesture_pointdownwards</v>
      </c>
      <c r="B6" t="s">
        <v>1585</v>
      </c>
      <c r="C6" t="s">
        <v>1536</v>
      </c>
      <c r="D6">
        <v>2</v>
      </c>
      <c r="E6" t="s">
        <v>1541</v>
      </c>
      <c r="F6" t="s">
        <v>2397</v>
      </c>
    </row>
    <row r="7" spans="1:13" x14ac:dyDescent="0.25">
      <c r="A7" t="str">
        <f t="shared" si="0"/>
        <v>gesture_wait</v>
      </c>
      <c r="B7" t="s">
        <v>1586</v>
      </c>
      <c r="C7" t="s">
        <v>1536</v>
      </c>
      <c r="D7">
        <v>3</v>
      </c>
      <c r="E7" t="s">
        <v>1542</v>
      </c>
      <c r="F7" t="s">
        <v>2398</v>
      </c>
    </row>
    <row r="8" spans="1:13" x14ac:dyDescent="0.25">
      <c r="A8" t="str">
        <f t="shared" si="0"/>
        <v>gesture_calmdown</v>
      </c>
      <c r="B8" t="s">
        <v>1587</v>
      </c>
      <c r="C8" t="s">
        <v>1536</v>
      </c>
      <c r="D8">
        <v>4</v>
      </c>
      <c r="E8" t="s">
        <v>1543</v>
      </c>
      <c r="F8" t="s">
        <v>2399</v>
      </c>
    </row>
    <row r="9" spans="1:13" x14ac:dyDescent="0.25">
      <c r="A9" t="str">
        <f t="shared" si="0"/>
        <v>gesture_wave</v>
      </c>
      <c r="B9" t="s">
        <v>1588</v>
      </c>
      <c r="C9" t="s">
        <v>1536</v>
      </c>
      <c r="D9">
        <v>5</v>
      </c>
      <c r="E9" t="s">
        <v>1544</v>
      </c>
      <c r="F9" t="s">
        <v>2400</v>
      </c>
    </row>
    <row r="10" spans="1:13" x14ac:dyDescent="0.25">
      <c r="A10" t="str">
        <f t="shared" si="0"/>
        <v>gesture_beckon</v>
      </c>
      <c r="B10" t="s">
        <v>1589</v>
      </c>
      <c r="C10" t="s">
        <v>1536</v>
      </c>
      <c r="D10">
        <v>6</v>
      </c>
      <c r="E10" t="s">
        <v>1545</v>
      </c>
      <c r="F10" t="s">
        <v>2401</v>
      </c>
    </row>
    <row r="11" spans="1:13" x14ac:dyDescent="0.25">
      <c r="A11" t="str">
        <f t="shared" si="0"/>
        <v>gesture_casualgreeting</v>
      </c>
      <c r="B11" t="s">
        <v>1590</v>
      </c>
      <c r="C11" t="s">
        <v>1536</v>
      </c>
      <c r="D11">
        <v>7</v>
      </c>
      <c r="E11" t="s">
        <v>1546</v>
      </c>
      <c r="F11" t="s">
        <v>2402</v>
      </c>
    </row>
    <row r="12" spans="1:13" x14ac:dyDescent="0.25">
      <c r="A12" t="str">
        <f t="shared" si="0"/>
        <v>gesture_warmwelcome</v>
      </c>
      <c r="B12" t="s">
        <v>1591</v>
      </c>
      <c r="C12" t="s">
        <v>1536</v>
      </c>
      <c r="D12">
        <v>8</v>
      </c>
      <c r="E12" t="s">
        <v>1547</v>
      </c>
      <c r="F12" t="s">
        <v>2403</v>
      </c>
    </row>
    <row r="13" spans="1:13" x14ac:dyDescent="0.25">
      <c r="A13" t="str">
        <f t="shared" si="0"/>
        <v>gesture_bravo</v>
      </c>
      <c r="B13" t="s">
        <v>1592</v>
      </c>
      <c r="C13" t="s">
        <v>1536</v>
      </c>
      <c r="D13">
        <v>9</v>
      </c>
      <c r="E13" t="s">
        <v>1548</v>
      </c>
      <c r="F13" t="s">
        <v>1548</v>
      </c>
    </row>
    <row r="14" spans="1:13" x14ac:dyDescent="0.25">
      <c r="A14" t="str">
        <f t="shared" si="0"/>
        <v>gesture_strength</v>
      </c>
      <c r="B14" t="s">
        <v>1593</v>
      </c>
      <c r="C14" t="s">
        <v>1536</v>
      </c>
      <c r="D14">
        <v>10</v>
      </c>
      <c r="E14" t="s">
        <v>1549</v>
      </c>
      <c r="F14" t="s">
        <v>2404</v>
      </c>
    </row>
    <row r="15" spans="1:13" x14ac:dyDescent="0.25">
      <c r="A15" t="str">
        <f t="shared" si="0"/>
        <v>gesture_jumpforjoy</v>
      </c>
      <c r="B15" t="s">
        <v>1594</v>
      </c>
      <c r="C15" t="s">
        <v>1536</v>
      </c>
      <c r="D15">
        <v>11</v>
      </c>
      <c r="E15" t="s">
        <v>1550</v>
      </c>
      <c r="F15" t="s">
        <v>2405</v>
      </c>
    </row>
    <row r="16" spans="1:13" x14ac:dyDescent="0.25">
      <c r="A16" t="str">
        <f t="shared" si="0"/>
        <v>gesture_triumphantdelight</v>
      </c>
      <c r="B16" t="s">
        <v>1595</v>
      </c>
      <c r="C16" t="s">
        <v>1536</v>
      </c>
      <c r="D16">
        <v>12</v>
      </c>
      <c r="E16" t="s">
        <v>1551</v>
      </c>
      <c r="F16" t="s">
        <v>2406</v>
      </c>
    </row>
    <row r="17" spans="1:13" x14ac:dyDescent="0.25">
      <c r="A17" t="str">
        <f t="shared" si="0"/>
        <v>gesture_fancyspin</v>
      </c>
      <c r="B17" t="s">
        <v>1596</v>
      </c>
      <c r="C17" t="s">
        <v>1536</v>
      </c>
      <c r="D17">
        <v>13</v>
      </c>
      <c r="E17" t="s">
        <v>1552</v>
      </c>
      <c r="F17" t="s">
        <v>2407</v>
      </c>
    </row>
    <row r="18" spans="1:13" x14ac:dyDescent="0.25">
      <c r="A18" t="str">
        <f t="shared" si="0"/>
        <v>gesture_nodinthought</v>
      </c>
      <c r="B18" t="s">
        <v>1597</v>
      </c>
      <c r="C18" t="s">
        <v>1536</v>
      </c>
      <c r="D18">
        <v>14</v>
      </c>
      <c r="E18" t="s">
        <v>1553</v>
      </c>
      <c r="F18" t="s">
        <v>2408</v>
      </c>
    </row>
    <row r="19" spans="1:13" x14ac:dyDescent="0.25">
      <c r="A19" t="str">
        <f t="shared" si="0"/>
        <v>gesture_fingersnap</v>
      </c>
      <c r="B19" t="s">
        <v>1598</v>
      </c>
      <c r="C19" t="s">
        <v>1536</v>
      </c>
      <c r="D19">
        <v>15</v>
      </c>
      <c r="E19" t="s">
        <v>1554</v>
      </c>
      <c r="F19" t="s">
        <v>2409</v>
      </c>
    </row>
    <row r="20" spans="1:13" x14ac:dyDescent="0.25">
      <c r="A20" t="str">
        <f t="shared" si="0"/>
        <v>gesture_rallyingcry</v>
      </c>
      <c r="B20" t="s">
        <v>1599</v>
      </c>
      <c r="C20" t="s">
        <v>1536</v>
      </c>
      <c r="D20">
        <v>16</v>
      </c>
      <c r="E20" t="s">
        <v>1555</v>
      </c>
      <c r="F20" t="s">
        <v>2410</v>
      </c>
    </row>
    <row r="21" spans="1:13" x14ac:dyDescent="0.25">
      <c r="A21" t="str">
        <f t="shared" si="0"/>
        <v>gesture_hearteningcry</v>
      </c>
      <c r="B21" t="s">
        <v>1600</v>
      </c>
      <c r="C21" t="s">
        <v>1536</v>
      </c>
      <c r="D21">
        <v>17</v>
      </c>
      <c r="E21" t="s">
        <v>1556</v>
      </c>
      <c r="F21" t="s">
        <v>2411</v>
      </c>
    </row>
    <row r="22" spans="1:13" x14ac:dyDescent="0.25">
      <c r="A22" t="str">
        <f t="shared" si="0"/>
        <v>gesture_maythebestwin</v>
      </c>
      <c r="B22" t="s">
        <v>3702</v>
      </c>
      <c r="C22" t="s">
        <v>1536</v>
      </c>
      <c r="D22">
        <v>18</v>
      </c>
      <c r="E22" t="s">
        <v>3695</v>
      </c>
      <c r="F22" t="s">
        <v>4149</v>
      </c>
      <c r="M22" t="s">
        <v>3453</v>
      </c>
    </row>
    <row r="23" spans="1:13" x14ac:dyDescent="0.25">
      <c r="A23" t="str">
        <f t="shared" si="0"/>
        <v>gesture_bow</v>
      </c>
      <c r="B23" t="s">
        <v>1601</v>
      </c>
      <c r="C23" t="s">
        <v>1536</v>
      </c>
      <c r="D23">
        <v>19</v>
      </c>
      <c r="E23" t="s">
        <v>1170</v>
      </c>
      <c r="F23" t="s">
        <v>2412</v>
      </c>
    </row>
    <row r="24" spans="1:13" x14ac:dyDescent="0.25">
      <c r="A24" t="str">
        <f t="shared" si="0"/>
        <v>gesture_politebow</v>
      </c>
      <c r="B24" t="s">
        <v>1602</v>
      </c>
      <c r="C24" t="s">
        <v>1536</v>
      </c>
      <c r="D24">
        <v>20</v>
      </c>
      <c r="E24" t="s">
        <v>1557</v>
      </c>
      <c r="F24" t="s">
        <v>2413</v>
      </c>
    </row>
    <row r="25" spans="1:13" x14ac:dyDescent="0.25">
      <c r="A25" t="str">
        <f t="shared" si="0"/>
        <v>gesture_asyouwish</v>
      </c>
      <c r="B25" t="s">
        <v>1603</v>
      </c>
      <c r="C25" t="s">
        <v>1536</v>
      </c>
      <c r="D25">
        <v>21</v>
      </c>
      <c r="E25" t="s">
        <v>1567</v>
      </c>
      <c r="F25" t="s">
        <v>2414</v>
      </c>
    </row>
    <row r="26" spans="1:13" x14ac:dyDescent="0.25">
      <c r="A26" t="str">
        <f t="shared" si="0"/>
        <v>gesture_mythanks</v>
      </c>
      <c r="B26" t="s">
        <v>1604</v>
      </c>
      <c r="C26" t="s">
        <v>1536</v>
      </c>
      <c r="D26">
        <v>22</v>
      </c>
      <c r="E26" t="s">
        <v>1558</v>
      </c>
      <c r="F26" t="s">
        <v>2415</v>
      </c>
    </row>
    <row r="27" spans="1:13" x14ac:dyDescent="0.25">
      <c r="A27" t="str">
        <f t="shared" si="0"/>
        <v>gesture_curtsy</v>
      </c>
      <c r="B27" t="s">
        <v>1605</v>
      </c>
      <c r="C27" t="s">
        <v>1536</v>
      </c>
      <c r="D27">
        <v>23</v>
      </c>
      <c r="E27" t="s">
        <v>1559</v>
      </c>
      <c r="F27" t="s">
        <v>2416</v>
      </c>
    </row>
    <row r="28" spans="1:13" x14ac:dyDescent="0.25">
      <c r="A28" t="str">
        <f t="shared" si="0"/>
        <v>gesture_reverentialbow</v>
      </c>
      <c r="B28" t="s">
        <v>1606</v>
      </c>
      <c r="C28" t="s">
        <v>1536</v>
      </c>
      <c r="D28">
        <v>24</v>
      </c>
      <c r="E28" t="s">
        <v>1560</v>
      </c>
      <c r="F28" t="s">
        <v>2417</v>
      </c>
    </row>
    <row r="29" spans="1:13" x14ac:dyDescent="0.25">
      <c r="A29" t="str">
        <f t="shared" si="0"/>
        <v>gesture_mylord</v>
      </c>
      <c r="B29" t="s">
        <v>1607</v>
      </c>
      <c r="C29" t="s">
        <v>1536</v>
      </c>
      <c r="D29">
        <v>25</v>
      </c>
      <c r="E29" t="s">
        <v>1561</v>
      </c>
      <c r="F29" t="s">
        <v>2418</v>
      </c>
    </row>
    <row r="30" spans="1:13" x14ac:dyDescent="0.25">
      <c r="A30" t="str">
        <f t="shared" si="0"/>
        <v>gesture_whatdoyouwant?</v>
      </c>
      <c r="B30" t="s">
        <v>1608</v>
      </c>
      <c r="C30" t="s">
        <v>1536</v>
      </c>
      <c r="D30">
        <v>26</v>
      </c>
      <c r="E30" t="s">
        <v>1562</v>
      </c>
      <c r="F30" t="s">
        <v>2419</v>
      </c>
    </row>
    <row r="31" spans="1:13" x14ac:dyDescent="0.25">
      <c r="A31" t="str">
        <f t="shared" si="0"/>
        <v>gesture_bymysword</v>
      </c>
      <c r="B31" t="s">
        <v>1609</v>
      </c>
      <c r="C31" t="s">
        <v>1536</v>
      </c>
      <c r="D31">
        <v>27</v>
      </c>
      <c r="E31" t="s">
        <v>1563</v>
      </c>
      <c r="F31" t="s">
        <v>2420</v>
      </c>
    </row>
    <row r="32" spans="1:13" x14ac:dyDescent="0.25">
      <c r="A32" t="str">
        <f t="shared" si="0"/>
        <v>gesture_hoslowsoath</v>
      </c>
      <c r="B32" t="s">
        <v>1610</v>
      </c>
      <c r="C32" t="s">
        <v>1536</v>
      </c>
      <c r="D32">
        <v>28</v>
      </c>
      <c r="E32" t="s">
        <v>1564</v>
      </c>
      <c r="F32" t="s">
        <v>2421</v>
      </c>
    </row>
    <row r="33" spans="1:13" x14ac:dyDescent="0.25">
      <c r="A33" t="str">
        <f t="shared" si="0"/>
        <v>gesture_firespureme</v>
      </c>
      <c r="B33" t="s">
        <v>1611</v>
      </c>
      <c r="C33" t="s">
        <v>1536</v>
      </c>
      <c r="D33">
        <v>29</v>
      </c>
      <c r="E33" t="s">
        <v>1565</v>
      </c>
      <c r="F33" t="s">
        <v>2422</v>
      </c>
    </row>
    <row r="34" spans="1:13" x14ac:dyDescent="0.25">
      <c r="A34" t="str">
        <f t="shared" si="0"/>
        <v>gesture_thering</v>
      </c>
      <c r="B34" t="s">
        <v>1612</v>
      </c>
      <c r="C34" t="s">
        <v>1536</v>
      </c>
      <c r="D34">
        <v>30</v>
      </c>
      <c r="E34" t="s">
        <v>1566</v>
      </c>
      <c r="F34" t="s">
        <v>2436</v>
      </c>
    </row>
    <row r="35" spans="1:13" x14ac:dyDescent="0.25">
      <c r="A35" t="str">
        <f t="shared" si="0"/>
        <v>gesture_ringofmiquella</v>
      </c>
      <c r="B35" t="s">
        <v>3703</v>
      </c>
      <c r="C35" t="s">
        <v>1536</v>
      </c>
      <c r="D35">
        <v>31</v>
      </c>
      <c r="E35" t="s">
        <v>3694</v>
      </c>
      <c r="F35" t="s">
        <v>4151</v>
      </c>
      <c r="M35" t="s">
        <v>3453</v>
      </c>
    </row>
    <row r="36" spans="1:13" x14ac:dyDescent="0.25">
      <c r="A36" t="str">
        <f t="shared" ref="A36:A55" si="1">_xlfn.CONCAT($A$3, SUBSTITUTE(SUBSTITUTE(SUBSTITUTE(SUBSTITUTE(SUBSTITUTE(SUBSTITUTE(LOWER(E36)," ",""),",",""),":",""),"!",""),"'",""),"-",""))</f>
        <v>gesture_erudition</v>
      </c>
      <c r="B36" t="s">
        <v>1613</v>
      </c>
      <c r="C36" t="s">
        <v>1536</v>
      </c>
      <c r="D36">
        <v>32</v>
      </c>
      <c r="E36" t="s">
        <v>1568</v>
      </c>
      <c r="F36" t="s">
        <v>2423</v>
      </c>
    </row>
    <row r="37" spans="1:13" x14ac:dyDescent="0.25">
      <c r="A37" t="str">
        <f t="shared" si="1"/>
        <v>gesture_prayer</v>
      </c>
      <c r="B37" t="s">
        <v>1614</v>
      </c>
      <c r="C37" t="s">
        <v>1536</v>
      </c>
      <c r="D37">
        <v>33</v>
      </c>
      <c r="E37" t="s">
        <v>1569</v>
      </c>
      <c r="F37" t="s">
        <v>2424</v>
      </c>
    </row>
    <row r="38" spans="1:13" x14ac:dyDescent="0.25">
      <c r="A38" t="str">
        <f t="shared" si="1"/>
        <v>gesture_desperateprayer</v>
      </c>
      <c r="B38" t="s">
        <v>1615</v>
      </c>
      <c r="C38" t="s">
        <v>1536</v>
      </c>
      <c r="D38">
        <v>34</v>
      </c>
      <c r="E38" t="s">
        <v>1570</v>
      </c>
      <c r="F38" t="s">
        <v>2437</v>
      </c>
    </row>
    <row r="39" spans="1:13" x14ac:dyDescent="0.25">
      <c r="A39" t="str">
        <f t="shared" si="1"/>
        <v>gesture_rapture</v>
      </c>
      <c r="B39" t="s">
        <v>1616</v>
      </c>
      <c r="C39" t="s">
        <v>1536</v>
      </c>
      <c r="D39">
        <v>35</v>
      </c>
      <c r="E39" t="s">
        <v>1571</v>
      </c>
      <c r="F39" t="s">
        <v>2426</v>
      </c>
    </row>
    <row r="40" spans="1:13" x14ac:dyDescent="0.25">
      <c r="A40" t="str">
        <f t="shared" si="1"/>
        <v>gesture_innerorder</v>
      </c>
      <c r="B40" t="s">
        <v>1617</v>
      </c>
      <c r="C40" t="s">
        <v>1536</v>
      </c>
      <c r="D40">
        <v>36</v>
      </c>
      <c r="E40" t="s">
        <v>1572</v>
      </c>
      <c r="F40" t="s">
        <v>2425</v>
      </c>
    </row>
    <row r="41" spans="1:13" x14ac:dyDescent="0.25">
      <c r="A41" t="str">
        <f t="shared" si="1"/>
        <v>gesture_outerorder</v>
      </c>
      <c r="B41" s="1" t="s">
        <v>1618</v>
      </c>
      <c r="C41" t="s">
        <v>1536</v>
      </c>
      <c r="D41">
        <v>37</v>
      </c>
      <c r="E41" t="s">
        <v>1573</v>
      </c>
      <c r="F41" t="s">
        <v>2438</v>
      </c>
    </row>
    <row r="42" spans="1:13" x14ac:dyDescent="0.25">
      <c r="A42" t="str">
        <f t="shared" si="1"/>
        <v>gesture_goldenordertotality</v>
      </c>
      <c r="B42" t="s">
        <v>1619</v>
      </c>
      <c r="C42" t="s">
        <v>1536</v>
      </c>
      <c r="D42">
        <v>38</v>
      </c>
      <c r="E42" t="s">
        <v>1574</v>
      </c>
      <c r="F42" t="s">
        <v>2427</v>
      </c>
    </row>
    <row r="43" spans="1:13" x14ac:dyDescent="0.25">
      <c r="A43" t="str">
        <f t="shared" si="1"/>
        <v>gesture_extremerepentance</v>
      </c>
      <c r="B43" t="s">
        <v>1620</v>
      </c>
      <c r="C43" t="s">
        <v>1536</v>
      </c>
      <c r="D43">
        <v>39</v>
      </c>
      <c r="E43" t="s">
        <v>1575</v>
      </c>
      <c r="F43" t="s">
        <v>2439</v>
      </c>
    </row>
    <row r="44" spans="1:13" x14ac:dyDescent="0.25">
      <c r="A44" t="str">
        <f t="shared" si="1"/>
        <v>gesture_grovelformercy</v>
      </c>
      <c r="B44" t="s">
        <v>1621</v>
      </c>
      <c r="C44" t="s">
        <v>1536</v>
      </c>
      <c r="D44">
        <v>40</v>
      </c>
      <c r="E44" t="s">
        <v>1576</v>
      </c>
      <c r="F44" t="s">
        <v>2428</v>
      </c>
    </row>
    <row r="45" spans="1:13" x14ac:dyDescent="0.25">
      <c r="A45" t="str">
        <f t="shared" si="1"/>
        <v>gesture_crossedlegs</v>
      </c>
      <c r="B45" t="s">
        <v>1622</v>
      </c>
      <c r="C45" t="s">
        <v>1536</v>
      </c>
      <c r="D45">
        <v>41</v>
      </c>
      <c r="E45" t="s">
        <v>1577</v>
      </c>
      <c r="F45" t="s">
        <v>2429</v>
      </c>
    </row>
    <row r="46" spans="1:13" x14ac:dyDescent="0.25">
      <c r="A46" t="str">
        <f t="shared" si="1"/>
        <v>gesture_dozingcrosslegged</v>
      </c>
      <c r="B46" t="s">
        <v>1623</v>
      </c>
      <c r="C46" t="s">
        <v>1536</v>
      </c>
      <c r="D46">
        <v>42</v>
      </c>
      <c r="E46" t="s">
        <v>1578</v>
      </c>
      <c r="F46" t="s">
        <v>2430</v>
      </c>
    </row>
    <row r="47" spans="1:13" x14ac:dyDescent="0.25">
      <c r="A47" t="str">
        <f t="shared" si="1"/>
        <v>gesture_rest</v>
      </c>
      <c r="B47" t="s">
        <v>1624</v>
      </c>
      <c r="C47" t="s">
        <v>1536</v>
      </c>
      <c r="D47">
        <v>43</v>
      </c>
      <c r="E47" t="s">
        <v>1579</v>
      </c>
      <c r="F47" t="s">
        <v>2431</v>
      </c>
    </row>
    <row r="48" spans="1:13" x14ac:dyDescent="0.25">
      <c r="A48" t="str">
        <f t="shared" si="1"/>
        <v>gesture_sittingsideways</v>
      </c>
      <c r="B48" t="s">
        <v>1625</v>
      </c>
      <c r="C48" t="s">
        <v>1536</v>
      </c>
      <c r="D48">
        <v>44</v>
      </c>
      <c r="E48" t="s">
        <v>1580</v>
      </c>
      <c r="F48" t="s">
        <v>2432</v>
      </c>
    </row>
    <row r="49" spans="1:13" x14ac:dyDescent="0.25">
      <c r="A49" t="str">
        <f t="shared" si="1"/>
        <v>gesture_dejection</v>
      </c>
      <c r="B49" t="s">
        <v>1626</v>
      </c>
      <c r="C49" t="s">
        <v>1536</v>
      </c>
      <c r="D49">
        <v>45</v>
      </c>
      <c r="E49" t="s">
        <v>1581</v>
      </c>
      <c r="F49" t="s">
        <v>2433</v>
      </c>
    </row>
    <row r="50" spans="1:13" x14ac:dyDescent="0.25">
      <c r="A50" t="str">
        <f t="shared" si="1"/>
        <v>gesture_patchescrouch</v>
      </c>
      <c r="B50" t="s">
        <v>1627</v>
      </c>
      <c r="C50" t="s">
        <v>1536</v>
      </c>
      <c r="D50">
        <v>46</v>
      </c>
      <c r="E50" t="s">
        <v>1582</v>
      </c>
      <c r="F50" t="s">
        <v>2440</v>
      </c>
    </row>
    <row r="51" spans="1:13" x14ac:dyDescent="0.25">
      <c r="A51" t="str">
        <f t="shared" si="1"/>
        <v>gesture_balledup</v>
      </c>
      <c r="B51" t="s">
        <v>1628</v>
      </c>
      <c r="C51" t="s">
        <v>1536</v>
      </c>
      <c r="D51">
        <v>47</v>
      </c>
      <c r="E51" t="s">
        <v>1583</v>
      </c>
      <c r="F51" t="s">
        <v>2434</v>
      </c>
    </row>
    <row r="52" spans="1:13" x14ac:dyDescent="0.25">
      <c r="A52" t="str">
        <f t="shared" si="1"/>
        <v>gesture_spreadout</v>
      </c>
      <c r="B52" t="s">
        <v>1629</v>
      </c>
      <c r="C52" t="s">
        <v>1536</v>
      </c>
      <c r="D52">
        <v>48</v>
      </c>
      <c r="E52" t="s">
        <v>1584</v>
      </c>
      <c r="F52" t="s">
        <v>2435</v>
      </c>
    </row>
    <row r="53" spans="1:13" x14ac:dyDescent="0.25">
      <c r="A53" t="str">
        <f t="shared" si="1"/>
        <v>gesture_thetwofingers</v>
      </c>
      <c r="B53" t="s">
        <v>3701</v>
      </c>
      <c r="C53" t="s">
        <v>1536</v>
      </c>
      <c r="D53">
        <v>10001</v>
      </c>
      <c r="E53" t="s">
        <v>3696</v>
      </c>
      <c r="F53" t="s">
        <v>4152</v>
      </c>
      <c r="M53" t="s">
        <v>3453</v>
      </c>
    </row>
    <row r="54" spans="1:13" x14ac:dyDescent="0.25">
      <c r="A54" t="str">
        <f t="shared" si="1"/>
        <v>gesture_omother</v>
      </c>
      <c r="B54" s="1" t="s">
        <v>3700</v>
      </c>
      <c r="C54" t="s">
        <v>1536</v>
      </c>
      <c r="D54">
        <v>10002</v>
      </c>
      <c r="E54" t="s">
        <v>3698</v>
      </c>
      <c r="F54" t="s">
        <v>4150</v>
      </c>
      <c r="M54" t="s">
        <v>3453</v>
      </c>
    </row>
    <row r="55" spans="1:13" x14ac:dyDescent="0.25">
      <c r="A55" t="str">
        <f t="shared" si="1"/>
        <v>gesture_letusgotogether</v>
      </c>
      <c r="B55" t="s">
        <v>3699</v>
      </c>
      <c r="C55" t="s">
        <v>1536</v>
      </c>
      <c r="D55">
        <v>10003</v>
      </c>
      <c r="E55" t="s">
        <v>3697</v>
      </c>
      <c r="F55" t="s">
        <v>4231</v>
      </c>
      <c r="M55" t="s">
        <v>3453</v>
      </c>
    </row>
  </sheetData>
  <sortState xmlns:xlrd2="http://schemas.microsoft.com/office/spreadsheetml/2017/richdata2" ref="A4:M55">
    <sortCondition ref="D4:D55"/>
  </sortState>
  <hyperlinks>
    <hyperlink ref="B41" r:id="rId1" xr:uid="{95F7B9D8-EA03-4EFB-9FE8-6982EA32D8D3}"/>
    <hyperlink ref="B54" r:id="rId2" xr:uid="{52F01C8F-D039-4B5D-80E4-5A08EEA0F43A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1474-04B8-4CDC-90BE-91E4FBEC5C6C}">
  <dimension ref="A1:M64"/>
  <sheetViews>
    <sheetView topLeftCell="A6" zoomScale="85" zoomScaleNormal="85" workbookViewId="0">
      <selection activeCell="I46" sqref="I46"/>
    </sheetView>
  </sheetViews>
  <sheetFormatPr baseColWidth="10" defaultRowHeight="15" x14ac:dyDescent="0.25"/>
  <cols>
    <col min="5" max="5" width="26.285156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3705</v>
      </c>
      <c r="E3">
        <f>COUNTIF(E4:E502,"*")</f>
        <v>40</v>
      </c>
      <c r="G3" t="s">
        <v>3704</v>
      </c>
      <c r="H3" t="s">
        <v>3620</v>
      </c>
      <c r="I3" t="s">
        <v>3621</v>
      </c>
    </row>
    <row r="4" spans="1:13" x14ac:dyDescent="0.25">
      <c r="A4" t="str">
        <f t="shared" ref="A4:A43" si="0">_xlfn.CONCAT($A$3, SUBSTITUTE(SUBSTITUTE(SUBSTITUTE(SUBSTITUTE(SUBSTITUTE(SUBSTITUTE(LOWER(E4)," ",""),",",""),":",""),"!",""),"'",""),"-",""))</f>
        <v>crystaltear_crimsoncrystaltear(1)</v>
      </c>
      <c r="B4" t="s">
        <v>4195</v>
      </c>
      <c r="C4" s="1" t="s">
        <v>4196</v>
      </c>
      <c r="D4">
        <v>0</v>
      </c>
      <c r="E4" t="s">
        <v>4183</v>
      </c>
      <c r="F4" t="s">
        <v>4187</v>
      </c>
    </row>
    <row r="5" spans="1:13" x14ac:dyDescent="0.25">
      <c r="A5" t="str">
        <f t="shared" si="0"/>
        <v>crystaltear_crimsoncrystaltear(2)</v>
      </c>
      <c r="B5" t="s">
        <v>4195</v>
      </c>
      <c r="C5" s="1" t="s">
        <v>4196</v>
      </c>
      <c r="D5">
        <v>1</v>
      </c>
      <c r="E5" t="s">
        <v>4184</v>
      </c>
      <c r="F5" t="s">
        <v>4188</v>
      </c>
    </row>
    <row r="6" spans="1:13" x14ac:dyDescent="0.25">
      <c r="A6" t="str">
        <f t="shared" si="0"/>
        <v>crystaltear_crimsonspillcrystaltear</v>
      </c>
      <c r="C6" s="1"/>
      <c r="D6">
        <v>2</v>
      </c>
      <c r="E6" t="s">
        <v>3629</v>
      </c>
      <c r="F6" t="s">
        <v>4153</v>
      </c>
    </row>
    <row r="7" spans="1:13" x14ac:dyDescent="0.25">
      <c r="A7" t="str">
        <f t="shared" si="0"/>
        <v>crystaltear_crimsonburstcrystaltear</v>
      </c>
      <c r="C7" s="1"/>
      <c r="D7">
        <v>3</v>
      </c>
      <c r="E7" t="s">
        <v>3630</v>
      </c>
      <c r="F7" t="s">
        <v>4154</v>
      </c>
    </row>
    <row r="8" spans="1:13" x14ac:dyDescent="0.25">
      <c r="A8" t="str">
        <f t="shared" si="0"/>
        <v>crystaltear_crimsonburstdriedtear</v>
      </c>
      <c r="C8" s="1"/>
      <c r="D8">
        <v>4</v>
      </c>
      <c r="E8" t="s">
        <v>3622</v>
      </c>
      <c r="F8" t="s">
        <v>4155</v>
      </c>
      <c r="M8" t="s">
        <v>3453</v>
      </c>
    </row>
    <row r="9" spans="1:13" x14ac:dyDescent="0.25">
      <c r="A9" t="str">
        <f t="shared" si="0"/>
        <v>crystaltear_ceruleancrystaltear(1)</v>
      </c>
      <c r="B9" t="s">
        <v>4197</v>
      </c>
      <c r="C9" s="1" t="s">
        <v>4198</v>
      </c>
      <c r="D9">
        <v>5</v>
      </c>
      <c r="E9" t="s">
        <v>4185</v>
      </c>
      <c r="F9" t="s">
        <v>4189</v>
      </c>
    </row>
    <row r="10" spans="1:13" x14ac:dyDescent="0.25">
      <c r="A10" t="str">
        <f t="shared" si="0"/>
        <v>crystaltear_ceruleancrystaltear(2)</v>
      </c>
      <c r="B10" t="s">
        <v>4197</v>
      </c>
      <c r="C10" s="1" t="s">
        <v>4198</v>
      </c>
      <c r="D10">
        <v>6</v>
      </c>
      <c r="E10" t="s">
        <v>4186</v>
      </c>
      <c r="F10" t="s">
        <v>4190</v>
      </c>
    </row>
    <row r="11" spans="1:13" x14ac:dyDescent="0.25">
      <c r="A11" t="str">
        <f t="shared" si="0"/>
        <v>crystaltear_greenspillcrystaltear</v>
      </c>
      <c r="C11" s="1"/>
      <c r="D11">
        <v>7</v>
      </c>
      <c r="E11" t="s">
        <v>3631</v>
      </c>
      <c r="F11" t="s">
        <v>4156</v>
      </c>
    </row>
    <row r="12" spans="1:13" x14ac:dyDescent="0.25">
      <c r="A12" t="str">
        <f t="shared" si="0"/>
        <v>crystaltear_greenburstcrystaltear</v>
      </c>
      <c r="C12" s="1"/>
      <c r="D12">
        <v>8</v>
      </c>
      <c r="E12" t="s">
        <v>3632</v>
      </c>
      <c r="F12" t="s">
        <v>4157</v>
      </c>
    </row>
    <row r="13" spans="1:13" x14ac:dyDescent="0.25">
      <c r="A13" t="str">
        <f t="shared" si="0"/>
        <v>crystaltear_dexterityknotcrystaltear</v>
      </c>
      <c r="B13" t="s">
        <v>3709</v>
      </c>
      <c r="C13" s="1"/>
      <c r="D13">
        <v>9</v>
      </c>
      <c r="E13" t="s">
        <v>3634</v>
      </c>
      <c r="F13" t="s">
        <v>4158</v>
      </c>
    </row>
    <row r="14" spans="1:13" x14ac:dyDescent="0.25">
      <c r="A14" t="str">
        <f t="shared" si="0"/>
        <v>crystaltear_intelligenceknotcrystaltear</v>
      </c>
      <c r="C14" s="1"/>
      <c r="D14">
        <v>10</v>
      </c>
      <c r="E14" t="s">
        <v>3635</v>
      </c>
      <c r="F14" t="s">
        <v>4159</v>
      </c>
    </row>
    <row r="15" spans="1:13" x14ac:dyDescent="0.25">
      <c r="A15" t="str">
        <f t="shared" si="0"/>
        <v>crystaltear_faithknotcrystaltear</v>
      </c>
      <c r="C15" s="1"/>
      <c r="D15">
        <v>11</v>
      </c>
      <c r="E15" t="s">
        <v>3636</v>
      </c>
      <c r="F15" t="s">
        <v>4160</v>
      </c>
    </row>
    <row r="16" spans="1:13" x14ac:dyDescent="0.25">
      <c r="A16" t="str">
        <f t="shared" si="0"/>
        <v>crystaltear_opalinehardtear</v>
      </c>
      <c r="C16" s="1"/>
      <c r="D16">
        <v>12</v>
      </c>
      <c r="E16" t="s">
        <v>3637</v>
      </c>
      <c r="F16" t="s">
        <v>4161</v>
      </c>
    </row>
    <row r="17" spans="1:13" x14ac:dyDescent="0.25">
      <c r="A17" t="str">
        <f t="shared" si="0"/>
        <v>crystaltear_speckledhardtear</v>
      </c>
      <c r="C17" s="1"/>
      <c r="D17">
        <v>13</v>
      </c>
      <c r="E17" t="s">
        <v>3638</v>
      </c>
      <c r="F17" t="s">
        <v>4162</v>
      </c>
    </row>
    <row r="18" spans="1:13" x14ac:dyDescent="0.25">
      <c r="A18" t="str">
        <f t="shared" si="0"/>
        <v>crystaltear_leadenhardtear</v>
      </c>
      <c r="C18" s="1"/>
      <c r="D18">
        <v>14</v>
      </c>
      <c r="E18" t="s">
        <v>3639</v>
      </c>
      <c r="F18" t="s">
        <v>4163</v>
      </c>
    </row>
    <row r="19" spans="1:13" x14ac:dyDescent="0.25">
      <c r="A19" t="str">
        <f t="shared" si="0"/>
        <v>crystaltear_deflectinghardtear</v>
      </c>
      <c r="C19" s="1"/>
      <c r="D19">
        <v>15</v>
      </c>
      <c r="E19" t="s">
        <v>3628</v>
      </c>
      <c r="F19" t="s">
        <v>4164</v>
      </c>
      <c r="M19" t="s">
        <v>3453</v>
      </c>
    </row>
    <row r="20" spans="1:13" x14ac:dyDescent="0.25">
      <c r="A20" t="str">
        <f t="shared" si="0"/>
        <v>crystaltear_magicshroudingcrackedtear</v>
      </c>
      <c r="C20" s="1"/>
      <c r="D20">
        <v>16</v>
      </c>
      <c r="E20" t="s">
        <v>3640</v>
      </c>
      <c r="F20" t="s">
        <v>4165</v>
      </c>
    </row>
    <row r="21" spans="1:13" x14ac:dyDescent="0.25">
      <c r="A21" t="str">
        <f t="shared" si="0"/>
        <v>crystaltear_flameshroudingcrackedtear</v>
      </c>
      <c r="C21" s="1"/>
      <c r="D21">
        <v>17</v>
      </c>
      <c r="E21" t="s">
        <v>3641</v>
      </c>
      <c r="F21" t="s">
        <v>4166</v>
      </c>
    </row>
    <row r="22" spans="1:13" x14ac:dyDescent="0.25">
      <c r="A22" t="str">
        <f t="shared" si="0"/>
        <v>crystaltear_lightningshroudingcrackedtear</v>
      </c>
      <c r="C22" s="1"/>
      <c r="D22">
        <v>18</v>
      </c>
      <c r="E22" t="s">
        <v>3710</v>
      </c>
      <c r="F22" t="s">
        <v>4167</v>
      </c>
    </row>
    <row r="23" spans="1:13" x14ac:dyDescent="0.25">
      <c r="A23" t="str">
        <f t="shared" si="0"/>
        <v>crystaltear_holyshroudingcrackedtear</v>
      </c>
      <c r="C23" s="1"/>
      <c r="D23">
        <v>19</v>
      </c>
      <c r="E23" t="s">
        <v>3642</v>
      </c>
      <c r="F23" t="s">
        <v>4168</v>
      </c>
    </row>
    <row r="24" spans="1:13" x14ac:dyDescent="0.25">
      <c r="A24" t="str">
        <f t="shared" si="0"/>
        <v>crystaltear_stonebarbcrackedtear</v>
      </c>
      <c r="C24" s="1"/>
      <c r="D24">
        <v>20</v>
      </c>
      <c r="E24" t="s">
        <v>3643</v>
      </c>
      <c r="F24" t="s">
        <v>4169</v>
      </c>
    </row>
    <row r="25" spans="1:13" x14ac:dyDescent="0.25">
      <c r="A25" t="str">
        <f t="shared" si="0"/>
        <v>crystaltear_spikedcrackedtear</v>
      </c>
      <c r="C25" s="1"/>
      <c r="D25">
        <v>21</v>
      </c>
      <c r="E25" t="s">
        <v>3644</v>
      </c>
      <c r="F25" t="s">
        <v>4170</v>
      </c>
    </row>
    <row r="26" spans="1:13" x14ac:dyDescent="0.25">
      <c r="A26" t="str">
        <f t="shared" si="0"/>
        <v>crystaltear_thornycrackedtear</v>
      </c>
      <c r="C26" s="1"/>
      <c r="D26">
        <v>22</v>
      </c>
      <c r="E26" t="s">
        <v>3645</v>
      </c>
      <c r="F26" t="s">
        <v>4171</v>
      </c>
    </row>
    <row r="27" spans="1:13" x14ac:dyDescent="0.25">
      <c r="A27" t="str">
        <f t="shared" si="0"/>
        <v>crystaltear_crimsonsappingcrackedtear</v>
      </c>
      <c r="C27" s="1"/>
      <c r="D27">
        <v>23</v>
      </c>
      <c r="E27" t="s">
        <v>3624</v>
      </c>
      <c r="F27" t="s">
        <v>4172</v>
      </c>
      <c r="M27" t="s">
        <v>3453</v>
      </c>
    </row>
    <row r="28" spans="1:13" x14ac:dyDescent="0.25">
      <c r="A28" t="str">
        <f t="shared" si="0"/>
        <v>crystaltear_bloodsuckingcrackedtear</v>
      </c>
      <c r="C28" s="1"/>
      <c r="D28">
        <v>24</v>
      </c>
      <c r="E28" t="s">
        <v>3626</v>
      </c>
      <c r="F28" t="s">
        <v>4173</v>
      </c>
      <c r="M28" t="s">
        <v>3453</v>
      </c>
    </row>
    <row r="29" spans="1:13" x14ac:dyDescent="0.25">
      <c r="A29" t="str">
        <f t="shared" si="0"/>
        <v>crystaltear_twiggycrackedtear</v>
      </c>
      <c r="C29" s="1"/>
      <c r="D29">
        <v>25</v>
      </c>
      <c r="E29" t="s">
        <v>3646</v>
      </c>
      <c r="F29" t="s">
        <v>4174</v>
      </c>
    </row>
    <row r="30" spans="1:13" x14ac:dyDescent="0.25">
      <c r="A30" t="str">
        <f t="shared" si="0"/>
        <v>crystaltear_wingedcrystaltear</v>
      </c>
      <c r="C30" s="1"/>
      <c r="D30">
        <v>26</v>
      </c>
      <c r="E30" t="s">
        <v>3647</v>
      </c>
      <c r="F30" t="s">
        <v>4175</v>
      </c>
    </row>
    <row r="31" spans="1:13" x14ac:dyDescent="0.25">
      <c r="A31" t="str">
        <f t="shared" si="0"/>
        <v>crystaltear_windycrystaltear</v>
      </c>
      <c r="C31" s="1"/>
      <c r="D31">
        <v>27</v>
      </c>
      <c r="E31" t="s">
        <v>3648</v>
      </c>
      <c r="F31" t="s">
        <v>4176</v>
      </c>
    </row>
    <row r="32" spans="1:13" x14ac:dyDescent="0.25">
      <c r="A32" t="str">
        <f t="shared" si="0"/>
        <v>crystaltear_crimsonbubbletear</v>
      </c>
      <c r="C32" s="1"/>
      <c r="D32">
        <v>28</v>
      </c>
      <c r="E32" t="s">
        <v>3649</v>
      </c>
      <c r="F32" t="s">
        <v>4177</v>
      </c>
    </row>
    <row r="33" spans="1:13" x14ac:dyDescent="0.25">
      <c r="A33" t="str">
        <f t="shared" si="0"/>
        <v>crystaltear_opalinebubbletear</v>
      </c>
      <c r="C33" s="1"/>
      <c r="D33">
        <v>29</v>
      </c>
      <c r="E33" t="s">
        <v>3651</v>
      </c>
      <c r="F33" t="s">
        <v>4178</v>
      </c>
    </row>
    <row r="34" spans="1:13" x14ac:dyDescent="0.25">
      <c r="A34" t="str">
        <f t="shared" si="0"/>
        <v>crystaltear_ceruleanhiddentear</v>
      </c>
      <c r="C34" s="1"/>
      <c r="D34">
        <v>30</v>
      </c>
      <c r="E34" t="s">
        <v>4180</v>
      </c>
      <c r="F34" t="s">
        <v>4179</v>
      </c>
    </row>
    <row r="35" spans="1:13" x14ac:dyDescent="0.25">
      <c r="A35" t="str">
        <f t="shared" si="0"/>
        <v>crystaltear_viridianhiddentear</v>
      </c>
      <c r="C35" s="1"/>
      <c r="D35">
        <v>31</v>
      </c>
      <c r="E35" t="s">
        <v>3706</v>
      </c>
      <c r="F35" t="s">
        <v>4181</v>
      </c>
      <c r="M35" t="s">
        <v>3453</v>
      </c>
    </row>
    <row r="36" spans="1:13" x14ac:dyDescent="0.25">
      <c r="A36" t="str">
        <f t="shared" si="0"/>
        <v>crystaltear_purifyingcrystaltear</v>
      </c>
      <c r="C36" s="1"/>
      <c r="D36">
        <v>32</v>
      </c>
      <c r="E36" t="s">
        <v>3652</v>
      </c>
      <c r="F36" t="s">
        <v>4182</v>
      </c>
    </row>
    <row r="37" spans="1:13" x14ac:dyDescent="0.25">
      <c r="A37" t="str">
        <f t="shared" si="0"/>
        <v>crystaltear_rupturedcrystaltear(1)</v>
      </c>
      <c r="B37" t="s">
        <v>4199</v>
      </c>
      <c r="C37" s="1" t="s">
        <v>4200</v>
      </c>
      <c r="D37">
        <v>33</v>
      </c>
      <c r="E37" t="s">
        <v>4191</v>
      </c>
      <c r="F37" t="s">
        <v>4193</v>
      </c>
    </row>
    <row r="38" spans="1:13" x14ac:dyDescent="0.25">
      <c r="A38" t="str">
        <f t="shared" si="0"/>
        <v>crystaltear_rupturedcrystaltear(2)</v>
      </c>
      <c r="B38" t="s">
        <v>4199</v>
      </c>
      <c r="C38" s="1" t="s">
        <v>4200</v>
      </c>
      <c r="D38">
        <v>34</v>
      </c>
      <c r="E38" t="s">
        <v>4192</v>
      </c>
      <c r="F38" t="s">
        <v>4194</v>
      </c>
    </row>
    <row r="39" spans="1:13" x14ac:dyDescent="0.25">
      <c r="A39" t="str">
        <f t="shared" si="0"/>
        <v>crystaltear_oilsoakedtear</v>
      </c>
      <c r="C39" s="1"/>
      <c r="D39">
        <v>35</v>
      </c>
      <c r="E39" t="s">
        <v>3625</v>
      </c>
      <c r="F39" t="s">
        <v>4201</v>
      </c>
      <c r="M39" t="s">
        <v>3453</v>
      </c>
    </row>
    <row r="40" spans="1:13" x14ac:dyDescent="0.25">
      <c r="A40" t="str">
        <f t="shared" si="0"/>
        <v>crystaltear_ceruleansappingcrackedtear</v>
      </c>
      <c r="C40" s="1"/>
      <c r="D40">
        <v>10001</v>
      </c>
      <c r="E40" t="s">
        <v>3623</v>
      </c>
      <c r="F40" t="s">
        <v>4231</v>
      </c>
      <c r="M40" t="s">
        <v>3453</v>
      </c>
    </row>
    <row r="41" spans="1:13" x14ac:dyDescent="0.25">
      <c r="A41" t="str">
        <f t="shared" si="0"/>
        <v>crystaltear_glovewortcrystaltear</v>
      </c>
      <c r="C41" s="1"/>
      <c r="D41">
        <v>10002</v>
      </c>
      <c r="E41" t="s">
        <v>3627</v>
      </c>
      <c r="F41" t="s">
        <v>4231</v>
      </c>
      <c r="M41" t="s">
        <v>3453</v>
      </c>
    </row>
    <row r="42" spans="1:13" x14ac:dyDescent="0.25">
      <c r="A42" t="str">
        <f t="shared" si="0"/>
        <v>crystaltear_strengthknotcrystaltear</v>
      </c>
      <c r="C42" s="1"/>
      <c r="D42">
        <v>10003</v>
      </c>
      <c r="E42" t="s">
        <v>3633</v>
      </c>
      <c r="F42" t="s">
        <v>4231</v>
      </c>
    </row>
    <row r="43" spans="1:13" x14ac:dyDescent="0.25">
      <c r="A43" t="str">
        <f t="shared" si="0"/>
        <v>crystaltear_crimsonwhorlbubbletear</v>
      </c>
      <c r="C43" s="1"/>
      <c r="D43">
        <v>10004</v>
      </c>
      <c r="E43" t="s">
        <v>3650</v>
      </c>
      <c r="F43" t="s">
        <v>4231</v>
      </c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6" spans="3:3" x14ac:dyDescent="0.25">
      <c r="C56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3" spans="3:3" x14ac:dyDescent="0.25">
      <c r="C63" s="1"/>
    </row>
    <row r="64" spans="3:3" x14ac:dyDescent="0.25">
      <c r="C64" s="1"/>
    </row>
  </sheetData>
  <sortState xmlns:xlrd2="http://schemas.microsoft.com/office/spreadsheetml/2017/richdata2" ref="B7:M43">
    <sortCondition ref="D7:D43"/>
  </sortState>
  <hyperlinks>
    <hyperlink ref="C4" r:id="rId1" xr:uid="{23CA6433-EF74-4D46-85BF-89E1ABB75CF8}"/>
    <hyperlink ref="C5" r:id="rId2" xr:uid="{15CA8662-539C-427A-903A-75FCEF67D97E}"/>
    <hyperlink ref="C9" r:id="rId3" xr:uid="{0EDF39B9-65CC-4CF8-A01F-E6F1C9F3711A}"/>
    <hyperlink ref="C10" r:id="rId4" xr:uid="{7526AB27-809E-48B2-B6AF-28777A0D72E0}"/>
    <hyperlink ref="C37" r:id="rId5" xr:uid="{14525226-8C84-4CCF-AFB9-192C2A8177CE}"/>
    <hyperlink ref="C38" r:id="rId6" xr:uid="{12328E12-B35B-4C6F-B49E-3CD3B8EBD442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CF5-602B-4CA9-ACA8-3A4E23593F4B}">
  <dimension ref="A1:M62"/>
  <sheetViews>
    <sheetView workbookViewId="0">
      <selection activeCell="F4" sqref="F4:F28"/>
    </sheetView>
  </sheetViews>
  <sheetFormatPr baseColWidth="10" defaultRowHeight="15" x14ac:dyDescent="0.25"/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3591</v>
      </c>
      <c r="E3">
        <f>COUNTIF(E4:E500,"*")</f>
        <v>25</v>
      </c>
      <c r="G3" t="s">
        <v>3592</v>
      </c>
      <c r="H3" t="s">
        <v>3593</v>
      </c>
      <c r="I3" t="s">
        <v>3594</v>
      </c>
    </row>
    <row r="4" spans="1:13" x14ac:dyDescent="0.25">
      <c r="A4" t="str">
        <f t="shared" ref="A4:A28" si="0">_xlfn.CONCAT($A$3, SUBSTITUTE(SUBSTITUTE(SUBSTITUTE(SUBSTITUTE(SUBSTITUTE(SUBSTITUTE(LOWER(E4)," ",""),",",""),":",""),"!",""),"'",""),"-",""))</f>
        <v>remembrance_remembranceofthewildboarrider</v>
      </c>
      <c r="C4" s="1"/>
      <c r="D4">
        <v>10001</v>
      </c>
      <c r="E4" t="s">
        <v>3595</v>
      </c>
      <c r="F4" t="s">
        <v>4231</v>
      </c>
      <c r="M4" t="s">
        <v>3453</v>
      </c>
    </row>
    <row r="5" spans="1:13" x14ac:dyDescent="0.25">
      <c r="A5" t="str">
        <f t="shared" si="0"/>
        <v>remembrance_remembranceoftheimpaler</v>
      </c>
      <c r="C5" s="1"/>
      <c r="D5">
        <v>10002</v>
      </c>
      <c r="E5" t="s">
        <v>3596</v>
      </c>
      <c r="F5" t="s">
        <v>4231</v>
      </c>
      <c r="M5" t="s">
        <v>3453</v>
      </c>
    </row>
    <row r="6" spans="1:13" x14ac:dyDescent="0.25">
      <c r="A6" t="str">
        <f t="shared" si="0"/>
        <v>remembrance_remembranceoftheshadowsunflower</v>
      </c>
      <c r="C6" s="1"/>
      <c r="D6">
        <v>10003</v>
      </c>
      <c r="E6" t="s">
        <v>3597</v>
      </c>
      <c r="F6" t="s">
        <v>4231</v>
      </c>
      <c r="M6" t="s">
        <v>3453</v>
      </c>
    </row>
    <row r="7" spans="1:13" x14ac:dyDescent="0.25">
      <c r="A7" t="str">
        <f t="shared" si="0"/>
        <v>remembrance_remembranceofthetwinmoonknight</v>
      </c>
      <c r="C7" s="1"/>
      <c r="D7">
        <v>10004</v>
      </c>
      <c r="E7" t="s">
        <v>3598</v>
      </c>
      <c r="F7" t="s">
        <v>4231</v>
      </c>
      <c r="M7" t="s">
        <v>3453</v>
      </c>
    </row>
    <row r="8" spans="1:13" x14ac:dyDescent="0.25">
      <c r="A8" t="str">
        <f t="shared" si="0"/>
        <v>remembrance_remembranceofthesaintofthebud</v>
      </c>
      <c r="C8" s="1"/>
      <c r="D8">
        <v>10005</v>
      </c>
      <c r="E8" t="s">
        <v>3599</v>
      </c>
      <c r="F8" t="s">
        <v>4231</v>
      </c>
      <c r="M8" t="s">
        <v>3453</v>
      </c>
    </row>
    <row r="9" spans="1:13" x14ac:dyDescent="0.25">
      <c r="A9" t="str">
        <f t="shared" si="0"/>
        <v>remembrance_remembranceofthedancinglion</v>
      </c>
      <c r="C9" s="1"/>
      <c r="D9">
        <v>10006</v>
      </c>
      <c r="E9" t="s">
        <v>3600</v>
      </c>
      <c r="F9" t="s">
        <v>4231</v>
      </c>
      <c r="M9" t="s">
        <v>3453</v>
      </c>
    </row>
    <row r="10" spans="1:13" x14ac:dyDescent="0.25">
      <c r="A10" t="str">
        <f t="shared" si="0"/>
        <v>remembrance_remembranceofagodandalord</v>
      </c>
      <c r="C10" s="1"/>
      <c r="D10">
        <v>10007</v>
      </c>
      <c r="E10" t="s">
        <v>3601</v>
      </c>
      <c r="F10" t="s">
        <v>4231</v>
      </c>
      <c r="M10" t="s">
        <v>3453</v>
      </c>
    </row>
    <row r="11" spans="1:13" x14ac:dyDescent="0.25">
      <c r="A11" t="str">
        <f t="shared" si="0"/>
        <v>remembrance_remembranceofthelordoffrenziedflame</v>
      </c>
      <c r="C11" s="1"/>
      <c r="D11">
        <v>10008</v>
      </c>
      <c r="E11" t="s">
        <v>3602</v>
      </c>
      <c r="F11" t="s">
        <v>4231</v>
      </c>
      <c r="M11" t="s">
        <v>3453</v>
      </c>
    </row>
    <row r="12" spans="1:13" x14ac:dyDescent="0.25">
      <c r="A12" t="str">
        <f t="shared" si="0"/>
        <v>remembrance_remembranceofthemotheroffingers</v>
      </c>
      <c r="C12" s="1"/>
      <c r="D12">
        <v>10009</v>
      </c>
      <c r="E12" t="s">
        <v>3603</v>
      </c>
      <c r="F12" t="s">
        <v>4231</v>
      </c>
      <c r="M12" t="s">
        <v>3453</v>
      </c>
    </row>
    <row r="13" spans="1:13" x14ac:dyDescent="0.25">
      <c r="A13" t="str">
        <f t="shared" si="0"/>
        <v>remembrance_remembranceofputrescence</v>
      </c>
      <c r="C13" s="1"/>
      <c r="D13">
        <v>10010</v>
      </c>
      <c r="E13" t="s">
        <v>3604</v>
      </c>
      <c r="F13" t="s">
        <v>4231</v>
      </c>
      <c r="M13" t="s">
        <v>3453</v>
      </c>
    </row>
    <row r="14" spans="1:13" x14ac:dyDescent="0.25">
      <c r="A14" t="str">
        <f t="shared" si="0"/>
        <v>remembrance_heartofbayle</v>
      </c>
      <c r="B14" t="s">
        <v>3707</v>
      </c>
      <c r="C14" s="1"/>
      <c r="D14">
        <v>10011</v>
      </c>
      <c r="E14" t="s">
        <v>3605</v>
      </c>
      <c r="F14" t="s">
        <v>4231</v>
      </c>
      <c r="M14" t="s">
        <v>3453</v>
      </c>
    </row>
    <row r="15" spans="1:13" x14ac:dyDescent="0.25">
      <c r="A15" t="str">
        <f t="shared" si="0"/>
        <v>remembrance_remembranceofthenaturalborn</v>
      </c>
      <c r="C15" s="1"/>
      <c r="D15">
        <v>10012</v>
      </c>
      <c r="E15" t="s">
        <v>3606</v>
      </c>
      <c r="F15" t="s">
        <v>4231</v>
      </c>
    </row>
    <row r="16" spans="1:13" x14ac:dyDescent="0.25">
      <c r="A16" t="str">
        <f t="shared" si="0"/>
        <v>remembrance_remembranceofthelichdragon</v>
      </c>
      <c r="C16" s="1"/>
      <c r="D16">
        <v>10013</v>
      </c>
      <c r="E16" t="s">
        <v>3607</v>
      </c>
      <c r="F16" t="s">
        <v>4231</v>
      </c>
    </row>
    <row r="17" spans="1:6" x14ac:dyDescent="0.25">
      <c r="A17" t="str">
        <f t="shared" si="0"/>
        <v>remembrance_remembranceofthefiregiant</v>
      </c>
      <c r="C17" s="1"/>
      <c r="D17">
        <v>10014</v>
      </c>
      <c r="E17" t="s">
        <v>3608</v>
      </c>
      <c r="F17" t="s">
        <v>4231</v>
      </c>
    </row>
    <row r="18" spans="1:6" x14ac:dyDescent="0.25">
      <c r="A18" t="str">
        <f t="shared" si="0"/>
        <v>remembrance_remembranceofthegrafted</v>
      </c>
      <c r="B18" t="s">
        <v>3708</v>
      </c>
      <c r="C18" s="1"/>
      <c r="D18">
        <v>10015</v>
      </c>
      <c r="E18" t="s">
        <v>3609</v>
      </c>
      <c r="F18" t="s">
        <v>4231</v>
      </c>
    </row>
    <row r="19" spans="1:6" x14ac:dyDescent="0.25">
      <c r="A19" t="str">
        <f t="shared" si="0"/>
        <v>remembrance_remembranceofthefullmoonqueen</v>
      </c>
      <c r="C19" s="1"/>
      <c r="D19">
        <v>10016</v>
      </c>
      <c r="E19" t="s">
        <v>3610</v>
      </c>
      <c r="F19" t="s">
        <v>4231</v>
      </c>
    </row>
    <row r="20" spans="1:6" x14ac:dyDescent="0.25">
      <c r="A20" t="str">
        <f t="shared" si="0"/>
        <v>remembrance_remembranceoftheblasphemous</v>
      </c>
      <c r="C20" s="1"/>
      <c r="D20">
        <v>10017</v>
      </c>
      <c r="E20" t="s">
        <v>3611</v>
      </c>
      <c r="F20" t="s">
        <v>4231</v>
      </c>
    </row>
    <row r="21" spans="1:6" x14ac:dyDescent="0.25">
      <c r="A21" t="str">
        <f t="shared" si="0"/>
        <v>remembrance_remembranceofthestarscourge</v>
      </c>
      <c r="C21" s="1"/>
      <c r="D21">
        <v>10018</v>
      </c>
      <c r="E21" t="s">
        <v>3612</v>
      </c>
      <c r="F21" t="s">
        <v>4231</v>
      </c>
    </row>
    <row r="22" spans="1:6" x14ac:dyDescent="0.25">
      <c r="A22" t="str">
        <f t="shared" si="0"/>
        <v>remembrance_remembranceoftheomenking</v>
      </c>
      <c r="C22" s="1"/>
      <c r="D22">
        <v>10019</v>
      </c>
      <c r="E22" t="s">
        <v>3613</v>
      </c>
      <c r="F22" t="s">
        <v>4231</v>
      </c>
    </row>
    <row r="23" spans="1:6" x14ac:dyDescent="0.25">
      <c r="A23" t="str">
        <f t="shared" si="0"/>
        <v>remembrance_remembranceofthebloodlord</v>
      </c>
      <c r="C23" s="1"/>
      <c r="D23">
        <v>10020</v>
      </c>
      <c r="E23" t="s">
        <v>3614</v>
      </c>
      <c r="F23" t="s">
        <v>4231</v>
      </c>
    </row>
    <row r="24" spans="1:6" x14ac:dyDescent="0.25">
      <c r="A24" t="str">
        <f t="shared" si="0"/>
        <v>remembrance_remembranceoftherotgoddess</v>
      </c>
      <c r="C24" s="1"/>
      <c r="D24">
        <v>10021</v>
      </c>
      <c r="E24" t="s">
        <v>3615</v>
      </c>
      <c r="F24" t="s">
        <v>4231</v>
      </c>
    </row>
    <row r="25" spans="1:6" x14ac:dyDescent="0.25">
      <c r="A25" t="str">
        <f t="shared" si="0"/>
        <v>remembrance_remembranceoftheblackblade</v>
      </c>
      <c r="C25" s="1"/>
      <c r="D25">
        <v>10022</v>
      </c>
      <c r="E25" t="s">
        <v>3616</v>
      </c>
      <c r="F25" t="s">
        <v>4231</v>
      </c>
    </row>
    <row r="26" spans="1:6" x14ac:dyDescent="0.25">
      <c r="A26" t="str">
        <f t="shared" si="0"/>
        <v>remembrance_remembranceofhoarahloux</v>
      </c>
      <c r="C26" s="1"/>
      <c r="D26">
        <v>10023</v>
      </c>
      <c r="E26" t="s">
        <v>3617</v>
      </c>
      <c r="F26" t="s">
        <v>4231</v>
      </c>
    </row>
    <row r="27" spans="1:6" x14ac:dyDescent="0.25">
      <c r="A27" t="str">
        <f t="shared" si="0"/>
        <v>remembrance_remembranceofthedragonlord</v>
      </c>
      <c r="C27" s="1"/>
      <c r="D27">
        <v>10024</v>
      </c>
      <c r="E27" t="s">
        <v>3618</v>
      </c>
      <c r="F27" t="s">
        <v>4231</v>
      </c>
    </row>
    <row r="28" spans="1:6" x14ac:dyDescent="0.25">
      <c r="A28" t="str">
        <f t="shared" si="0"/>
        <v>remembrance_eldenremembrance</v>
      </c>
      <c r="C28" s="1"/>
      <c r="D28">
        <v>10025</v>
      </c>
      <c r="E28" t="s">
        <v>3619</v>
      </c>
      <c r="F28" t="s">
        <v>4231</v>
      </c>
    </row>
    <row r="29" spans="1:6" x14ac:dyDescent="0.25">
      <c r="C29" s="1"/>
    </row>
    <row r="30" spans="1:6" x14ac:dyDescent="0.25">
      <c r="C30" s="1"/>
    </row>
    <row r="31" spans="1:6" x14ac:dyDescent="0.25"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4" spans="3:3" x14ac:dyDescent="0.25">
      <c r="C54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1" spans="3:3" x14ac:dyDescent="0.25">
      <c r="C61" s="1"/>
    </row>
    <row r="62" spans="3:3" x14ac:dyDescent="0.25">
      <c r="C6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4F8-89C8-4E88-A3F8-4438D6467B6C}">
  <dimension ref="A1:M128"/>
  <sheetViews>
    <sheetView zoomScale="85" zoomScaleNormal="85" workbookViewId="0">
      <selection activeCell="C51" sqref="C51"/>
    </sheetView>
  </sheetViews>
  <sheetFormatPr baseColWidth="10" defaultRowHeight="15" x14ac:dyDescent="0.25"/>
  <cols>
    <col min="1" max="1" width="46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1630</v>
      </c>
      <c r="E3">
        <f>COUNTIF(E4:E500,"*")</f>
        <v>125</v>
      </c>
      <c r="G3" t="s">
        <v>1631</v>
      </c>
      <c r="H3" t="s">
        <v>1632</v>
      </c>
      <c r="I3" t="s">
        <v>1632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set_alberichsset</v>
      </c>
      <c r="E4" t="s">
        <v>1633</v>
      </c>
    </row>
    <row r="5" spans="1:13" x14ac:dyDescent="0.25">
      <c r="A5" t="str">
        <f t="shared" si="0"/>
        <v>set_albinauricset</v>
      </c>
      <c r="E5" t="s">
        <v>1634</v>
      </c>
    </row>
    <row r="6" spans="1:13" x14ac:dyDescent="0.25">
      <c r="A6" t="str">
        <f t="shared" si="0"/>
        <v>set_allknowingset</v>
      </c>
      <c r="E6" t="s">
        <v>1635</v>
      </c>
    </row>
    <row r="7" spans="1:13" x14ac:dyDescent="0.25">
      <c r="A7" t="str">
        <f t="shared" si="0"/>
        <v>set_aristocratset</v>
      </c>
      <c r="E7" t="s">
        <v>1636</v>
      </c>
    </row>
    <row r="8" spans="1:13" x14ac:dyDescent="0.25">
      <c r="A8" t="str">
        <f t="shared" si="0"/>
        <v>set_astrologerset</v>
      </c>
      <c r="E8" t="s">
        <v>1637</v>
      </c>
    </row>
    <row r="9" spans="1:13" x14ac:dyDescent="0.25">
      <c r="A9" t="str">
        <f t="shared" si="0"/>
        <v>set_azursglintstoneset</v>
      </c>
      <c r="E9" t="s">
        <v>1638</v>
      </c>
    </row>
    <row r="10" spans="1:13" x14ac:dyDescent="0.25">
      <c r="A10" t="str">
        <f t="shared" si="0"/>
        <v>set_banditset</v>
      </c>
      <c r="E10" t="s">
        <v>1639</v>
      </c>
    </row>
    <row r="11" spans="1:13" x14ac:dyDescent="0.25">
      <c r="A11" t="str">
        <f t="shared" si="0"/>
        <v>set_banishedknightset</v>
      </c>
      <c r="E11" t="s">
        <v>1640</v>
      </c>
    </row>
    <row r="12" spans="1:13" x14ac:dyDescent="0.25">
      <c r="A12" t="str">
        <f t="shared" si="0"/>
        <v>set_battlemageset</v>
      </c>
      <c r="E12" t="s">
        <v>1641</v>
      </c>
    </row>
    <row r="13" spans="1:13" x14ac:dyDescent="0.25">
      <c r="A13" t="str">
        <f t="shared" si="0"/>
        <v>set_beastchampionset</v>
      </c>
      <c r="E13" t="s">
        <v>1642</v>
      </c>
    </row>
    <row r="14" spans="1:13" x14ac:dyDescent="0.25">
      <c r="A14" t="str">
        <f t="shared" si="0"/>
        <v>set_blackknifeset</v>
      </c>
      <c r="E14" t="s">
        <v>1643</v>
      </c>
    </row>
    <row r="15" spans="1:13" x14ac:dyDescent="0.25">
      <c r="A15" t="str">
        <f t="shared" si="0"/>
        <v>set_blackflamemonkset</v>
      </c>
      <c r="E15" t="s">
        <v>1644</v>
      </c>
    </row>
    <row r="16" spans="1:13" x14ac:dyDescent="0.25">
      <c r="A16" t="str">
        <f t="shared" si="0"/>
        <v>set_blaiddsset</v>
      </c>
      <c r="E16" t="s">
        <v>1645</v>
      </c>
    </row>
    <row r="17" spans="1:5" x14ac:dyDescent="0.25">
      <c r="A17" t="str">
        <f t="shared" si="0"/>
        <v>set_bloodhoundknightset</v>
      </c>
      <c r="E17" t="s">
        <v>1646</v>
      </c>
    </row>
    <row r="18" spans="1:5" x14ac:dyDescent="0.25">
      <c r="A18" t="str">
        <f t="shared" si="0"/>
        <v>set_bloodsoakedset</v>
      </c>
      <c r="E18" t="s">
        <v>1647</v>
      </c>
    </row>
    <row r="19" spans="1:5" x14ac:dyDescent="0.25">
      <c r="A19" t="str">
        <f t="shared" si="0"/>
        <v>set_blueclothset</v>
      </c>
      <c r="E19" t="s">
        <v>1648</v>
      </c>
    </row>
    <row r="20" spans="1:5" x14ac:dyDescent="0.25">
      <c r="A20" t="str">
        <f t="shared" si="0"/>
        <v>set_bluefestiveset</v>
      </c>
      <c r="E20" t="s">
        <v>1649</v>
      </c>
    </row>
    <row r="21" spans="1:5" x14ac:dyDescent="0.25">
      <c r="A21" t="str">
        <f t="shared" si="0"/>
        <v>set_bluesilver</v>
      </c>
      <c r="E21" t="s">
        <v>1650</v>
      </c>
    </row>
    <row r="22" spans="1:5" x14ac:dyDescent="0.25">
      <c r="A22" t="str">
        <f t="shared" si="0"/>
        <v>set_briarset</v>
      </c>
      <c r="E22" t="s">
        <v>1651</v>
      </c>
    </row>
    <row r="23" spans="1:5" x14ac:dyDescent="0.25">
      <c r="A23" t="str">
        <f t="shared" si="0"/>
        <v>set_bullgoatset</v>
      </c>
      <c r="E23" t="s">
        <v>1652</v>
      </c>
    </row>
    <row r="24" spans="1:5" x14ac:dyDescent="0.25">
      <c r="A24" t="str">
        <f t="shared" si="0"/>
        <v>set_carianknightset</v>
      </c>
      <c r="E24" t="s">
        <v>1653</v>
      </c>
    </row>
    <row r="25" spans="1:5" x14ac:dyDescent="0.25">
      <c r="A25" t="str">
        <f t="shared" si="0"/>
        <v>set_chainset</v>
      </c>
      <c r="E25" t="s">
        <v>1654</v>
      </c>
    </row>
    <row r="26" spans="1:5" x14ac:dyDescent="0.25">
      <c r="A26" t="str">
        <f t="shared" si="0"/>
        <v>set_championset</v>
      </c>
      <c r="E26" t="s">
        <v>1655</v>
      </c>
    </row>
    <row r="27" spans="1:5" x14ac:dyDescent="0.25">
      <c r="A27" t="str">
        <f t="shared" si="0"/>
        <v>set_cleanrotset</v>
      </c>
      <c r="E27" t="s">
        <v>1656</v>
      </c>
    </row>
    <row r="28" spans="1:5" x14ac:dyDescent="0.25">
      <c r="A28" t="str">
        <f t="shared" si="0"/>
        <v>set_commonersset</v>
      </c>
      <c r="E28" t="s">
        <v>1657</v>
      </c>
    </row>
    <row r="29" spans="1:5" x14ac:dyDescent="0.25">
      <c r="A29" t="str">
        <f t="shared" si="0"/>
        <v>set_confessorset</v>
      </c>
      <c r="E29" t="s">
        <v>1658</v>
      </c>
    </row>
    <row r="30" spans="1:5" x14ac:dyDescent="0.25">
      <c r="A30" t="str">
        <f t="shared" si="0"/>
        <v>set_consortsset</v>
      </c>
      <c r="E30" t="s">
        <v>1659</v>
      </c>
    </row>
    <row r="31" spans="1:5" x14ac:dyDescent="0.25">
      <c r="A31" t="str">
        <f t="shared" si="0"/>
        <v>set_crucibleaxeset</v>
      </c>
      <c r="E31" t="s">
        <v>1660</v>
      </c>
    </row>
    <row r="32" spans="1:5" x14ac:dyDescent="0.25">
      <c r="A32" t="str">
        <f t="shared" si="0"/>
        <v>set_crucibletreeset</v>
      </c>
      <c r="E32" t="s">
        <v>1661</v>
      </c>
    </row>
    <row r="33" spans="1:5" x14ac:dyDescent="0.25">
      <c r="A33" t="str">
        <f t="shared" si="0"/>
        <v>set_cuckooknightset</v>
      </c>
      <c r="E33" t="s">
        <v>1662</v>
      </c>
    </row>
    <row r="34" spans="1:5" x14ac:dyDescent="0.25">
      <c r="A34" t="str">
        <f t="shared" si="0"/>
        <v>set_depravedperfumerset</v>
      </c>
      <c r="E34" t="s">
        <v>1663</v>
      </c>
    </row>
    <row r="35" spans="1:5" x14ac:dyDescent="0.25">
      <c r="A35" t="str">
        <f t="shared" si="0"/>
        <v>set_drakeknightset</v>
      </c>
      <c r="E35" t="s">
        <v>1664</v>
      </c>
    </row>
    <row r="36" spans="1:5" x14ac:dyDescent="0.25">
      <c r="A36" t="str">
        <f t="shared" si="0"/>
        <v>set_duelistset</v>
      </c>
      <c r="E36" t="s">
        <v>1665</v>
      </c>
    </row>
    <row r="37" spans="1:5" x14ac:dyDescent="0.25">
      <c r="A37" t="str">
        <f t="shared" si="0"/>
        <v>set_eccentricset</v>
      </c>
      <c r="E37" t="s">
        <v>1666</v>
      </c>
    </row>
    <row r="38" spans="1:5" x14ac:dyDescent="0.25">
      <c r="A38" t="str">
        <f t="shared" si="0"/>
        <v>set_eldenlordset</v>
      </c>
      <c r="E38" t="s">
        <v>1667</v>
      </c>
    </row>
    <row r="39" spans="1:5" x14ac:dyDescent="0.25">
      <c r="A39" t="str">
        <f t="shared" si="0"/>
        <v>set_errantsorcererset</v>
      </c>
      <c r="E39" t="s">
        <v>1668</v>
      </c>
    </row>
    <row r="40" spans="1:5" x14ac:dyDescent="0.25">
      <c r="A40" t="str">
        <f t="shared" si="0"/>
        <v>set_exileset</v>
      </c>
      <c r="E40" t="s">
        <v>1669</v>
      </c>
    </row>
    <row r="41" spans="1:5" x14ac:dyDescent="0.25">
      <c r="A41" t="str">
        <f t="shared" si="0"/>
        <v>set_festiveset</v>
      </c>
      <c r="E41" t="s">
        <v>1670</v>
      </c>
    </row>
    <row r="42" spans="1:5" x14ac:dyDescent="0.25">
      <c r="A42" t="str">
        <f t="shared" si="0"/>
        <v>set_fiasset</v>
      </c>
      <c r="E42" t="s">
        <v>1671</v>
      </c>
    </row>
    <row r="43" spans="1:5" x14ac:dyDescent="0.25">
      <c r="A43" t="str">
        <f t="shared" si="0"/>
        <v>set_fingermaidenset</v>
      </c>
      <c r="E43" t="s">
        <v>1672</v>
      </c>
    </row>
    <row r="44" spans="1:5" x14ac:dyDescent="0.25">
      <c r="A44" t="str">
        <f t="shared" si="0"/>
        <v>set_fingerprintset</v>
      </c>
      <c r="E44" t="s">
        <v>1673</v>
      </c>
    </row>
    <row r="45" spans="1:5" x14ac:dyDescent="0.25">
      <c r="A45" t="str">
        <f t="shared" si="0"/>
        <v>set_firemonkset</v>
      </c>
      <c r="E45" t="s">
        <v>1674</v>
      </c>
    </row>
    <row r="46" spans="1:5" x14ac:dyDescent="0.25">
      <c r="A46" t="str">
        <f t="shared" si="0"/>
        <v>set_fireprelateset</v>
      </c>
      <c r="E46" t="s">
        <v>1675</v>
      </c>
    </row>
    <row r="47" spans="1:5" x14ac:dyDescent="0.25">
      <c r="A47" t="str">
        <f t="shared" si="0"/>
        <v>set_furset</v>
      </c>
      <c r="E47" t="s">
        <v>1676</v>
      </c>
    </row>
    <row r="48" spans="1:5" x14ac:dyDescent="0.25">
      <c r="A48" t="str">
        <f t="shared" si="0"/>
        <v>set_gelmirknightset</v>
      </c>
      <c r="E48" t="s">
        <v>1681</v>
      </c>
    </row>
    <row r="49" spans="1:5" x14ac:dyDescent="0.25">
      <c r="A49" t="str">
        <f t="shared" si="0"/>
        <v>set_generalradahnset</v>
      </c>
      <c r="E49" t="s">
        <v>1677</v>
      </c>
    </row>
    <row r="50" spans="1:5" x14ac:dyDescent="0.25">
      <c r="A50" t="str">
        <f t="shared" si="0"/>
        <v>set_godrickfootsoldierset</v>
      </c>
      <c r="E50" t="s">
        <v>1678</v>
      </c>
    </row>
    <row r="51" spans="1:5" x14ac:dyDescent="0.25">
      <c r="A51" t="str">
        <f t="shared" si="0"/>
        <v>set_godrickknightset</v>
      </c>
      <c r="E51" t="s">
        <v>1679</v>
      </c>
    </row>
    <row r="52" spans="1:5" x14ac:dyDescent="0.25">
      <c r="A52" t="str">
        <f t="shared" si="0"/>
        <v>set_godricksoldierset</v>
      </c>
      <c r="E52" t="s">
        <v>1680</v>
      </c>
    </row>
    <row r="53" spans="1:5" x14ac:dyDescent="0.25">
      <c r="A53" t="str">
        <f t="shared" si="0"/>
        <v>set_godskinapostleset</v>
      </c>
      <c r="E53" t="s">
        <v>1682</v>
      </c>
    </row>
    <row r="54" spans="1:5" x14ac:dyDescent="0.25">
      <c r="A54" t="str">
        <f t="shared" si="0"/>
        <v>set_godskinnobleset</v>
      </c>
      <c r="E54" t="s">
        <v>1683</v>
      </c>
    </row>
    <row r="55" spans="1:5" x14ac:dyDescent="0.25">
      <c r="A55" t="str">
        <f t="shared" si="0"/>
        <v>set_goldmasksset</v>
      </c>
      <c r="E55" t="s">
        <v>1684</v>
      </c>
    </row>
    <row r="56" spans="1:5" x14ac:dyDescent="0.25">
      <c r="A56" t="str">
        <f t="shared" si="0"/>
        <v>set_guardianset</v>
      </c>
      <c r="E56" t="s">
        <v>1685</v>
      </c>
    </row>
    <row r="57" spans="1:5" x14ac:dyDescent="0.25">
      <c r="A57" t="str">
        <f t="shared" si="0"/>
        <v>set_guiltyset</v>
      </c>
      <c r="E57" t="s">
        <v>1686</v>
      </c>
    </row>
    <row r="58" spans="1:5" x14ac:dyDescent="0.25">
      <c r="A58" t="str">
        <f t="shared" si="0"/>
        <v>set_haligtreefootsoldierset</v>
      </c>
      <c r="E58" t="s">
        <v>1687</v>
      </c>
    </row>
    <row r="59" spans="1:5" x14ac:dyDescent="0.25">
      <c r="A59" t="str">
        <f t="shared" si="0"/>
        <v>set_haligtreeknightset</v>
      </c>
      <c r="E59" t="s">
        <v>1688</v>
      </c>
    </row>
    <row r="60" spans="1:5" x14ac:dyDescent="0.25">
      <c r="A60" t="str">
        <f t="shared" si="0"/>
        <v>set_haligtreesoldierset</v>
      </c>
      <c r="E60" t="s">
        <v>1689</v>
      </c>
    </row>
    <row r="61" spans="1:5" x14ac:dyDescent="0.25">
      <c r="A61" t="str">
        <f t="shared" si="0"/>
        <v>set_highpageset</v>
      </c>
      <c r="E61" t="s">
        <v>1690</v>
      </c>
    </row>
    <row r="62" spans="1:5" x14ac:dyDescent="0.25">
      <c r="A62" t="str">
        <f t="shared" si="0"/>
        <v>set_highwaymanset</v>
      </c>
      <c r="E62" t="s">
        <v>1691</v>
      </c>
    </row>
    <row r="63" spans="1:5" x14ac:dyDescent="0.25">
      <c r="A63" t="str">
        <f t="shared" si="0"/>
        <v>set_hoslowsset</v>
      </c>
      <c r="E63" t="s">
        <v>1692</v>
      </c>
    </row>
    <row r="64" spans="1:5" x14ac:dyDescent="0.25">
      <c r="A64" t="str">
        <f t="shared" si="0"/>
        <v>set_housemaraisset</v>
      </c>
      <c r="E64" t="s">
        <v>1693</v>
      </c>
    </row>
    <row r="65" spans="1:5" x14ac:dyDescent="0.25">
      <c r="A65" t="str">
        <f t="shared" si="0"/>
        <v>set_ironset</v>
      </c>
      <c r="E65" t="s">
        <v>1694</v>
      </c>
    </row>
    <row r="66" spans="1:5" x14ac:dyDescent="0.25">
      <c r="A66" t="str">
        <f t="shared" si="0"/>
        <v>set_juvenilescholarset</v>
      </c>
      <c r="E66" t="s">
        <v>1695</v>
      </c>
    </row>
    <row r="67" spans="1:5" x14ac:dyDescent="0.25">
      <c r="A67" t="str">
        <f t="shared" si="0"/>
        <v>set_kaidenset</v>
      </c>
      <c r="E67" t="s">
        <v>1696</v>
      </c>
    </row>
    <row r="68" spans="1:5" x14ac:dyDescent="0.25">
      <c r="A68" t="str">
        <f t="shared" ref="A68:A128" si="1">_xlfn.CONCAT($A$3, SUBSTITUTE(SUBSTITUTE(SUBSTITUTE(SUBSTITUTE(SUBSTITUTE(SUBSTITUTE(LOWER(E68)," ",""),",",""),":",""),"!",""),"'",""),"-",""))</f>
        <v>set_knightset</v>
      </c>
      <c r="E68" t="s">
        <v>1697</v>
      </c>
    </row>
    <row r="69" spans="1:5" x14ac:dyDescent="0.25">
      <c r="A69" t="str">
        <f t="shared" si="1"/>
        <v>set_landofreedsset</v>
      </c>
      <c r="E69" t="s">
        <v>1698</v>
      </c>
    </row>
    <row r="70" spans="1:5" x14ac:dyDescent="0.25">
      <c r="A70" t="str">
        <f t="shared" si="1"/>
        <v>set_lazuliset</v>
      </c>
      <c r="E70" t="s">
        <v>1699</v>
      </c>
    </row>
    <row r="71" spans="1:5" x14ac:dyDescent="0.25">
      <c r="A71" t="str">
        <f t="shared" si="1"/>
        <v>set_leatherset</v>
      </c>
      <c r="E71" t="s">
        <v>1700</v>
      </c>
    </row>
    <row r="72" spans="1:5" x14ac:dyDescent="0.25">
      <c r="A72" t="str">
        <f t="shared" si="1"/>
        <v>set_leyndellfootsoldierset</v>
      </c>
      <c r="E72" t="s">
        <v>1701</v>
      </c>
    </row>
    <row r="73" spans="1:5" x14ac:dyDescent="0.25">
      <c r="A73" t="str">
        <f t="shared" si="1"/>
        <v>set_leyndellknightset</v>
      </c>
      <c r="E73" t="s">
        <v>1702</v>
      </c>
    </row>
    <row r="74" spans="1:5" x14ac:dyDescent="0.25">
      <c r="A74" t="str">
        <f t="shared" si="1"/>
        <v>set_leyndellsoldierset</v>
      </c>
      <c r="E74" t="s">
        <v>1703</v>
      </c>
    </row>
    <row r="75" spans="1:5" x14ac:dyDescent="0.25">
      <c r="A75" t="str">
        <f t="shared" si="1"/>
        <v>set_lionelsset</v>
      </c>
      <c r="E75" t="s">
        <v>1704</v>
      </c>
    </row>
    <row r="76" spans="1:5" x14ac:dyDescent="0.25">
      <c r="A76" t="str">
        <f t="shared" si="1"/>
        <v>set_lusatsset</v>
      </c>
      <c r="E76" t="s">
        <v>1705</v>
      </c>
    </row>
    <row r="77" spans="1:5" x14ac:dyDescent="0.25">
      <c r="A77" t="str">
        <f t="shared" si="1"/>
        <v>set_maleniasset</v>
      </c>
      <c r="E77" t="s">
        <v>1706</v>
      </c>
    </row>
    <row r="78" spans="1:5" x14ac:dyDescent="0.25">
      <c r="A78" t="str">
        <f t="shared" si="1"/>
        <v>set_malformeddragonset</v>
      </c>
      <c r="E78" t="s">
        <v>1707</v>
      </c>
    </row>
    <row r="79" spans="1:5" x14ac:dyDescent="0.25">
      <c r="A79" t="str">
        <f t="shared" si="1"/>
        <v>set_malikethsset</v>
      </c>
      <c r="E79" t="s">
        <v>1708</v>
      </c>
    </row>
    <row r="80" spans="1:5" x14ac:dyDescent="0.25">
      <c r="A80" t="str">
        <f t="shared" si="1"/>
        <v>set_marionettesoldierset</v>
      </c>
      <c r="E80" t="s">
        <v>1709</v>
      </c>
    </row>
    <row r="81" spans="1:5" x14ac:dyDescent="0.25">
      <c r="A81" t="str">
        <f t="shared" si="1"/>
        <v>set_mausoleumknightset</v>
      </c>
      <c r="E81" t="s">
        <v>1710</v>
      </c>
    </row>
    <row r="82" spans="1:5" x14ac:dyDescent="0.25">
      <c r="A82" t="str">
        <f t="shared" si="1"/>
        <v>set_mausoleumsoldierset</v>
      </c>
      <c r="E82" t="s">
        <v>1711</v>
      </c>
    </row>
    <row r="83" spans="1:5" x14ac:dyDescent="0.25">
      <c r="A83" t="str">
        <f t="shared" si="1"/>
        <v>set_millicentsset</v>
      </c>
      <c r="E83" t="s">
        <v>1712</v>
      </c>
    </row>
    <row r="84" spans="1:5" x14ac:dyDescent="0.25">
      <c r="A84" t="str">
        <f t="shared" si="1"/>
        <v>set_mushroomset</v>
      </c>
      <c r="E84" t="s">
        <v>1713</v>
      </c>
    </row>
    <row r="85" spans="1:5" x14ac:dyDescent="0.25">
      <c r="A85" t="str">
        <f t="shared" si="1"/>
        <v>set_nightmaidenset</v>
      </c>
      <c r="E85" t="s">
        <v>1714</v>
      </c>
    </row>
    <row r="86" spans="1:5" x14ac:dyDescent="0.25">
      <c r="A86" t="str">
        <f t="shared" si="1"/>
        <v>set_nightcavalryset</v>
      </c>
      <c r="E86" t="s">
        <v>1715</v>
      </c>
    </row>
    <row r="87" spans="1:5" x14ac:dyDescent="0.25">
      <c r="A87" t="str">
        <f t="shared" si="1"/>
        <v>set_noblesset</v>
      </c>
      <c r="E87" t="s">
        <v>1716</v>
      </c>
    </row>
    <row r="88" spans="1:5" x14ac:dyDescent="0.25">
      <c r="A88" t="str">
        <f t="shared" si="1"/>
        <v>set_nomadicmerchantsset</v>
      </c>
      <c r="E88" t="s">
        <v>1717</v>
      </c>
    </row>
    <row r="89" spans="1:5" x14ac:dyDescent="0.25">
      <c r="A89" t="str">
        <f t="shared" si="1"/>
        <v>set_noxmonkset</v>
      </c>
      <c r="E89" t="s">
        <v>1718</v>
      </c>
    </row>
    <row r="90" spans="1:5" x14ac:dyDescent="0.25">
      <c r="A90" t="str">
        <f t="shared" si="1"/>
        <v>set_noxswordstressset</v>
      </c>
      <c r="E90" t="s">
        <v>1719</v>
      </c>
    </row>
    <row r="91" spans="1:5" x14ac:dyDescent="0.25">
      <c r="A91" t="str">
        <f t="shared" si="1"/>
        <v>set_oldaristocratset</v>
      </c>
      <c r="E91" t="s">
        <v>1720</v>
      </c>
    </row>
    <row r="92" spans="1:5" x14ac:dyDescent="0.25">
      <c r="A92" t="str">
        <f t="shared" si="1"/>
        <v>set_omenset</v>
      </c>
      <c r="E92" t="s">
        <v>1721</v>
      </c>
    </row>
    <row r="93" spans="1:5" x14ac:dyDescent="0.25">
      <c r="A93" t="str">
        <f t="shared" si="1"/>
        <v>set_omenkillerset</v>
      </c>
      <c r="E93" t="s">
        <v>1722</v>
      </c>
    </row>
    <row r="94" spans="1:5" x14ac:dyDescent="0.25">
      <c r="A94" t="str">
        <f t="shared" si="1"/>
        <v>set_pageset</v>
      </c>
      <c r="E94" t="s">
        <v>1723</v>
      </c>
    </row>
    <row r="95" spans="1:5" x14ac:dyDescent="0.25">
      <c r="A95" t="str">
        <f t="shared" si="1"/>
        <v>set_perfumerset</v>
      </c>
      <c r="E95" t="s">
        <v>1724</v>
      </c>
    </row>
    <row r="96" spans="1:5" x14ac:dyDescent="0.25">
      <c r="A96" t="str">
        <f t="shared" si="1"/>
        <v>set_preceptorsset</v>
      </c>
      <c r="E96" t="s">
        <v>1725</v>
      </c>
    </row>
    <row r="97" spans="1:5" x14ac:dyDescent="0.25">
      <c r="A97" t="str">
        <f t="shared" si="1"/>
        <v>set_prisonerset</v>
      </c>
      <c r="E97" t="s">
        <v>1726</v>
      </c>
    </row>
    <row r="98" spans="1:5" x14ac:dyDescent="0.25">
      <c r="A98" t="str">
        <f t="shared" si="1"/>
        <v>set_prophetset</v>
      </c>
      <c r="E98" t="s">
        <v>1727</v>
      </c>
    </row>
    <row r="99" spans="1:5" x14ac:dyDescent="0.25">
      <c r="A99" t="str">
        <f t="shared" si="1"/>
        <v>set_queenofthefullmoonset</v>
      </c>
      <c r="E99" t="s">
        <v>1728</v>
      </c>
    </row>
    <row r="100" spans="1:5" x14ac:dyDescent="0.25">
      <c r="A100" t="str">
        <f t="shared" si="1"/>
        <v>set_radahnfootsoldierset</v>
      </c>
      <c r="E100" t="s">
        <v>1729</v>
      </c>
    </row>
    <row r="101" spans="1:5" x14ac:dyDescent="0.25">
      <c r="A101" t="str">
        <f t="shared" si="1"/>
        <v>set_radahnsoldierset</v>
      </c>
      <c r="E101" t="s">
        <v>1730</v>
      </c>
    </row>
    <row r="102" spans="1:5" x14ac:dyDescent="0.25">
      <c r="A102" t="str">
        <f t="shared" si="1"/>
        <v>set_ragingwolfset</v>
      </c>
      <c r="E102" t="s">
        <v>1731</v>
      </c>
    </row>
    <row r="103" spans="1:5" x14ac:dyDescent="0.25">
      <c r="A103" t="str">
        <f t="shared" si="1"/>
        <v>set_raptorsset</v>
      </c>
      <c r="E103" t="s">
        <v>1732</v>
      </c>
    </row>
    <row r="104" spans="1:5" x14ac:dyDescent="0.25">
      <c r="A104" t="str">
        <f t="shared" si="1"/>
        <v>set_rayalucarianfootsoldierset</v>
      </c>
      <c r="E104" t="s">
        <v>1733</v>
      </c>
    </row>
    <row r="105" spans="1:5" x14ac:dyDescent="0.25">
      <c r="A105" t="str">
        <f t="shared" si="1"/>
        <v>set_rayalucariansoldierset</v>
      </c>
      <c r="E105" t="s">
        <v>1734</v>
      </c>
    </row>
    <row r="106" spans="1:5" x14ac:dyDescent="0.25">
      <c r="A106" t="str">
        <f t="shared" si="1"/>
        <v>set_rayalucariansorcererset</v>
      </c>
      <c r="E106" t="s">
        <v>1735</v>
      </c>
    </row>
    <row r="107" spans="1:5" x14ac:dyDescent="0.25">
      <c r="A107" t="str">
        <f t="shared" si="1"/>
        <v>set_redmaneknightset</v>
      </c>
      <c r="E107" t="s">
        <v>1736</v>
      </c>
    </row>
    <row r="108" spans="1:5" x14ac:dyDescent="0.25">
      <c r="A108" t="str">
        <f t="shared" si="1"/>
        <v>set_roninsset</v>
      </c>
      <c r="E108" t="s">
        <v>1737</v>
      </c>
    </row>
    <row r="109" spans="1:5" x14ac:dyDescent="0.25">
      <c r="A109" t="str">
        <f t="shared" si="1"/>
        <v>set_rottenduelistset</v>
      </c>
      <c r="E109" t="s">
        <v>1738</v>
      </c>
    </row>
    <row r="110" spans="1:5" x14ac:dyDescent="0.25">
      <c r="A110" t="str">
        <f t="shared" si="1"/>
        <v>set_royalknightset</v>
      </c>
      <c r="E110" t="s">
        <v>1739</v>
      </c>
    </row>
    <row r="111" spans="1:5" x14ac:dyDescent="0.25">
      <c r="A111" t="str">
        <f t="shared" si="1"/>
        <v>set_royalremainsset</v>
      </c>
      <c r="E111" t="s">
        <v>1740</v>
      </c>
    </row>
    <row r="112" spans="1:5" x14ac:dyDescent="0.25">
      <c r="A112" t="str">
        <f t="shared" si="1"/>
        <v>set_rulersset</v>
      </c>
      <c r="E112" t="s">
        <v>1741</v>
      </c>
    </row>
    <row r="113" spans="1:5" x14ac:dyDescent="0.25">
      <c r="A113" t="str">
        <f t="shared" si="1"/>
        <v>set_sageset</v>
      </c>
      <c r="E113" t="s">
        <v>1742</v>
      </c>
    </row>
    <row r="114" spans="1:5" x14ac:dyDescent="0.25">
      <c r="A114" t="str">
        <f t="shared" si="1"/>
        <v>set_sanguinenobleset</v>
      </c>
      <c r="E114" t="s">
        <v>1743</v>
      </c>
    </row>
    <row r="115" spans="1:5" x14ac:dyDescent="0.25">
      <c r="A115" t="str">
        <f t="shared" si="1"/>
        <v>set_scaledset</v>
      </c>
      <c r="E115" t="s">
        <v>1744</v>
      </c>
    </row>
    <row r="116" spans="1:5" x14ac:dyDescent="0.25">
      <c r="A116" t="str">
        <f t="shared" si="1"/>
        <v>set_shamanset</v>
      </c>
      <c r="E116" t="s">
        <v>1745</v>
      </c>
    </row>
    <row r="117" spans="1:5" x14ac:dyDescent="0.25">
      <c r="A117" t="str">
        <f t="shared" si="1"/>
        <v>set_snowwitchset</v>
      </c>
      <c r="E117" t="s">
        <v>1746</v>
      </c>
    </row>
    <row r="118" spans="1:5" x14ac:dyDescent="0.25">
      <c r="A118" t="str">
        <f t="shared" si="1"/>
        <v>set_spellbladeset</v>
      </c>
      <c r="E118" t="s">
        <v>1747</v>
      </c>
    </row>
    <row r="119" spans="1:5" x14ac:dyDescent="0.25">
      <c r="A119" t="str">
        <f t="shared" si="1"/>
        <v>set_travelersset</v>
      </c>
      <c r="E119" t="s">
        <v>1748</v>
      </c>
    </row>
    <row r="120" spans="1:5" x14ac:dyDescent="0.25">
      <c r="A120" t="str">
        <f t="shared" si="1"/>
        <v>set_travelingmaidenset</v>
      </c>
      <c r="E120" t="s">
        <v>1749</v>
      </c>
    </row>
    <row r="121" spans="1:5" x14ac:dyDescent="0.25">
      <c r="A121" t="str">
        <f t="shared" si="1"/>
        <v>set_treesentinelset</v>
      </c>
      <c r="E121" t="s">
        <v>1750</v>
      </c>
    </row>
    <row r="122" spans="1:5" x14ac:dyDescent="0.25">
      <c r="A122" t="str">
        <f t="shared" si="1"/>
        <v>set_twinnedset</v>
      </c>
      <c r="E122" t="s">
        <v>1751</v>
      </c>
    </row>
    <row r="123" spans="1:5" x14ac:dyDescent="0.25">
      <c r="A123" t="str">
        <f t="shared" si="1"/>
        <v>set_vagabondknightset</v>
      </c>
      <c r="E123" t="s">
        <v>1752</v>
      </c>
    </row>
    <row r="124" spans="1:5" x14ac:dyDescent="0.25">
      <c r="A124" t="str">
        <f t="shared" si="1"/>
        <v>set_veteransset</v>
      </c>
      <c r="E124" t="s">
        <v>1753</v>
      </c>
    </row>
    <row r="125" spans="1:5" x14ac:dyDescent="0.25">
      <c r="A125" t="str">
        <f t="shared" si="1"/>
        <v>set_vulgarmilitiaset</v>
      </c>
      <c r="E125" t="s">
        <v>1754</v>
      </c>
    </row>
    <row r="126" spans="1:5" x14ac:dyDescent="0.25">
      <c r="A126" t="str">
        <f t="shared" si="1"/>
        <v>set_warsurgeonset</v>
      </c>
      <c r="E126" t="s">
        <v>1755</v>
      </c>
    </row>
    <row r="127" spans="1:5" x14ac:dyDescent="0.25">
      <c r="A127" t="str">
        <f t="shared" si="1"/>
        <v>set_whitereedset</v>
      </c>
      <c r="E127" t="s">
        <v>1756</v>
      </c>
    </row>
    <row r="128" spans="1:5" x14ac:dyDescent="0.25">
      <c r="A128" t="str">
        <f t="shared" si="1"/>
        <v>set_zamorset</v>
      </c>
      <c r="E128" t="s">
        <v>1757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5D92-499B-4123-9E99-9110B5B29482}">
  <dimension ref="A1:O210"/>
  <sheetViews>
    <sheetView topLeftCell="A147" zoomScale="85" zoomScaleNormal="85" workbookViewId="0">
      <selection activeCell="E174" sqref="E174"/>
    </sheetView>
  </sheetViews>
  <sheetFormatPr baseColWidth="10" defaultRowHeight="15" x14ac:dyDescent="0.25"/>
  <cols>
    <col min="3" max="3" width="38.4257812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9</v>
      </c>
    </row>
    <row r="3" spans="1:15" x14ac:dyDescent="0.25">
      <c r="A3" t="s">
        <v>1922</v>
      </c>
      <c r="E3">
        <f>COUNTIF(E4:E500,"*")</f>
        <v>207</v>
      </c>
      <c r="G3" t="s">
        <v>1923</v>
      </c>
      <c r="H3" t="s">
        <v>1924</v>
      </c>
      <c r="I3" t="s">
        <v>1925</v>
      </c>
      <c r="O3">
        <f>SUM(O4:O187)</f>
        <v>12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helm_alberichspointedhat</v>
      </c>
      <c r="D4">
        <v>28</v>
      </c>
      <c r="E4" t="s">
        <v>1758</v>
      </c>
      <c r="F4" t="s">
        <v>3015</v>
      </c>
    </row>
    <row r="5" spans="1:15" x14ac:dyDescent="0.25">
      <c r="A5" t="str">
        <f t="shared" si="0"/>
        <v>helm_alberichspointedhat(altered)</v>
      </c>
      <c r="D5">
        <v>29</v>
      </c>
      <c r="E5" t="s">
        <v>1759</v>
      </c>
      <c r="F5" t="s">
        <v>3016</v>
      </c>
      <c r="O5">
        <v>1</v>
      </c>
    </row>
    <row r="6" spans="1:15" x14ac:dyDescent="0.25">
      <c r="A6" t="str">
        <f t="shared" si="0"/>
        <v>helm_albinauricmask</v>
      </c>
      <c r="D6">
        <v>71</v>
      </c>
      <c r="E6" t="s">
        <v>1760</v>
      </c>
      <c r="F6" t="s">
        <v>3053</v>
      </c>
    </row>
    <row r="7" spans="1:15" x14ac:dyDescent="0.25">
      <c r="A7" t="str">
        <f t="shared" si="0"/>
        <v>helm_allknowinghelm</v>
      </c>
      <c r="D7">
        <v>144</v>
      </c>
      <c r="E7" t="s">
        <v>1761</v>
      </c>
      <c r="F7" t="s">
        <v>3126</v>
      </c>
    </row>
    <row r="8" spans="1:15" x14ac:dyDescent="0.25">
      <c r="A8" t="str">
        <f t="shared" si="0"/>
        <v>helm_aristocrathat</v>
      </c>
      <c r="D8">
        <v>3</v>
      </c>
      <c r="E8" t="s">
        <v>1762</v>
      </c>
      <c r="F8" t="s">
        <v>2991</v>
      </c>
    </row>
    <row r="9" spans="1:15" x14ac:dyDescent="0.25">
      <c r="A9" t="str">
        <f t="shared" si="0"/>
        <v>helm_aristocratheadband</v>
      </c>
      <c r="D9">
        <v>2</v>
      </c>
      <c r="E9" t="s">
        <v>1763</v>
      </c>
      <c r="F9" t="s">
        <v>2990</v>
      </c>
    </row>
    <row r="10" spans="1:15" x14ac:dyDescent="0.25">
      <c r="A10" t="str">
        <f t="shared" si="0"/>
        <v>helm_ashofwarscarab</v>
      </c>
      <c r="D10">
        <v>56</v>
      </c>
      <c r="E10" t="s">
        <v>1764</v>
      </c>
      <c r="F10" t="s">
        <v>3040</v>
      </c>
    </row>
    <row r="11" spans="1:15" x14ac:dyDescent="0.25">
      <c r="A11" t="str">
        <f t="shared" si="0"/>
        <v>helm_astrologerhood</v>
      </c>
      <c r="D11">
        <v>18</v>
      </c>
      <c r="E11" t="s">
        <v>1765</v>
      </c>
      <c r="F11" t="s">
        <v>3006</v>
      </c>
    </row>
    <row r="12" spans="1:15" x14ac:dyDescent="0.25">
      <c r="A12" t="str">
        <f t="shared" si="0"/>
        <v>helm_azursglintstonecrown</v>
      </c>
      <c r="D12">
        <v>32</v>
      </c>
      <c r="E12" t="s">
        <v>1766</v>
      </c>
      <c r="F12" t="s">
        <v>3019</v>
      </c>
    </row>
    <row r="13" spans="1:15" x14ac:dyDescent="0.25">
      <c r="A13" t="str">
        <f t="shared" si="0"/>
        <v>helm_banditmask</v>
      </c>
      <c r="D13">
        <v>78</v>
      </c>
      <c r="E13" t="s">
        <v>1767</v>
      </c>
      <c r="F13" t="s">
        <v>3060</v>
      </c>
    </row>
    <row r="14" spans="1:15" x14ac:dyDescent="0.25">
      <c r="A14" t="str">
        <f t="shared" si="0"/>
        <v>helm_banishedknighthelm</v>
      </c>
      <c r="D14">
        <v>147</v>
      </c>
      <c r="E14" t="s">
        <v>1768</v>
      </c>
      <c r="F14" t="s">
        <v>3129</v>
      </c>
    </row>
    <row r="15" spans="1:15" x14ac:dyDescent="0.25">
      <c r="A15" t="str">
        <f t="shared" si="0"/>
        <v>helm_banishedknighthelm(altered)</v>
      </c>
      <c r="D15">
        <v>148</v>
      </c>
      <c r="E15" t="s">
        <v>1769</v>
      </c>
      <c r="F15" t="s">
        <v>3130</v>
      </c>
      <c r="O15">
        <v>1</v>
      </c>
    </row>
    <row r="16" spans="1:15" x14ac:dyDescent="0.25">
      <c r="A16" t="str">
        <f t="shared" si="0"/>
        <v>helm_beastchampionhelm</v>
      </c>
      <c r="D16">
        <v>153</v>
      </c>
      <c r="E16" t="s">
        <v>1770</v>
      </c>
      <c r="F16" t="s">
        <v>3135</v>
      </c>
    </row>
    <row r="17" spans="1:6" x14ac:dyDescent="0.25">
      <c r="A17" t="str">
        <f t="shared" si="0"/>
        <v>helm_blackdumpling</v>
      </c>
      <c r="D17">
        <v>15</v>
      </c>
      <c r="E17" t="s">
        <v>1771</v>
      </c>
      <c r="F17" t="s">
        <v>3003</v>
      </c>
    </row>
    <row r="18" spans="1:6" x14ac:dyDescent="0.25">
      <c r="A18" t="str">
        <f t="shared" si="0"/>
        <v>helm_blackhood</v>
      </c>
      <c r="D18">
        <v>79</v>
      </c>
      <c r="E18" t="s">
        <v>1772</v>
      </c>
      <c r="F18" t="s">
        <v>3061</v>
      </c>
    </row>
    <row r="19" spans="1:6" x14ac:dyDescent="0.25">
      <c r="A19" t="str">
        <f t="shared" si="0"/>
        <v>helm_blackknifehood</v>
      </c>
      <c r="D19">
        <v>119</v>
      </c>
      <c r="E19" t="s">
        <v>1773</v>
      </c>
      <c r="F19" t="s">
        <v>3100</v>
      </c>
    </row>
    <row r="20" spans="1:6" x14ac:dyDescent="0.25">
      <c r="A20" t="str">
        <f t="shared" si="0"/>
        <v>helm_blackwolfmask</v>
      </c>
      <c r="D20">
        <v>72</v>
      </c>
      <c r="E20" t="s">
        <v>1774</v>
      </c>
      <c r="F20" t="s">
        <v>3054</v>
      </c>
    </row>
    <row r="21" spans="1:6" x14ac:dyDescent="0.25">
      <c r="A21" t="str">
        <f t="shared" si="0"/>
        <v>helm_blackflamemonkhood</v>
      </c>
      <c r="D21">
        <v>117</v>
      </c>
      <c r="E21" t="s">
        <v>1775</v>
      </c>
      <c r="F21" t="s">
        <v>3098</v>
      </c>
    </row>
    <row r="22" spans="1:6" x14ac:dyDescent="0.25">
      <c r="A22" t="str">
        <f t="shared" si="0"/>
        <v>helm_blackguardsironmask</v>
      </c>
      <c r="D22">
        <v>13</v>
      </c>
      <c r="E22" t="s">
        <v>1776</v>
      </c>
      <c r="F22" t="s">
        <v>3001</v>
      </c>
    </row>
    <row r="23" spans="1:6" x14ac:dyDescent="0.25">
      <c r="A23" t="str">
        <f t="shared" si="0"/>
        <v>helm_bloodhoundknighthelm</v>
      </c>
      <c r="D23">
        <v>132</v>
      </c>
      <c r="E23" t="s">
        <v>1777</v>
      </c>
      <c r="F23" t="s">
        <v>3113</v>
      </c>
    </row>
    <row r="24" spans="1:6" x14ac:dyDescent="0.25">
      <c r="A24" t="str">
        <f t="shared" si="0"/>
        <v>helm_bloodsoakedmask</v>
      </c>
      <c r="D24">
        <v>14</v>
      </c>
      <c r="E24" t="s">
        <v>1778</v>
      </c>
      <c r="F24" t="s">
        <v>3002</v>
      </c>
    </row>
    <row r="25" spans="1:6" x14ac:dyDescent="0.25">
      <c r="A25" t="str">
        <f t="shared" si="0"/>
        <v>helm_blueclothcowl</v>
      </c>
      <c r="D25">
        <v>73</v>
      </c>
      <c r="E25" t="s">
        <v>1779</v>
      </c>
      <c r="F25" t="s">
        <v>3056</v>
      </c>
    </row>
    <row r="26" spans="1:6" x14ac:dyDescent="0.25">
      <c r="A26" t="str">
        <f t="shared" si="0"/>
        <v>helm_bluefestivehood</v>
      </c>
      <c r="D26">
        <v>10</v>
      </c>
      <c r="E26" t="s">
        <v>1780</v>
      </c>
      <c r="F26" t="s">
        <v>2996</v>
      </c>
    </row>
    <row r="27" spans="1:6" x14ac:dyDescent="0.25">
      <c r="A27" t="str">
        <f t="shared" si="0"/>
        <v>helm_bluesilvermailhood</v>
      </c>
      <c r="D27">
        <v>115</v>
      </c>
      <c r="E27" t="s">
        <v>1781</v>
      </c>
      <c r="F27" t="s">
        <v>3096</v>
      </c>
    </row>
    <row r="28" spans="1:6" x14ac:dyDescent="0.25">
      <c r="A28" t="str">
        <f t="shared" si="0"/>
        <v>helm_briarhelm</v>
      </c>
      <c r="D28">
        <v>141</v>
      </c>
      <c r="E28" t="s">
        <v>1782</v>
      </c>
      <c r="F28" t="s">
        <v>3123</v>
      </c>
    </row>
    <row r="29" spans="1:6" x14ac:dyDescent="0.25">
      <c r="A29" t="str">
        <f t="shared" si="0"/>
        <v>helm_bullgoathelm</v>
      </c>
      <c r="D29">
        <v>160</v>
      </c>
      <c r="E29" t="s">
        <v>1783</v>
      </c>
      <c r="F29" t="s">
        <v>3141</v>
      </c>
    </row>
    <row r="30" spans="1:6" x14ac:dyDescent="0.25">
      <c r="A30" t="str">
        <f t="shared" si="0"/>
        <v>helm_carianknighthelm</v>
      </c>
      <c r="D30">
        <v>125</v>
      </c>
      <c r="E30" t="s">
        <v>1784</v>
      </c>
      <c r="F30" t="s">
        <v>3106</v>
      </c>
    </row>
    <row r="31" spans="1:6" x14ac:dyDescent="0.25">
      <c r="A31" t="str">
        <f t="shared" si="0"/>
        <v>helm_ceruleantearscarab</v>
      </c>
      <c r="D31">
        <v>55</v>
      </c>
      <c r="E31" t="s">
        <v>1785</v>
      </c>
      <c r="F31" t="s">
        <v>3039</v>
      </c>
    </row>
    <row r="32" spans="1:6" x14ac:dyDescent="0.25">
      <c r="A32" t="str">
        <f t="shared" si="0"/>
        <v>helm_chaincoif</v>
      </c>
      <c r="D32">
        <v>99</v>
      </c>
      <c r="E32" t="s">
        <v>1786</v>
      </c>
      <c r="F32" t="s">
        <v>3080</v>
      </c>
    </row>
    <row r="33" spans="1:15" x14ac:dyDescent="0.25">
      <c r="A33" t="str">
        <f t="shared" si="0"/>
        <v>helm_championheadband</v>
      </c>
      <c r="D33">
        <v>98</v>
      </c>
      <c r="E33" t="s">
        <v>1787</v>
      </c>
      <c r="F33" t="s">
        <v>3079</v>
      </c>
    </row>
    <row r="34" spans="1:15" x14ac:dyDescent="0.25">
      <c r="A34" t="str">
        <f t="shared" si="0"/>
        <v>helm_cleanrothelm</v>
      </c>
      <c r="D34">
        <v>133</v>
      </c>
      <c r="E34" t="s">
        <v>1788</v>
      </c>
      <c r="F34" t="s">
        <v>3114</v>
      </c>
    </row>
    <row r="35" spans="1:15" x14ac:dyDescent="0.25">
      <c r="A35" t="str">
        <f t="shared" si="0"/>
        <v>helm_cleanrothelm(altered)</v>
      </c>
      <c r="D35">
        <v>134</v>
      </c>
      <c r="E35" t="s">
        <v>1789</v>
      </c>
      <c r="F35" t="s">
        <v>3115</v>
      </c>
      <c r="O35">
        <v>1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helm_commonersheadband</v>
      </c>
      <c r="D36">
        <v>0</v>
      </c>
      <c r="E36" t="s">
        <v>1790</v>
      </c>
      <c r="F36" t="s">
        <v>2988</v>
      </c>
    </row>
    <row r="37" spans="1:15" x14ac:dyDescent="0.25">
      <c r="A37" t="str">
        <f t="shared" si="1"/>
        <v>helm_commonersheadband(altered)</v>
      </c>
      <c r="D37">
        <v>1</v>
      </c>
      <c r="E37" t="s">
        <v>1791</v>
      </c>
      <c r="F37" t="s">
        <v>2989</v>
      </c>
      <c r="O37">
        <v>1</v>
      </c>
    </row>
    <row r="38" spans="1:15" x14ac:dyDescent="0.25">
      <c r="A38" t="str">
        <f t="shared" si="1"/>
        <v>helm_confessorhood</v>
      </c>
      <c r="D38">
        <v>80</v>
      </c>
      <c r="E38" t="s">
        <v>1792</v>
      </c>
      <c r="F38" t="s">
        <v>3062</v>
      </c>
    </row>
    <row r="39" spans="1:15" x14ac:dyDescent="0.25">
      <c r="A39" t="str">
        <f t="shared" si="1"/>
        <v>helm_confessorhood(altered)</v>
      </c>
      <c r="D39">
        <v>81</v>
      </c>
      <c r="E39" t="s">
        <v>1793</v>
      </c>
      <c r="F39" t="s">
        <v>3063</v>
      </c>
      <c r="O39">
        <v>1</v>
      </c>
    </row>
    <row r="40" spans="1:15" x14ac:dyDescent="0.25">
      <c r="A40" t="str">
        <f t="shared" si="1"/>
        <v>helm_consortsmask</v>
      </c>
      <c r="D40">
        <v>47</v>
      </c>
      <c r="E40" t="s">
        <v>1794</v>
      </c>
      <c r="F40" t="s">
        <v>3032</v>
      </c>
    </row>
    <row r="41" spans="1:15" x14ac:dyDescent="0.25">
      <c r="A41" t="str">
        <f t="shared" si="1"/>
        <v>helm_crimsonhood</v>
      </c>
      <c r="D41">
        <v>74</v>
      </c>
      <c r="E41" t="s">
        <v>1795</v>
      </c>
      <c r="F41" t="s">
        <v>3055</v>
      </c>
    </row>
    <row r="42" spans="1:15" x14ac:dyDescent="0.25">
      <c r="A42" t="str">
        <f t="shared" si="1"/>
        <v>helm_crimsontearscarab</v>
      </c>
      <c r="D42">
        <v>54</v>
      </c>
      <c r="E42" t="s">
        <v>1796</v>
      </c>
      <c r="F42" t="s">
        <v>3038</v>
      </c>
    </row>
    <row r="43" spans="1:15" x14ac:dyDescent="0.25">
      <c r="A43" t="str">
        <f t="shared" si="1"/>
        <v>helm_crucibleaxehelm</v>
      </c>
      <c r="D43">
        <v>156</v>
      </c>
      <c r="E43" t="s">
        <v>1797</v>
      </c>
      <c r="F43" t="s">
        <v>3138</v>
      </c>
    </row>
    <row r="44" spans="1:15" x14ac:dyDescent="0.25">
      <c r="A44" t="str">
        <f t="shared" si="1"/>
        <v>helm_crucibletreehelm</v>
      </c>
      <c r="D44">
        <v>157</v>
      </c>
      <c r="E44" t="s">
        <v>1798</v>
      </c>
      <c r="F44" t="s">
        <v>3139</v>
      </c>
    </row>
    <row r="45" spans="1:15" x14ac:dyDescent="0.25">
      <c r="A45" t="str">
        <f t="shared" si="1"/>
        <v>helm_cuckooknighthelm</v>
      </c>
      <c r="D45">
        <v>127</v>
      </c>
      <c r="E45" t="s">
        <v>1799</v>
      </c>
      <c r="F45" t="s">
        <v>3108</v>
      </c>
    </row>
    <row r="46" spans="1:15" x14ac:dyDescent="0.25">
      <c r="A46" t="str">
        <f t="shared" si="1"/>
        <v>helm_depravedperfumerheadscarf</v>
      </c>
      <c r="D46">
        <v>45</v>
      </c>
      <c r="E46" t="s">
        <v>1800</v>
      </c>
      <c r="F46" t="s">
        <v>3031</v>
      </c>
    </row>
    <row r="47" spans="1:15" x14ac:dyDescent="0.25">
      <c r="A47" t="str">
        <f t="shared" si="1"/>
        <v>helm_diallossmask</v>
      </c>
      <c r="D47">
        <v>137</v>
      </c>
      <c r="E47" t="s">
        <v>1801</v>
      </c>
      <c r="F47" t="s">
        <v>3119</v>
      </c>
    </row>
    <row r="48" spans="1:15" x14ac:dyDescent="0.25">
      <c r="A48" t="str">
        <f t="shared" si="1"/>
        <v>helm_drakeknighthelm</v>
      </c>
      <c r="D48">
        <v>139</v>
      </c>
      <c r="E48" t="s">
        <v>1802</v>
      </c>
      <c r="F48" t="s">
        <v>3121</v>
      </c>
    </row>
    <row r="49" spans="1:15" x14ac:dyDescent="0.25">
      <c r="A49" t="str">
        <f t="shared" si="1"/>
        <v>helm_drakeknighthelm(altered)</v>
      </c>
      <c r="D49">
        <v>140</v>
      </c>
      <c r="E49" t="s">
        <v>1803</v>
      </c>
      <c r="F49" t="s">
        <v>3122</v>
      </c>
      <c r="O49">
        <v>1</v>
      </c>
    </row>
    <row r="50" spans="1:15" x14ac:dyDescent="0.25">
      <c r="A50" t="str">
        <f t="shared" si="1"/>
        <v>helm_duelisthelm</v>
      </c>
      <c r="D50">
        <v>91</v>
      </c>
      <c r="E50" t="s">
        <v>1804</v>
      </c>
      <c r="F50" t="s">
        <v>3072</v>
      </c>
    </row>
    <row r="51" spans="1:15" x14ac:dyDescent="0.25">
      <c r="A51" t="str">
        <f t="shared" si="1"/>
        <v>helm_eccentricshood</v>
      </c>
      <c r="D51">
        <v>111</v>
      </c>
      <c r="E51" t="s">
        <v>1805</v>
      </c>
      <c r="F51" t="s">
        <v>3092</v>
      </c>
    </row>
    <row r="52" spans="1:15" x14ac:dyDescent="0.25">
      <c r="A52" t="str">
        <f t="shared" si="1"/>
        <v>helm_eccentricshood(altered)</v>
      </c>
      <c r="D52">
        <v>112</v>
      </c>
      <c r="E52" t="s">
        <v>1806</v>
      </c>
      <c r="F52" t="s">
        <v>3093</v>
      </c>
      <c r="O52">
        <v>1</v>
      </c>
    </row>
    <row r="53" spans="1:15" x14ac:dyDescent="0.25">
      <c r="A53" t="str">
        <f t="shared" si="1"/>
        <v>helm_eldenlordcrown</v>
      </c>
      <c r="D53">
        <v>121</v>
      </c>
      <c r="E53" t="s">
        <v>1807</v>
      </c>
      <c r="F53" t="s">
        <v>3102</v>
      </c>
    </row>
    <row r="54" spans="1:15" x14ac:dyDescent="0.25">
      <c r="A54" t="str">
        <f t="shared" si="1"/>
        <v>helm_envoycrown</v>
      </c>
      <c r="D54">
        <v>68</v>
      </c>
      <c r="E54" t="s">
        <v>1808</v>
      </c>
      <c r="F54" t="s">
        <v>3145</v>
      </c>
    </row>
    <row r="55" spans="1:15" x14ac:dyDescent="0.25">
      <c r="A55" t="str">
        <f t="shared" si="1"/>
        <v>helm_exilehood</v>
      </c>
      <c r="D55">
        <v>106</v>
      </c>
      <c r="E55" t="s">
        <v>1809</v>
      </c>
      <c r="F55" t="s">
        <v>3088</v>
      </c>
    </row>
    <row r="56" spans="1:15" x14ac:dyDescent="0.25">
      <c r="A56" t="str">
        <f t="shared" si="1"/>
        <v>helm_festivehood</v>
      </c>
      <c r="D56">
        <v>8</v>
      </c>
      <c r="E56" t="s">
        <v>1810</v>
      </c>
      <c r="F56" t="s">
        <v>2997</v>
      </c>
    </row>
    <row r="57" spans="1:15" x14ac:dyDescent="0.25">
      <c r="A57" t="str">
        <f t="shared" si="1"/>
        <v>helm_festivehood(altered)</v>
      </c>
      <c r="D57">
        <v>9</v>
      </c>
      <c r="E57" t="s">
        <v>1811</v>
      </c>
      <c r="F57" t="s">
        <v>2998</v>
      </c>
      <c r="O57">
        <v>1</v>
      </c>
    </row>
    <row r="58" spans="1:15" x14ac:dyDescent="0.25">
      <c r="A58" t="str">
        <f t="shared" si="1"/>
        <v>helm_fiashood</v>
      </c>
      <c r="D58">
        <v>36</v>
      </c>
      <c r="E58" t="s">
        <v>1812</v>
      </c>
      <c r="F58" t="s">
        <v>3023</v>
      </c>
    </row>
    <row r="59" spans="1:15" x14ac:dyDescent="0.25">
      <c r="A59" t="str">
        <f t="shared" si="1"/>
        <v>helm_fingermaidenfillet</v>
      </c>
      <c r="D59">
        <v>39</v>
      </c>
      <c r="E59" t="s">
        <v>1813</v>
      </c>
      <c r="F59" t="s">
        <v>3146</v>
      </c>
    </row>
    <row r="60" spans="1:15" x14ac:dyDescent="0.25">
      <c r="A60" t="str">
        <f t="shared" si="1"/>
        <v>helm_fingerprinthelm</v>
      </c>
      <c r="B60" t="s">
        <v>3432</v>
      </c>
      <c r="D60">
        <v>142</v>
      </c>
      <c r="E60" t="s">
        <v>1814</v>
      </c>
      <c r="F60" t="s">
        <v>3124</v>
      </c>
    </row>
    <row r="61" spans="1:15" x14ac:dyDescent="0.25">
      <c r="A61" t="str">
        <f t="shared" si="1"/>
        <v>helm_firemonkhood</v>
      </c>
      <c r="D61">
        <v>116</v>
      </c>
      <c r="E61" t="s">
        <v>1815</v>
      </c>
      <c r="F61" t="s">
        <v>3097</v>
      </c>
    </row>
    <row r="62" spans="1:15" x14ac:dyDescent="0.25">
      <c r="A62" t="str">
        <f t="shared" si="1"/>
        <v>helm_fireprelatehelm</v>
      </c>
      <c r="D62">
        <v>162</v>
      </c>
      <c r="E62" t="s">
        <v>1816</v>
      </c>
      <c r="F62" t="s">
        <v>3143</v>
      </c>
    </row>
    <row r="63" spans="1:15" x14ac:dyDescent="0.25">
      <c r="A63" t="str">
        <f t="shared" si="1"/>
        <v>helm_footsoldiercap</v>
      </c>
      <c r="D63">
        <v>86</v>
      </c>
      <c r="E63" t="s">
        <v>1817</v>
      </c>
      <c r="F63" t="s">
        <v>3067</v>
      </c>
    </row>
    <row r="64" spans="1:15" x14ac:dyDescent="0.25">
      <c r="A64" t="str">
        <f t="shared" si="1"/>
        <v>helm_footsoldierhelm</v>
      </c>
      <c r="D64">
        <v>84</v>
      </c>
      <c r="E64" t="s">
        <v>1818</v>
      </c>
      <c r="F64" t="s">
        <v>3065</v>
      </c>
    </row>
    <row r="65" spans="1:6" x14ac:dyDescent="0.25">
      <c r="A65" t="str">
        <f t="shared" si="1"/>
        <v>helm_footsoldierhelmet</v>
      </c>
      <c r="D65">
        <v>85</v>
      </c>
      <c r="E65" t="s">
        <v>1819</v>
      </c>
      <c r="F65" t="s">
        <v>3066</v>
      </c>
    </row>
    <row r="66" spans="1:6" x14ac:dyDescent="0.25">
      <c r="A66" t="str">
        <f t="shared" si="1"/>
        <v>helm_gelmirknighthelm</v>
      </c>
      <c r="D66">
        <v>129</v>
      </c>
      <c r="E66" t="s">
        <v>1820</v>
      </c>
      <c r="F66" t="s">
        <v>3110</v>
      </c>
    </row>
    <row r="67" spans="1:6" x14ac:dyDescent="0.25">
      <c r="A67" t="str">
        <f t="shared" si="1"/>
        <v>helm_gildedfootsoldiercap</v>
      </c>
      <c r="D67">
        <v>87</v>
      </c>
      <c r="E67" t="s">
        <v>1821</v>
      </c>
      <c r="F67" t="s">
        <v>3068</v>
      </c>
    </row>
    <row r="68" spans="1:6" x14ac:dyDescent="0.25">
      <c r="A68" t="str">
        <f t="shared" ref="A68:A99" si="2">_xlfn.CONCAT($A$3, SUBSTITUTE(SUBSTITUTE(SUBSTITUTE(SUBSTITUTE(SUBSTITUTE(SUBSTITUTE(LOWER(E68)," ",""),",",""),":",""),"!",""),"'",""),"-",""))</f>
        <v>helm_glintstonescarab</v>
      </c>
      <c r="D68">
        <v>57</v>
      </c>
      <c r="E68" t="s">
        <v>1822</v>
      </c>
      <c r="F68" t="s">
        <v>3041</v>
      </c>
    </row>
    <row r="69" spans="1:6" x14ac:dyDescent="0.25">
      <c r="A69" t="str">
        <f t="shared" si="2"/>
        <v>helm_godrickknighthelm</v>
      </c>
      <c r="D69">
        <v>126</v>
      </c>
      <c r="E69" t="s">
        <v>1823</v>
      </c>
      <c r="F69" t="s">
        <v>3107</v>
      </c>
    </row>
    <row r="70" spans="1:6" x14ac:dyDescent="0.25">
      <c r="A70" t="str">
        <f t="shared" si="2"/>
        <v>helm_godricksoldierhelm</v>
      </c>
      <c r="D70">
        <v>101</v>
      </c>
      <c r="E70" t="s">
        <v>1824</v>
      </c>
      <c r="F70" t="s">
        <v>3083</v>
      </c>
    </row>
    <row r="71" spans="1:6" x14ac:dyDescent="0.25">
      <c r="A71" t="str">
        <f t="shared" si="2"/>
        <v>helm_godskinapostlehood</v>
      </c>
      <c r="D71">
        <v>51</v>
      </c>
      <c r="E71" t="s">
        <v>1825</v>
      </c>
      <c r="F71" t="s">
        <v>3036</v>
      </c>
    </row>
    <row r="72" spans="1:6" x14ac:dyDescent="0.25">
      <c r="A72" t="str">
        <f t="shared" si="2"/>
        <v>helm_godskinnoblehood</v>
      </c>
      <c r="D72">
        <v>52</v>
      </c>
      <c r="E72" t="s">
        <v>1826</v>
      </c>
      <c r="F72" t="s">
        <v>3037</v>
      </c>
    </row>
    <row r="73" spans="1:6" x14ac:dyDescent="0.25">
      <c r="A73" t="str">
        <f t="shared" si="2"/>
        <v>helm_greathornedheadband</v>
      </c>
      <c r="D73">
        <v>49</v>
      </c>
      <c r="E73" t="s">
        <v>1827</v>
      </c>
      <c r="F73" t="s">
        <v>3034</v>
      </c>
    </row>
    <row r="74" spans="1:6" x14ac:dyDescent="0.25">
      <c r="A74" t="str">
        <f t="shared" si="2"/>
        <v>helm_greathelm</v>
      </c>
      <c r="D74">
        <v>124</v>
      </c>
      <c r="E74" t="s">
        <v>1828</v>
      </c>
      <c r="F74" t="s">
        <v>3105</v>
      </c>
    </row>
    <row r="75" spans="1:6" x14ac:dyDescent="0.25">
      <c r="A75" t="str">
        <f t="shared" si="2"/>
        <v>helm_greathood</v>
      </c>
      <c r="D75">
        <v>41</v>
      </c>
      <c r="E75" t="s">
        <v>1829</v>
      </c>
      <c r="F75" t="s">
        <v>3027</v>
      </c>
    </row>
    <row r="76" spans="1:6" x14ac:dyDescent="0.25">
      <c r="A76" t="str">
        <f t="shared" si="2"/>
        <v>helm_guardianmask</v>
      </c>
      <c r="D76">
        <v>7</v>
      </c>
      <c r="E76" t="s">
        <v>1830</v>
      </c>
      <c r="F76" t="s">
        <v>2995</v>
      </c>
    </row>
    <row r="77" spans="1:6" x14ac:dyDescent="0.25">
      <c r="A77" t="str">
        <f t="shared" si="2"/>
        <v>helm_guiltyhood</v>
      </c>
      <c r="D77">
        <v>11</v>
      </c>
      <c r="E77" t="s">
        <v>1831</v>
      </c>
      <c r="F77" t="s">
        <v>2999</v>
      </c>
    </row>
    <row r="78" spans="1:6" x14ac:dyDescent="0.25">
      <c r="A78" t="str">
        <f t="shared" si="2"/>
        <v>helm_haimaglintstonecrown</v>
      </c>
      <c r="D78">
        <v>25</v>
      </c>
      <c r="E78" t="s">
        <v>1832</v>
      </c>
      <c r="F78" t="s">
        <v>3012</v>
      </c>
    </row>
    <row r="79" spans="1:6" x14ac:dyDescent="0.25">
      <c r="A79" t="str">
        <f t="shared" si="2"/>
        <v>helm_haligtreehelm</v>
      </c>
      <c r="D79">
        <v>105</v>
      </c>
      <c r="E79" t="s">
        <v>1833</v>
      </c>
      <c r="F79" t="s">
        <v>3087</v>
      </c>
    </row>
    <row r="80" spans="1:6" x14ac:dyDescent="0.25">
      <c r="A80" t="str">
        <f t="shared" si="2"/>
        <v>helm_haligtreeknighthelm</v>
      </c>
      <c r="D80">
        <v>131</v>
      </c>
      <c r="E80" t="s">
        <v>1834</v>
      </c>
      <c r="F80" t="s">
        <v>3112</v>
      </c>
    </row>
    <row r="81" spans="1:6" x14ac:dyDescent="0.25">
      <c r="A81" t="str">
        <f t="shared" si="2"/>
        <v>helm_hierodasglintstonecrown</v>
      </c>
      <c r="D81">
        <v>26</v>
      </c>
      <c r="E81" t="s">
        <v>1835</v>
      </c>
      <c r="F81" t="s">
        <v>3013</v>
      </c>
    </row>
    <row r="82" spans="1:6" x14ac:dyDescent="0.25">
      <c r="A82" t="str">
        <f t="shared" si="2"/>
        <v>helm_highpagehood</v>
      </c>
      <c r="D82">
        <v>6</v>
      </c>
      <c r="E82" t="s">
        <v>1836</v>
      </c>
      <c r="F82" t="s">
        <v>2994</v>
      </c>
    </row>
    <row r="83" spans="1:6" x14ac:dyDescent="0.25">
      <c r="A83" t="str">
        <f t="shared" si="2"/>
        <v>helm_highwaymanhood</v>
      </c>
      <c r="D83">
        <v>89</v>
      </c>
      <c r="E83" t="s">
        <v>1837</v>
      </c>
      <c r="F83" t="s">
        <v>3070</v>
      </c>
    </row>
    <row r="84" spans="1:6" x14ac:dyDescent="0.25">
      <c r="A84" t="str">
        <f t="shared" si="2"/>
        <v>helm_hoslowshelm</v>
      </c>
      <c r="D84">
        <v>136</v>
      </c>
      <c r="E84" t="s">
        <v>1838</v>
      </c>
      <c r="F84" t="s">
        <v>3117</v>
      </c>
    </row>
    <row r="85" spans="1:6" x14ac:dyDescent="0.25">
      <c r="A85" t="str">
        <f t="shared" si="2"/>
        <v>helm_ijismirrorhelm</v>
      </c>
      <c r="D85">
        <v>66</v>
      </c>
      <c r="E85" t="s">
        <v>1839</v>
      </c>
      <c r="F85" t="s">
        <v>3049</v>
      </c>
    </row>
    <row r="86" spans="1:6" x14ac:dyDescent="0.25">
      <c r="A86" t="str">
        <f t="shared" si="2"/>
        <v>helm_imphead(cat)</v>
      </c>
      <c r="D86">
        <v>59</v>
      </c>
      <c r="E86" t="s">
        <v>1840</v>
      </c>
      <c r="F86" t="s">
        <v>3043</v>
      </c>
    </row>
    <row r="87" spans="1:6" x14ac:dyDescent="0.25">
      <c r="A87" t="str">
        <f t="shared" si="2"/>
        <v>helm_imphead(corpse)</v>
      </c>
      <c r="D87">
        <v>62</v>
      </c>
      <c r="E87" t="s">
        <v>1841</v>
      </c>
      <c r="F87" t="s">
        <v>3046</v>
      </c>
    </row>
    <row r="88" spans="1:6" x14ac:dyDescent="0.25">
      <c r="A88" t="str">
        <f t="shared" si="2"/>
        <v>helm_imphead(elder)</v>
      </c>
      <c r="D88">
        <v>63</v>
      </c>
      <c r="E88" t="s">
        <v>1842</v>
      </c>
      <c r="F88" t="s">
        <v>3047</v>
      </c>
    </row>
    <row r="89" spans="1:6" x14ac:dyDescent="0.25">
      <c r="A89" t="str">
        <f t="shared" si="2"/>
        <v>helm_imphead(fanged)</v>
      </c>
      <c r="D89">
        <v>64</v>
      </c>
      <c r="E89" t="s">
        <v>1843</v>
      </c>
      <c r="F89" t="s">
        <v>3427</v>
      </c>
    </row>
    <row r="90" spans="1:6" x14ac:dyDescent="0.25">
      <c r="A90" t="str">
        <f t="shared" si="2"/>
        <v>helm_imphead(longtongued)</v>
      </c>
      <c r="D90">
        <v>61</v>
      </c>
      <c r="E90" t="s">
        <v>1844</v>
      </c>
      <c r="F90" t="s">
        <v>3045</v>
      </c>
    </row>
    <row r="91" spans="1:6" x14ac:dyDescent="0.25">
      <c r="A91" t="str">
        <f t="shared" si="2"/>
        <v>helm_imphead(wolf)</v>
      </c>
      <c r="D91">
        <v>60</v>
      </c>
      <c r="E91" t="s">
        <v>1845</v>
      </c>
      <c r="F91" t="s">
        <v>3044</v>
      </c>
    </row>
    <row r="92" spans="1:6" x14ac:dyDescent="0.25">
      <c r="A92" t="str">
        <f t="shared" si="2"/>
        <v>helm_incantationscarab</v>
      </c>
      <c r="D92">
        <v>58</v>
      </c>
      <c r="E92" t="s">
        <v>1846</v>
      </c>
      <c r="F92" t="s">
        <v>3042</v>
      </c>
    </row>
    <row r="93" spans="1:6" x14ac:dyDescent="0.25">
      <c r="A93" t="str">
        <f t="shared" si="2"/>
        <v>helm_ironhelmet</v>
      </c>
      <c r="D93">
        <v>100</v>
      </c>
      <c r="E93" t="s">
        <v>1847</v>
      </c>
      <c r="F93" t="s">
        <v>3081</v>
      </c>
    </row>
    <row r="94" spans="1:6" x14ac:dyDescent="0.25">
      <c r="A94" t="str">
        <f t="shared" si="2"/>
        <v>helm_ironkasa</v>
      </c>
      <c r="D94">
        <v>110</v>
      </c>
      <c r="E94" t="s">
        <v>1848</v>
      </c>
      <c r="F94" t="s">
        <v>3082</v>
      </c>
    </row>
    <row r="95" spans="1:6" x14ac:dyDescent="0.25">
      <c r="A95" t="str">
        <f t="shared" si="2"/>
        <v>helm_jar</v>
      </c>
      <c r="D95">
        <v>70</v>
      </c>
      <c r="E95" t="s">
        <v>1849</v>
      </c>
      <c r="F95" t="s">
        <v>3052</v>
      </c>
    </row>
    <row r="96" spans="1:6" x14ac:dyDescent="0.25">
      <c r="A96" t="str">
        <f t="shared" si="2"/>
        <v>helm_juvenilescholarcap</v>
      </c>
      <c r="D96">
        <v>19</v>
      </c>
      <c r="E96" t="s">
        <v>1850</v>
      </c>
      <c r="F96" t="s">
        <v>3147</v>
      </c>
    </row>
    <row r="97" spans="1:6" x14ac:dyDescent="0.25">
      <c r="A97" t="str">
        <f t="shared" si="2"/>
        <v>helm_kaidenhelm</v>
      </c>
      <c r="D97">
        <v>107</v>
      </c>
      <c r="E97" t="s">
        <v>1851</v>
      </c>
      <c r="F97" t="s">
        <v>3089</v>
      </c>
    </row>
    <row r="98" spans="1:6" x14ac:dyDescent="0.25">
      <c r="A98" t="str">
        <f t="shared" si="2"/>
        <v>helm_karolosglintstonecrown</v>
      </c>
      <c r="D98">
        <v>20</v>
      </c>
      <c r="E98" t="s">
        <v>1852</v>
      </c>
      <c r="F98" t="s">
        <v>3007</v>
      </c>
    </row>
    <row r="99" spans="1:6" x14ac:dyDescent="0.25">
      <c r="A99" t="str">
        <f t="shared" si="2"/>
        <v>helm_knighthelm</v>
      </c>
      <c r="D99">
        <v>122</v>
      </c>
      <c r="E99" t="s">
        <v>1853</v>
      </c>
      <c r="F99" t="s">
        <v>3103</v>
      </c>
    </row>
    <row r="100" spans="1:6" x14ac:dyDescent="0.25">
      <c r="A100" t="str">
        <f t="shared" ref="A100:A131" si="3">_xlfn.CONCAT($A$3, SUBSTITUTE(SUBSTITUTE(SUBSTITUTE(SUBSTITUTE(SUBSTITUTE(SUBSTITUTE(LOWER(E100)," ",""),",",""),":",""),"!",""),"'",""),"-",""))</f>
        <v>helm_landofreedshelm</v>
      </c>
      <c r="D100">
        <v>108</v>
      </c>
      <c r="E100" t="s">
        <v>1854</v>
      </c>
      <c r="F100" t="s">
        <v>3090</v>
      </c>
    </row>
    <row r="101" spans="1:6" x14ac:dyDescent="0.25">
      <c r="A101" t="str">
        <f t="shared" si="3"/>
        <v>helm_lazuliglintstonecrown</v>
      </c>
      <c r="D101">
        <v>24</v>
      </c>
      <c r="E101" t="s">
        <v>1855</v>
      </c>
      <c r="F101" t="s">
        <v>3011</v>
      </c>
    </row>
    <row r="102" spans="1:6" x14ac:dyDescent="0.25">
      <c r="A102" t="str">
        <f t="shared" si="3"/>
        <v>helm_leyndellknighthelm</v>
      </c>
      <c r="D102">
        <v>130</v>
      </c>
      <c r="E102" t="s">
        <v>1856</v>
      </c>
      <c r="F102" t="s">
        <v>3111</v>
      </c>
    </row>
    <row r="103" spans="1:6" x14ac:dyDescent="0.25">
      <c r="A103" t="str">
        <f t="shared" si="3"/>
        <v>helm_leyndellsoldierhelm</v>
      </c>
      <c r="D103">
        <v>104</v>
      </c>
      <c r="E103" t="s">
        <v>1857</v>
      </c>
      <c r="F103" t="s">
        <v>3086</v>
      </c>
    </row>
    <row r="104" spans="1:6" x14ac:dyDescent="0.25">
      <c r="A104" t="str">
        <f t="shared" si="3"/>
        <v>helm_lionelshelm</v>
      </c>
      <c r="D104">
        <v>159</v>
      </c>
      <c r="E104" t="s">
        <v>1858</v>
      </c>
      <c r="F104" t="s">
        <v>3118</v>
      </c>
    </row>
    <row r="105" spans="1:6" x14ac:dyDescent="0.25">
      <c r="A105" t="str">
        <f t="shared" si="3"/>
        <v>helm_lusatsglintstonecrown</v>
      </c>
      <c r="D105">
        <v>33</v>
      </c>
      <c r="E105" t="s">
        <v>1859</v>
      </c>
      <c r="F105" t="s">
        <v>3020</v>
      </c>
    </row>
    <row r="106" spans="1:6" x14ac:dyDescent="0.25">
      <c r="A106" t="str">
        <f t="shared" si="3"/>
        <v>helm_maleniaswingedhelm</v>
      </c>
      <c r="D106">
        <v>120</v>
      </c>
      <c r="E106" t="s">
        <v>1860</v>
      </c>
      <c r="F106" t="s">
        <v>3101</v>
      </c>
    </row>
    <row r="107" spans="1:6" x14ac:dyDescent="0.25">
      <c r="A107" t="str">
        <f t="shared" si="3"/>
        <v>helm_malformeddragonhelm</v>
      </c>
      <c r="D107">
        <v>155</v>
      </c>
      <c r="E107" t="s">
        <v>1861</v>
      </c>
      <c r="F107" t="s">
        <v>3137</v>
      </c>
    </row>
    <row r="108" spans="1:6" x14ac:dyDescent="0.25">
      <c r="A108" t="str">
        <f t="shared" si="3"/>
        <v>helm_malikethshelm</v>
      </c>
      <c r="D108">
        <v>146</v>
      </c>
      <c r="E108" t="s">
        <v>1862</v>
      </c>
      <c r="F108" t="s">
        <v>3128</v>
      </c>
    </row>
    <row r="109" spans="1:6" x14ac:dyDescent="0.25">
      <c r="A109" t="str">
        <f t="shared" si="3"/>
        <v>helm_maraismask</v>
      </c>
      <c r="D109">
        <v>48</v>
      </c>
      <c r="E109" t="s">
        <v>1863</v>
      </c>
      <c r="F109" t="s">
        <v>3033</v>
      </c>
    </row>
    <row r="110" spans="1:6" x14ac:dyDescent="0.25">
      <c r="A110" t="str">
        <f t="shared" si="3"/>
        <v>helm_marionettesoldierbirdhelm</v>
      </c>
      <c r="D110">
        <v>114</v>
      </c>
      <c r="E110" t="s">
        <v>1864</v>
      </c>
      <c r="F110" t="s">
        <v>3095</v>
      </c>
    </row>
    <row r="111" spans="1:6" x14ac:dyDescent="0.25">
      <c r="A111" t="str">
        <f t="shared" si="3"/>
        <v>helm_marionettesoldierhelm</v>
      </c>
      <c r="D111">
        <v>113</v>
      </c>
      <c r="E111" t="s">
        <v>1865</v>
      </c>
      <c r="F111" t="s">
        <v>3094</v>
      </c>
    </row>
    <row r="112" spans="1:6" x14ac:dyDescent="0.25">
      <c r="A112" t="str">
        <f t="shared" si="3"/>
        <v>helm_maskofconfidence</v>
      </c>
      <c r="D112">
        <v>31</v>
      </c>
      <c r="E112" t="s">
        <v>1866</v>
      </c>
      <c r="F112" t="s">
        <v>3018</v>
      </c>
    </row>
    <row r="113" spans="1:15" x14ac:dyDescent="0.25">
      <c r="A113" t="str">
        <f t="shared" si="3"/>
        <v>helm_mushroomcrown</v>
      </c>
      <c r="D113">
        <v>17</v>
      </c>
      <c r="E113" t="s">
        <v>1867</v>
      </c>
      <c r="F113" t="s">
        <v>3005</v>
      </c>
    </row>
    <row r="114" spans="1:15" x14ac:dyDescent="0.25">
      <c r="A114" t="str">
        <f t="shared" si="3"/>
        <v>helm_mushroomhead</v>
      </c>
      <c r="D114">
        <v>16</v>
      </c>
      <c r="E114" t="s">
        <v>1868</v>
      </c>
      <c r="F114" t="s">
        <v>3004</v>
      </c>
    </row>
    <row r="115" spans="1:15" x14ac:dyDescent="0.25">
      <c r="A115" t="str">
        <f t="shared" si="3"/>
        <v>helm_navyhood</v>
      </c>
      <c r="D115">
        <v>75</v>
      </c>
      <c r="E115" t="s">
        <v>1869</v>
      </c>
      <c r="F115" t="s">
        <v>3057</v>
      </c>
    </row>
    <row r="116" spans="1:15" x14ac:dyDescent="0.25">
      <c r="A116" t="str">
        <f t="shared" si="3"/>
        <v>helm_nightmaidentwincrown</v>
      </c>
      <c r="D116">
        <v>97</v>
      </c>
      <c r="E116" t="s">
        <v>1870</v>
      </c>
      <c r="F116" t="s">
        <v>3078</v>
      </c>
    </row>
    <row r="117" spans="1:15" x14ac:dyDescent="0.25">
      <c r="A117" t="str">
        <f t="shared" si="3"/>
        <v>helm_nightscavalryhelm</v>
      </c>
      <c r="D117">
        <v>149</v>
      </c>
      <c r="E117" t="s">
        <v>1871</v>
      </c>
      <c r="F117" t="s">
        <v>3131</v>
      </c>
    </row>
    <row r="118" spans="1:15" x14ac:dyDescent="0.25">
      <c r="A118" t="str">
        <f t="shared" si="3"/>
        <v>helm_nightscavalryhelm(altered)</v>
      </c>
      <c r="D118">
        <v>150</v>
      </c>
      <c r="E118" t="s">
        <v>1872</v>
      </c>
      <c r="F118" t="s">
        <v>3132</v>
      </c>
      <c r="O118">
        <v>1</v>
      </c>
    </row>
    <row r="119" spans="1:15" x14ac:dyDescent="0.25">
      <c r="A119" t="str">
        <f t="shared" si="3"/>
        <v>helm_nomadicmerchantschapeau</v>
      </c>
      <c r="D119">
        <v>77</v>
      </c>
      <c r="E119" t="s">
        <v>1873</v>
      </c>
      <c r="F119" t="s">
        <v>3059</v>
      </c>
    </row>
    <row r="120" spans="1:15" x14ac:dyDescent="0.25">
      <c r="A120" t="str">
        <f t="shared" si="3"/>
        <v>helm_noxmirrorhelm</v>
      </c>
      <c r="D120">
        <v>65</v>
      </c>
      <c r="E120" t="s">
        <v>1874</v>
      </c>
      <c r="F120" t="s">
        <v>3048</v>
      </c>
    </row>
    <row r="121" spans="1:15" x14ac:dyDescent="0.25">
      <c r="A121" t="str">
        <f t="shared" si="3"/>
        <v>helm_noxmonkhood</v>
      </c>
      <c r="D121">
        <v>93</v>
      </c>
      <c r="E121" t="s">
        <v>1875</v>
      </c>
      <c r="F121" t="s">
        <v>3074</v>
      </c>
    </row>
    <row r="122" spans="1:15" x14ac:dyDescent="0.25">
      <c r="A122" t="str">
        <f t="shared" si="3"/>
        <v>helm_noxmonkhood(altered)</v>
      </c>
      <c r="D122">
        <v>94</v>
      </c>
      <c r="E122" t="s">
        <v>1876</v>
      </c>
      <c r="F122" t="s">
        <v>3075</v>
      </c>
      <c r="O122">
        <v>1</v>
      </c>
    </row>
    <row r="123" spans="1:15" x14ac:dyDescent="0.25">
      <c r="A123" t="str">
        <f t="shared" si="3"/>
        <v>helm_noxswordstresscrown</v>
      </c>
      <c r="D123">
        <v>95</v>
      </c>
      <c r="E123" t="s">
        <v>1877</v>
      </c>
      <c r="F123" t="s">
        <v>3076</v>
      </c>
    </row>
    <row r="124" spans="1:15" x14ac:dyDescent="0.25">
      <c r="A124" t="str">
        <f t="shared" si="3"/>
        <v>helm_noxswordstresscrown(altered)</v>
      </c>
      <c r="D124">
        <v>96</v>
      </c>
      <c r="E124" t="s">
        <v>1878</v>
      </c>
      <c r="F124" t="s">
        <v>3077</v>
      </c>
      <c r="O124">
        <v>1</v>
      </c>
    </row>
    <row r="125" spans="1:15" x14ac:dyDescent="0.25">
      <c r="A125" t="str">
        <f t="shared" si="3"/>
        <v>helm_octopushead</v>
      </c>
      <c r="D125">
        <v>69</v>
      </c>
      <c r="E125" t="s">
        <v>1879</v>
      </c>
      <c r="F125" t="s">
        <v>3051</v>
      </c>
    </row>
    <row r="126" spans="1:15" x14ac:dyDescent="0.25">
      <c r="A126" t="str">
        <f t="shared" si="3"/>
        <v>helm_okinamask</v>
      </c>
      <c r="D126">
        <v>109</v>
      </c>
      <c r="E126" t="s">
        <v>1880</v>
      </c>
      <c r="F126" t="s">
        <v>3091</v>
      </c>
    </row>
    <row r="127" spans="1:15" x14ac:dyDescent="0.25">
      <c r="A127" t="str">
        <f t="shared" si="3"/>
        <v>helm_oldaristocratcowl</v>
      </c>
      <c r="D127">
        <v>4</v>
      </c>
      <c r="E127" t="s">
        <v>1881</v>
      </c>
      <c r="F127" t="s">
        <v>2992</v>
      </c>
    </row>
    <row r="128" spans="1:15" x14ac:dyDescent="0.25">
      <c r="A128" t="str">
        <f t="shared" si="3"/>
        <v>helm_olivinusglintstonecrown</v>
      </c>
      <c r="D128">
        <v>21</v>
      </c>
      <c r="E128" t="s">
        <v>1882</v>
      </c>
      <c r="F128" t="s">
        <v>3008</v>
      </c>
    </row>
    <row r="129" spans="1:6" x14ac:dyDescent="0.25">
      <c r="A129" t="str">
        <f t="shared" si="3"/>
        <v>helm_omenhelm</v>
      </c>
      <c r="D129">
        <v>161</v>
      </c>
      <c r="E129" t="s">
        <v>1883</v>
      </c>
      <c r="F129" t="s">
        <v>3142</v>
      </c>
    </row>
    <row r="130" spans="1:6" x14ac:dyDescent="0.25">
      <c r="A130" t="str">
        <f t="shared" si="3"/>
        <v>helm_omensmirkmask</v>
      </c>
      <c r="D130">
        <v>82</v>
      </c>
      <c r="E130" t="s">
        <v>1884</v>
      </c>
      <c r="F130" t="s">
        <v>3148</v>
      </c>
    </row>
    <row r="131" spans="1:6" x14ac:dyDescent="0.25">
      <c r="A131" t="str">
        <f t="shared" si="3"/>
        <v>helm_pagehood</v>
      </c>
      <c r="D131">
        <v>5</v>
      </c>
      <c r="E131" t="s">
        <v>1885</v>
      </c>
      <c r="F131" t="s">
        <v>2993</v>
      </c>
    </row>
    <row r="132" spans="1:6" x14ac:dyDescent="0.25">
      <c r="A132" t="str">
        <f t="shared" ref="A132:A210" si="4">_xlfn.CONCAT($A$3, SUBSTITUTE(SUBSTITUTE(SUBSTITUTE(SUBSTITUTE(SUBSTITUTE(SUBSTITUTE(LOWER(E132)," ",""),",",""),":",""),"!",""),"'",""),"-",""))</f>
        <v>helm_perfumerhood</v>
      </c>
      <c r="D132">
        <v>43</v>
      </c>
      <c r="E132" t="s">
        <v>1886</v>
      </c>
      <c r="F132" t="s">
        <v>3029</v>
      </c>
    </row>
    <row r="133" spans="1:6" x14ac:dyDescent="0.25">
      <c r="A133" t="str">
        <f t="shared" si="4"/>
        <v>helm_preceptorsbighat</v>
      </c>
      <c r="D133">
        <v>30</v>
      </c>
      <c r="E133" t="s">
        <v>1887</v>
      </c>
      <c r="F133" t="s">
        <v>3017</v>
      </c>
    </row>
    <row r="134" spans="1:6" x14ac:dyDescent="0.25">
      <c r="A134" t="str">
        <f t="shared" si="4"/>
        <v>helm_prisonerironmask</v>
      </c>
      <c r="D134">
        <v>12</v>
      </c>
      <c r="E134" t="s">
        <v>1888</v>
      </c>
      <c r="F134" t="s">
        <v>3000</v>
      </c>
    </row>
    <row r="135" spans="1:6" x14ac:dyDescent="0.25">
      <c r="A135" t="str">
        <f t="shared" si="4"/>
        <v>helm_prophetblindfold</v>
      </c>
      <c r="D135">
        <v>37</v>
      </c>
      <c r="E135" t="s">
        <v>1889</v>
      </c>
      <c r="F135" t="s">
        <v>3024</v>
      </c>
    </row>
    <row r="136" spans="1:6" x14ac:dyDescent="0.25">
      <c r="A136" t="str">
        <f t="shared" si="4"/>
        <v>helm_pumpkinhelm</v>
      </c>
      <c r="D136">
        <v>162</v>
      </c>
      <c r="E136" t="s">
        <v>1890</v>
      </c>
      <c r="F136" t="s">
        <v>3144</v>
      </c>
    </row>
    <row r="137" spans="1:6" x14ac:dyDescent="0.25">
      <c r="A137" t="str">
        <f t="shared" si="4"/>
        <v>helm_queenscrescentcrown</v>
      </c>
      <c r="D137">
        <v>34</v>
      </c>
      <c r="E137" t="s">
        <v>1891</v>
      </c>
      <c r="F137" t="s">
        <v>3021</v>
      </c>
    </row>
    <row r="138" spans="1:6" x14ac:dyDescent="0.25">
      <c r="A138" t="str">
        <f t="shared" si="4"/>
        <v>helm_radahnsoldierhelm</v>
      </c>
      <c r="D138">
        <v>103</v>
      </c>
      <c r="E138" t="s">
        <v>1892</v>
      </c>
      <c r="F138" t="s">
        <v>3085</v>
      </c>
    </row>
    <row r="139" spans="1:6" x14ac:dyDescent="0.25">
      <c r="A139" t="str">
        <f t="shared" si="4"/>
        <v>helm_radahnsredmanehelm</v>
      </c>
      <c r="D139">
        <v>158</v>
      </c>
      <c r="E139" t="s">
        <v>1893</v>
      </c>
      <c r="F139" t="s">
        <v>3140</v>
      </c>
    </row>
    <row r="140" spans="1:6" x14ac:dyDescent="0.25">
      <c r="A140" t="str">
        <f t="shared" si="4"/>
        <v>helm_radiantgoldmask</v>
      </c>
      <c r="D140">
        <v>42</v>
      </c>
      <c r="E140" t="s">
        <v>1894</v>
      </c>
      <c r="F140" t="s">
        <v>3028</v>
      </c>
    </row>
    <row r="141" spans="1:6" x14ac:dyDescent="0.25">
      <c r="A141" t="str">
        <f t="shared" si="4"/>
        <v>helm_ragingwolfhelm</v>
      </c>
      <c r="D141">
        <v>135</v>
      </c>
      <c r="E141" t="s">
        <v>1895</v>
      </c>
      <c r="F141" t="s">
        <v>3116</v>
      </c>
    </row>
    <row r="142" spans="1:6" x14ac:dyDescent="0.25">
      <c r="A142" t="str">
        <f t="shared" si="4"/>
        <v>helm_rayalucarianhelm</v>
      </c>
      <c r="D142">
        <v>102</v>
      </c>
      <c r="E142" t="s">
        <v>1896</v>
      </c>
      <c r="F142" t="s">
        <v>3084</v>
      </c>
    </row>
    <row r="143" spans="1:6" x14ac:dyDescent="0.25">
      <c r="A143" t="str">
        <f t="shared" si="4"/>
        <v>helm_redmaneknighthelm</v>
      </c>
      <c r="D143">
        <v>128</v>
      </c>
      <c r="E143" t="s">
        <v>1897</v>
      </c>
      <c r="F143" t="s">
        <v>3109</v>
      </c>
    </row>
    <row r="144" spans="1:6" x14ac:dyDescent="0.25">
      <c r="A144" t="str">
        <f t="shared" si="4"/>
        <v>helm_rottenduelisthelm</v>
      </c>
      <c r="D144">
        <v>92</v>
      </c>
      <c r="E144" t="s">
        <v>1898</v>
      </c>
      <c r="F144" t="s">
        <v>3073</v>
      </c>
    </row>
    <row r="145" spans="1:6" x14ac:dyDescent="0.25">
      <c r="A145" t="str">
        <f t="shared" si="4"/>
        <v>helm_royalknighthelm</v>
      </c>
      <c r="D145">
        <v>145</v>
      </c>
      <c r="E145" t="s">
        <v>1899</v>
      </c>
      <c r="F145" t="s">
        <v>3127</v>
      </c>
    </row>
    <row r="146" spans="1:6" x14ac:dyDescent="0.25">
      <c r="A146" t="str">
        <f t="shared" si="4"/>
        <v>helm_royalremainshelm</v>
      </c>
      <c r="D146">
        <v>143</v>
      </c>
      <c r="E146" t="s">
        <v>1900</v>
      </c>
      <c r="F146" t="s">
        <v>3125</v>
      </c>
    </row>
    <row r="147" spans="1:6" x14ac:dyDescent="0.25">
      <c r="A147" t="str">
        <f t="shared" si="4"/>
        <v>helm_rulersmask</v>
      </c>
      <c r="D147">
        <v>46</v>
      </c>
      <c r="E147" t="s">
        <v>1901</v>
      </c>
      <c r="F147" t="s">
        <v>3149</v>
      </c>
    </row>
    <row r="148" spans="1:6" x14ac:dyDescent="0.25">
      <c r="A148" t="str">
        <f t="shared" si="4"/>
        <v>helm_sacredcrownhelm</v>
      </c>
      <c r="D148">
        <v>88</v>
      </c>
      <c r="E148" t="s">
        <v>1902</v>
      </c>
      <c r="F148" t="s">
        <v>3069</v>
      </c>
    </row>
    <row r="149" spans="1:6" x14ac:dyDescent="0.25">
      <c r="A149" t="str">
        <f t="shared" si="4"/>
        <v>helm_sagehood</v>
      </c>
      <c r="D149">
        <v>40</v>
      </c>
      <c r="E149" t="s">
        <v>1903</v>
      </c>
      <c r="F149" t="s">
        <v>3026</v>
      </c>
    </row>
    <row r="150" spans="1:6" x14ac:dyDescent="0.25">
      <c r="A150" t="str">
        <f t="shared" si="4"/>
        <v>helm_sanguinenoblehood</v>
      </c>
      <c r="D150">
        <v>52</v>
      </c>
      <c r="E150" t="s">
        <v>1904</v>
      </c>
      <c r="F150" t="s">
        <v>3150</v>
      </c>
    </row>
    <row r="151" spans="1:6" x14ac:dyDescent="0.25">
      <c r="A151" t="str">
        <f t="shared" si="4"/>
        <v>helm_scaledhelm</v>
      </c>
      <c r="D151">
        <v>152</v>
      </c>
      <c r="E151" t="s">
        <v>1905</v>
      </c>
      <c r="F151" t="s">
        <v>3134</v>
      </c>
    </row>
    <row r="152" spans="1:6" x14ac:dyDescent="0.25">
      <c r="A152" t="str">
        <f t="shared" si="4"/>
        <v>helm_shininghornedheadband</v>
      </c>
      <c r="D152">
        <v>50</v>
      </c>
      <c r="E152" t="s">
        <v>1906</v>
      </c>
      <c r="F152" t="s">
        <v>3035</v>
      </c>
    </row>
    <row r="153" spans="1:6" x14ac:dyDescent="0.25">
      <c r="A153" t="str">
        <f t="shared" si="4"/>
        <v>helm_silvertearmask</v>
      </c>
      <c r="D153">
        <v>67</v>
      </c>
      <c r="E153" t="s">
        <v>1907</v>
      </c>
      <c r="F153" t="s">
        <v>3050</v>
      </c>
    </row>
    <row r="154" spans="1:6" x14ac:dyDescent="0.25">
      <c r="A154" t="str">
        <f t="shared" si="4"/>
        <v>helm_skeletalmask</v>
      </c>
      <c r="D154">
        <v>83</v>
      </c>
      <c r="E154" t="s">
        <v>1908</v>
      </c>
      <c r="F154" t="s">
        <v>3064</v>
      </c>
    </row>
    <row r="155" spans="1:6" x14ac:dyDescent="0.25">
      <c r="A155" t="str">
        <f t="shared" si="4"/>
        <v>helm_snowwitchhat</v>
      </c>
      <c r="D155">
        <v>35</v>
      </c>
      <c r="E155" t="s">
        <v>1909</v>
      </c>
      <c r="F155" t="s">
        <v>3022</v>
      </c>
    </row>
    <row r="156" spans="1:6" x14ac:dyDescent="0.25">
      <c r="A156" t="str">
        <f t="shared" si="4"/>
        <v>helm_spellbladespointedhat</v>
      </c>
      <c r="D156">
        <v>27</v>
      </c>
      <c r="E156" t="s">
        <v>1910</v>
      </c>
      <c r="F156" t="s">
        <v>3014</v>
      </c>
    </row>
    <row r="157" spans="1:6" x14ac:dyDescent="0.25">
      <c r="A157" t="str">
        <f t="shared" si="4"/>
        <v>helm_travelershat</v>
      </c>
      <c r="D157">
        <v>44</v>
      </c>
      <c r="E157" t="s">
        <v>1911</v>
      </c>
      <c r="F157" t="s">
        <v>3030</v>
      </c>
    </row>
    <row r="158" spans="1:6" x14ac:dyDescent="0.25">
      <c r="A158" t="str">
        <f t="shared" si="4"/>
        <v>helm_travelingmaidenhood</v>
      </c>
      <c r="D158">
        <v>38</v>
      </c>
      <c r="E158" t="s">
        <v>1912</v>
      </c>
      <c r="F158" t="s">
        <v>3025</v>
      </c>
    </row>
    <row r="159" spans="1:6" x14ac:dyDescent="0.25">
      <c r="A159" t="str">
        <f t="shared" si="4"/>
        <v>helm_treesentinelhelm</v>
      </c>
      <c r="D159">
        <v>154</v>
      </c>
      <c r="E159" t="s">
        <v>1913</v>
      </c>
      <c r="F159" t="s">
        <v>3136</v>
      </c>
    </row>
    <row r="160" spans="1:6" x14ac:dyDescent="0.25">
      <c r="A160" t="str">
        <f t="shared" si="4"/>
        <v>helm_twinnedhelm</v>
      </c>
      <c r="D160">
        <v>138</v>
      </c>
      <c r="E160" t="s">
        <v>1914</v>
      </c>
      <c r="F160" t="s">
        <v>3120</v>
      </c>
    </row>
    <row r="161" spans="1:13" x14ac:dyDescent="0.25">
      <c r="A161" t="str">
        <f t="shared" si="4"/>
        <v>helm_twinsageglintstonecrown</v>
      </c>
      <c r="D161">
        <v>22</v>
      </c>
      <c r="E161" t="s">
        <v>1915</v>
      </c>
      <c r="F161" t="s">
        <v>3009</v>
      </c>
    </row>
    <row r="162" spans="1:13" x14ac:dyDescent="0.25">
      <c r="A162" t="str">
        <f t="shared" si="4"/>
        <v>helm_vagabondknighthelm</v>
      </c>
      <c r="D162">
        <v>123</v>
      </c>
      <c r="E162" t="s">
        <v>1916</v>
      </c>
      <c r="F162" t="s">
        <v>3104</v>
      </c>
    </row>
    <row r="163" spans="1:13" x14ac:dyDescent="0.25">
      <c r="A163" t="str">
        <f t="shared" si="4"/>
        <v>helm_veteranshelm</v>
      </c>
      <c r="D163">
        <v>151</v>
      </c>
      <c r="E163" t="s">
        <v>1917</v>
      </c>
      <c r="F163" t="s">
        <v>3133</v>
      </c>
    </row>
    <row r="164" spans="1:13" x14ac:dyDescent="0.25">
      <c r="A164" t="str">
        <f t="shared" si="4"/>
        <v>helm_vulgarmilitiahelm</v>
      </c>
      <c r="D164">
        <v>90</v>
      </c>
      <c r="E164" t="s">
        <v>1918</v>
      </c>
      <c r="F164" t="s">
        <v>3071</v>
      </c>
    </row>
    <row r="165" spans="1:13" x14ac:dyDescent="0.25">
      <c r="A165" t="str">
        <f t="shared" si="4"/>
        <v>helm_whitemask</v>
      </c>
      <c r="D165">
        <v>76</v>
      </c>
      <c r="E165" t="s">
        <v>1919</v>
      </c>
      <c r="F165" t="s">
        <v>3058</v>
      </c>
    </row>
    <row r="166" spans="1:13" x14ac:dyDescent="0.25">
      <c r="A166" t="str">
        <f t="shared" si="4"/>
        <v>helm_witchsglintstonecrown</v>
      </c>
      <c r="D166">
        <v>23</v>
      </c>
      <c r="E166" t="s">
        <v>1920</v>
      </c>
      <c r="F166" t="s">
        <v>3010</v>
      </c>
    </row>
    <row r="167" spans="1:13" x14ac:dyDescent="0.25">
      <c r="A167" t="str">
        <f t="shared" si="4"/>
        <v>helm_zamormask</v>
      </c>
      <c r="D167">
        <v>118</v>
      </c>
      <c r="E167" t="s">
        <v>1921</v>
      </c>
      <c r="F167" t="s">
        <v>3099</v>
      </c>
    </row>
    <row r="168" spans="1:13" x14ac:dyDescent="0.25">
      <c r="A168" t="str">
        <f t="shared" si="4"/>
        <v>helm_daneshat</v>
      </c>
      <c r="D168">
        <v>10000</v>
      </c>
      <c r="E168" t="s">
        <v>4061</v>
      </c>
      <c r="M168" t="s">
        <v>3453</v>
      </c>
    </row>
    <row r="169" spans="1:13" x14ac:dyDescent="0.25">
      <c r="A169" t="str">
        <f t="shared" si="4"/>
        <v>helm_gaiusshelm</v>
      </c>
      <c r="D169">
        <v>10001</v>
      </c>
      <c r="E169" t="s">
        <v>4062</v>
      </c>
      <c r="M169" t="s">
        <v>3453</v>
      </c>
    </row>
    <row r="170" spans="1:13" x14ac:dyDescent="0.25">
      <c r="A170" t="str">
        <f t="shared" si="4"/>
        <v>helm_oathseekerknighthelm</v>
      </c>
      <c r="D170">
        <v>10002</v>
      </c>
      <c r="E170" t="s">
        <v>4063</v>
      </c>
      <c r="M170" t="s">
        <v>3453</v>
      </c>
    </row>
    <row r="171" spans="1:13" x14ac:dyDescent="0.25">
      <c r="A171" t="str">
        <f t="shared" si="4"/>
        <v>helm_verdigrishelm</v>
      </c>
      <c r="D171">
        <v>10003</v>
      </c>
      <c r="E171" t="s">
        <v>4064</v>
      </c>
      <c r="M171" t="s">
        <v>3453</v>
      </c>
    </row>
    <row r="172" spans="1:13" x14ac:dyDescent="0.25">
      <c r="A172" t="str">
        <f t="shared" si="4"/>
        <v>helm_peltofralva</v>
      </c>
      <c r="D172">
        <v>10004</v>
      </c>
      <c r="E172" t="s">
        <v>4065</v>
      </c>
      <c r="M172" t="s">
        <v>3453</v>
      </c>
    </row>
    <row r="173" spans="1:13" x14ac:dyDescent="0.25">
      <c r="A173" t="str">
        <f t="shared" si="4"/>
        <v>helm_fanghelm</v>
      </c>
      <c r="D173">
        <v>10005</v>
      </c>
      <c r="E173" t="s">
        <v>4103</v>
      </c>
      <c r="M173" t="s">
        <v>3453</v>
      </c>
    </row>
    <row r="174" spans="1:13" x14ac:dyDescent="0.25">
      <c r="A174" t="str">
        <f t="shared" si="4"/>
        <v>helm_thiolliersmask</v>
      </c>
      <c r="D174">
        <v>10006</v>
      </c>
      <c r="E174" t="s">
        <v>4066</v>
      </c>
      <c r="M174" t="s">
        <v>3453</v>
      </c>
    </row>
    <row r="175" spans="1:13" x14ac:dyDescent="0.25">
      <c r="A175" t="str">
        <f t="shared" si="4"/>
        <v>helm_highpriesthat</v>
      </c>
      <c r="D175">
        <v>10007</v>
      </c>
      <c r="E175" t="s">
        <v>4067</v>
      </c>
      <c r="M175" t="s">
        <v>3453</v>
      </c>
    </row>
    <row r="176" spans="1:13" x14ac:dyDescent="0.25">
      <c r="A176" t="str">
        <f t="shared" si="4"/>
        <v>helm_caterpillarmask</v>
      </c>
      <c r="D176">
        <v>10008</v>
      </c>
      <c r="E176" t="s">
        <v>4068</v>
      </c>
      <c r="M176" t="s">
        <v>3453</v>
      </c>
    </row>
    <row r="177" spans="1:15" x14ac:dyDescent="0.25">
      <c r="A177" t="str">
        <f t="shared" si="4"/>
        <v>helm_dancershood</v>
      </c>
      <c r="D177">
        <v>10009</v>
      </c>
      <c r="E177" t="s">
        <v>4069</v>
      </c>
      <c r="M177" t="s">
        <v>3453</v>
      </c>
    </row>
    <row r="178" spans="1:15" x14ac:dyDescent="0.25">
      <c r="A178" t="str">
        <f t="shared" si="4"/>
        <v>helm_helmofnight</v>
      </c>
      <c r="D178">
        <v>10010</v>
      </c>
      <c r="E178" t="s">
        <v>4070</v>
      </c>
      <c r="M178" t="s">
        <v>3453</v>
      </c>
    </row>
    <row r="179" spans="1:15" x14ac:dyDescent="0.25">
      <c r="A179" t="str">
        <f t="shared" si="4"/>
        <v>helm_igonshelm</v>
      </c>
      <c r="D179">
        <v>10011</v>
      </c>
      <c r="E179" t="s">
        <v>4071</v>
      </c>
      <c r="M179" t="s">
        <v>3453</v>
      </c>
    </row>
    <row r="180" spans="1:15" x14ac:dyDescent="0.25">
      <c r="A180" t="str">
        <f t="shared" si="4"/>
        <v>helm_igonshelm(altered)</v>
      </c>
      <c r="D180">
        <v>10012</v>
      </c>
      <c r="E180" t="s">
        <v>4072</v>
      </c>
      <c r="M180" t="s">
        <v>3453</v>
      </c>
      <c r="O180">
        <v>1</v>
      </c>
    </row>
    <row r="181" spans="1:15" x14ac:dyDescent="0.25">
      <c r="A181" t="str">
        <f t="shared" si="4"/>
        <v>helm_wisemansmask</v>
      </c>
      <c r="D181">
        <v>10013</v>
      </c>
      <c r="E181" t="s">
        <v>4073</v>
      </c>
      <c r="M181" t="s">
        <v>3453</v>
      </c>
    </row>
    <row r="182" spans="1:15" x14ac:dyDescent="0.25">
      <c r="A182" t="str">
        <f t="shared" si="4"/>
        <v>helm_freyjashelm</v>
      </c>
      <c r="D182">
        <v>10014</v>
      </c>
      <c r="E182" t="s">
        <v>4074</v>
      </c>
      <c r="M182" t="s">
        <v>3453</v>
      </c>
    </row>
    <row r="183" spans="1:15" x14ac:dyDescent="0.25">
      <c r="A183" t="str">
        <f t="shared" si="4"/>
        <v>helm_helmofsolitude</v>
      </c>
      <c r="D183">
        <v>10015</v>
      </c>
      <c r="E183" t="s">
        <v>4075</v>
      </c>
      <c r="M183" t="s">
        <v>3453</v>
      </c>
    </row>
    <row r="184" spans="1:15" x14ac:dyDescent="0.25">
      <c r="A184" t="str">
        <f t="shared" si="4"/>
        <v>helm_messmersoldierhelm</v>
      </c>
      <c r="D184">
        <v>10016</v>
      </c>
      <c r="E184" t="s">
        <v>4076</v>
      </c>
      <c r="M184" t="s">
        <v>3453</v>
      </c>
    </row>
    <row r="185" spans="1:15" x14ac:dyDescent="0.25">
      <c r="A185" t="str">
        <f t="shared" si="4"/>
        <v>helm_blackknighthelm</v>
      </c>
      <c r="D185">
        <v>10017</v>
      </c>
      <c r="E185" t="s">
        <v>4077</v>
      </c>
      <c r="M185" t="s">
        <v>3453</v>
      </c>
    </row>
    <row r="186" spans="1:15" x14ac:dyDescent="0.25">
      <c r="A186" t="str">
        <f t="shared" si="4"/>
        <v>helm_rakshasahelm</v>
      </c>
      <c r="D186">
        <v>10018</v>
      </c>
      <c r="E186" t="s">
        <v>4078</v>
      </c>
      <c r="M186" t="s">
        <v>3453</v>
      </c>
    </row>
    <row r="187" spans="1:15" x14ac:dyDescent="0.25">
      <c r="A187" t="str">
        <f t="shared" si="4"/>
        <v>helm_fireknighthelm</v>
      </c>
      <c r="D187">
        <v>10019</v>
      </c>
      <c r="E187" t="s">
        <v>4079</v>
      </c>
      <c r="M187" t="s">
        <v>3453</v>
      </c>
    </row>
    <row r="188" spans="1:15" x14ac:dyDescent="0.25">
      <c r="A188" t="str">
        <f t="shared" si="4"/>
        <v>helm_deathmaskhelm</v>
      </c>
      <c r="D188">
        <v>10020</v>
      </c>
      <c r="E188" t="s">
        <v>4080</v>
      </c>
      <c r="M188" t="s">
        <v>3453</v>
      </c>
    </row>
    <row r="189" spans="1:15" x14ac:dyDescent="0.25">
      <c r="A189" t="str">
        <f t="shared" si="4"/>
        <v>helm_wingedserpenthelm</v>
      </c>
      <c r="D189">
        <v>10021</v>
      </c>
      <c r="E189" t="s">
        <v>4081</v>
      </c>
      <c r="M189" t="s">
        <v>3453</v>
      </c>
    </row>
    <row r="190" spans="1:15" x14ac:dyDescent="0.25">
      <c r="A190" t="str">
        <f t="shared" si="4"/>
        <v>helm_salzashood</v>
      </c>
      <c r="D190">
        <v>10022</v>
      </c>
      <c r="E190" t="s">
        <v>4082</v>
      </c>
      <c r="M190" t="s">
        <v>3453</v>
      </c>
    </row>
    <row r="191" spans="1:15" x14ac:dyDescent="0.25">
      <c r="A191" t="str">
        <f t="shared" si="4"/>
        <v>helm_leatherheadband</v>
      </c>
      <c r="D191">
        <v>10023</v>
      </c>
      <c r="E191" t="s">
        <v>4083</v>
      </c>
      <c r="M191" t="s">
        <v>3453</v>
      </c>
    </row>
    <row r="192" spans="1:15" x14ac:dyDescent="0.25">
      <c r="A192" t="str">
        <f t="shared" si="4"/>
        <v>helm_leathercrown</v>
      </c>
      <c r="D192">
        <v>10024</v>
      </c>
      <c r="E192" t="s">
        <v>4084</v>
      </c>
      <c r="M192" t="s">
        <v>3453</v>
      </c>
    </row>
    <row r="193" spans="1:15" x14ac:dyDescent="0.25">
      <c r="A193" t="str">
        <f t="shared" si="4"/>
        <v>helm_deathknighthelm</v>
      </c>
      <c r="D193">
        <v>10025</v>
      </c>
      <c r="E193" t="s">
        <v>4085</v>
      </c>
      <c r="M193" t="s">
        <v>3453</v>
      </c>
    </row>
    <row r="194" spans="1:15" x14ac:dyDescent="0.25">
      <c r="A194" t="str">
        <f t="shared" si="4"/>
        <v>helm_curseblademask</v>
      </c>
      <c r="D194">
        <v>10026</v>
      </c>
      <c r="E194" t="s">
        <v>4086</v>
      </c>
      <c r="M194" t="s">
        <v>3453</v>
      </c>
    </row>
    <row r="195" spans="1:15" x14ac:dyDescent="0.25">
      <c r="A195" t="str">
        <f t="shared" si="4"/>
        <v>helm_messmershelm</v>
      </c>
      <c r="D195">
        <v>10027</v>
      </c>
      <c r="E195" t="s">
        <v>4087</v>
      </c>
      <c r="M195" t="s">
        <v>3453</v>
      </c>
    </row>
    <row r="196" spans="1:15" x14ac:dyDescent="0.25">
      <c r="A196" t="str">
        <f t="shared" si="4"/>
        <v>helm_messmershelm(altered)</v>
      </c>
      <c r="D196">
        <v>10028</v>
      </c>
      <c r="E196" t="s">
        <v>4088</v>
      </c>
      <c r="M196" t="s">
        <v>3453</v>
      </c>
      <c r="O196">
        <v>1</v>
      </c>
    </row>
    <row r="197" spans="1:15" x14ac:dyDescent="0.25">
      <c r="A197" t="str">
        <f t="shared" si="4"/>
        <v>helm_gravebirdhelm</v>
      </c>
      <c r="D197">
        <v>10029</v>
      </c>
      <c r="E197" t="s">
        <v>4089</v>
      </c>
      <c r="M197" t="s">
        <v>3453</v>
      </c>
    </row>
    <row r="198" spans="1:15" x14ac:dyDescent="0.25">
      <c r="A198" t="str">
        <f t="shared" si="4"/>
        <v>helm_commonsoldierhelm</v>
      </c>
      <c r="D198">
        <v>10030</v>
      </c>
      <c r="E198" t="s">
        <v>4090</v>
      </c>
      <c r="M198" t="s">
        <v>3453</v>
      </c>
    </row>
    <row r="199" spans="1:15" x14ac:dyDescent="0.25">
      <c r="A199" t="str">
        <f t="shared" si="4"/>
        <v>helm_hornedwarriorhelm</v>
      </c>
      <c r="D199">
        <v>10031</v>
      </c>
      <c r="E199" t="s">
        <v>4091</v>
      </c>
      <c r="M199" t="s">
        <v>3453</v>
      </c>
    </row>
    <row r="200" spans="1:15" x14ac:dyDescent="0.25">
      <c r="A200" t="str">
        <f t="shared" si="4"/>
        <v>helm_divinebeasthelm</v>
      </c>
      <c r="D200">
        <v>10032</v>
      </c>
      <c r="E200" t="s">
        <v>4092</v>
      </c>
      <c r="M200" t="s">
        <v>3453</v>
      </c>
    </row>
    <row r="201" spans="1:15" x14ac:dyDescent="0.25">
      <c r="A201" t="str">
        <f t="shared" si="4"/>
        <v>helm_divinebirdhelm</v>
      </c>
      <c r="D201">
        <v>10033</v>
      </c>
      <c r="E201" t="s">
        <v>4093</v>
      </c>
      <c r="M201" t="s">
        <v>3453</v>
      </c>
    </row>
    <row r="202" spans="1:15" x14ac:dyDescent="0.25">
      <c r="A202" t="str">
        <f t="shared" si="4"/>
        <v>helm_rellanashelm</v>
      </c>
      <c r="D202">
        <v>10034</v>
      </c>
      <c r="E202" t="s">
        <v>4094</v>
      </c>
      <c r="M202" t="s">
        <v>3453</v>
      </c>
    </row>
    <row r="203" spans="1:15" x14ac:dyDescent="0.25">
      <c r="A203" t="str">
        <f t="shared" si="4"/>
        <v>helm_younglionshelm</v>
      </c>
      <c r="D203">
        <v>10035</v>
      </c>
      <c r="E203" t="s">
        <v>4095</v>
      </c>
      <c r="M203" t="s">
        <v>3453</v>
      </c>
    </row>
    <row r="204" spans="1:15" x14ac:dyDescent="0.25">
      <c r="A204" t="str">
        <f t="shared" si="4"/>
        <v>helm_circletoflight</v>
      </c>
      <c r="D204">
        <v>10036</v>
      </c>
      <c r="E204" t="s">
        <v>4096</v>
      </c>
      <c r="M204" t="s">
        <v>3453</v>
      </c>
    </row>
    <row r="205" spans="1:15" x14ac:dyDescent="0.25">
      <c r="A205" t="str">
        <f t="shared" si="4"/>
        <v>helm_shadowmilitiamanhelm</v>
      </c>
      <c r="D205">
        <v>10037</v>
      </c>
      <c r="E205" t="s">
        <v>4097</v>
      </c>
      <c r="M205" t="s">
        <v>3453</v>
      </c>
    </row>
    <row r="206" spans="1:15" x14ac:dyDescent="0.25">
      <c r="A206" t="str">
        <f t="shared" si="4"/>
        <v>helm_divinebeasthead</v>
      </c>
      <c r="D206">
        <v>10038</v>
      </c>
      <c r="E206" t="s">
        <v>4098</v>
      </c>
      <c r="M206" t="s">
        <v>3453</v>
      </c>
    </row>
    <row r="207" spans="1:15" x14ac:dyDescent="0.25">
      <c r="A207" t="str">
        <f t="shared" si="4"/>
        <v>helm_st.trinasblossom</v>
      </c>
      <c r="D207">
        <v>10039</v>
      </c>
      <c r="E207" t="s">
        <v>4099</v>
      </c>
      <c r="M207" t="s">
        <v>3453</v>
      </c>
    </row>
    <row r="208" spans="1:15" x14ac:dyDescent="0.25">
      <c r="A208" t="str">
        <f t="shared" si="4"/>
        <v>helm_cruciblehammerhelm</v>
      </c>
      <c r="D208">
        <v>10040</v>
      </c>
      <c r="E208" t="s">
        <v>4100</v>
      </c>
      <c r="M208" t="s">
        <v>3453</v>
      </c>
    </row>
    <row r="209" spans="1:13" x14ac:dyDescent="0.25">
      <c r="A209" t="str">
        <f t="shared" si="4"/>
        <v>helm_greatjar</v>
      </c>
      <c r="D209">
        <v>10041</v>
      </c>
      <c r="E209" t="s">
        <v>4101</v>
      </c>
      <c r="M209" t="s">
        <v>3453</v>
      </c>
    </row>
    <row r="210" spans="1:13" x14ac:dyDescent="0.25">
      <c r="A210" t="str">
        <f t="shared" si="4"/>
        <v>helm_imphead(lion)</v>
      </c>
      <c r="D210">
        <v>10042</v>
      </c>
      <c r="E210" t="s">
        <v>4102</v>
      </c>
      <c r="M210" t="s">
        <v>3453</v>
      </c>
    </row>
  </sheetData>
  <sortState xmlns:xlrd2="http://schemas.microsoft.com/office/spreadsheetml/2017/richdata2" ref="A4:P167">
    <sortCondition ref="E4:E167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BEBD-8FFC-4017-816E-902FC95FDE7C}">
  <dimension ref="A1:O244"/>
  <sheetViews>
    <sheetView topLeftCell="A201" zoomScale="85" zoomScaleNormal="85" workbookViewId="0">
      <selection activeCell="D222" sqref="D222"/>
    </sheetView>
  </sheetViews>
  <sheetFormatPr baseColWidth="10" defaultRowHeight="15" x14ac:dyDescent="0.25"/>
  <cols>
    <col min="3" max="3" width="26.42578125" customWidth="1"/>
    <col min="5" max="5" width="34.140625" customWidth="1"/>
    <col min="6" max="6" width="37.7109375" customWidth="1"/>
    <col min="7" max="12" width="2.5703125" customWidth="1"/>
    <col min="19" max="19" width="26.42578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62</v>
      </c>
    </row>
    <row r="3" spans="1:15" x14ac:dyDescent="0.25">
      <c r="A3" t="s">
        <v>2043</v>
      </c>
      <c r="E3">
        <f>COUNTIF(E4:E500,"*")</f>
        <v>241</v>
      </c>
      <c r="G3" t="s">
        <v>2240</v>
      </c>
      <c r="H3" t="s">
        <v>2241</v>
      </c>
      <c r="I3" t="s">
        <v>2242</v>
      </c>
      <c r="O3">
        <f>SUM(O4:O240)</f>
        <v>72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chest_clothgarb</v>
      </c>
      <c r="D4">
        <v>0</v>
      </c>
      <c r="E4" t="s">
        <v>1951</v>
      </c>
      <c r="F4" t="s">
        <v>3268</v>
      </c>
    </row>
    <row r="5" spans="1:15" x14ac:dyDescent="0.25">
      <c r="A5" t="str">
        <f t="shared" si="0"/>
        <v>chest_travelersclothes</v>
      </c>
      <c r="D5">
        <v>1</v>
      </c>
      <c r="E5" t="s">
        <v>2031</v>
      </c>
      <c r="F5" t="s">
        <v>3183</v>
      </c>
    </row>
    <row r="6" spans="1:15" x14ac:dyDescent="0.25">
      <c r="A6" t="str">
        <f t="shared" si="0"/>
        <v>chest_commonerssimplegarb</v>
      </c>
      <c r="D6">
        <v>2</v>
      </c>
      <c r="E6" t="s">
        <v>1953</v>
      </c>
      <c r="F6" t="s">
        <v>3270</v>
      </c>
    </row>
    <row r="7" spans="1:15" x14ac:dyDescent="0.25">
      <c r="A7" t="str">
        <f t="shared" si="0"/>
        <v>chest_commonerssimplegarb(altered)</v>
      </c>
      <c r="D7">
        <v>3</v>
      </c>
      <c r="E7" t="s">
        <v>3269</v>
      </c>
      <c r="F7" t="s">
        <v>3364</v>
      </c>
      <c r="O7">
        <v>1</v>
      </c>
    </row>
    <row r="8" spans="1:15" x14ac:dyDescent="0.25">
      <c r="A8" t="str">
        <f t="shared" si="0"/>
        <v>chest_commonersgarb</v>
      </c>
      <c r="D8">
        <v>4</v>
      </c>
      <c r="E8" t="s">
        <v>1952</v>
      </c>
      <c r="F8" t="s">
        <v>3271</v>
      </c>
    </row>
    <row r="9" spans="1:15" x14ac:dyDescent="0.25">
      <c r="A9" t="str">
        <f t="shared" si="0"/>
        <v>chest_commonersgarb(altered)</v>
      </c>
      <c r="D9">
        <v>5</v>
      </c>
      <c r="E9" t="s">
        <v>3211</v>
      </c>
      <c r="F9" t="s">
        <v>3365</v>
      </c>
      <c r="O9">
        <v>1</v>
      </c>
    </row>
    <row r="10" spans="1:15" x14ac:dyDescent="0.25">
      <c r="A10" t="str">
        <f t="shared" si="0"/>
        <v>chest_aristocratgarb</v>
      </c>
      <c r="D10">
        <v>6</v>
      </c>
      <c r="E10" t="s">
        <v>1929</v>
      </c>
      <c r="F10" t="s">
        <v>3272</v>
      </c>
    </row>
    <row r="11" spans="1:15" x14ac:dyDescent="0.25">
      <c r="A11" t="str">
        <f t="shared" si="0"/>
        <v>chest_aristocratgarb(altered)</v>
      </c>
      <c r="D11">
        <v>7</v>
      </c>
      <c r="E11" t="s">
        <v>1930</v>
      </c>
      <c r="F11" t="s">
        <v>3366</v>
      </c>
      <c r="O11">
        <v>1</v>
      </c>
    </row>
    <row r="12" spans="1:15" x14ac:dyDescent="0.25">
      <c r="A12" t="str">
        <f t="shared" si="0"/>
        <v>chest_aristocratcoat</v>
      </c>
      <c r="D12">
        <v>8</v>
      </c>
      <c r="E12" t="s">
        <v>1928</v>
      </c>
      <c r="F12" t="s">
        <v>3273</v>
      </c>
    </row>
    <row r="13" spans="1:15" x14ac:dyDescent="0.25">
      <c r="A13" t="str">
        <f t="shared" si="0"/>
        <v>chest_oldaristocratgown</v>
      </c>
      <c r="D13">
        <v>9</v>
      </c>
      <c r="E13" t="s">
        <v>2005</v>
      </c>
      <c r="F13" t="s">
        <v>3274</v>
      </c>
    </row>
    <row r="14" spans="1:15" x14ac:dyDescent="0.25">
      <c r="A14" t="str">
        <f t="shared" si="0"/>
        <v>chest_pagegarb</v>
      </c>
      <c r="D14">
        <v>10</v>
      </c>
      <c r="E14" t="s">
        <v>2007</v>
      </c>
      <c r="F14" t="s">
        <v>3275</v>
      </c>
    </row>
    <row r="15" spans="1:15" x14ac:dyDescent="0.25">
      <c r="A15" t="str">
        <f t="shared" si="0"/>
        <v>chest_pagegarb(altered)</v>
      </c>
      <c r="D15">
        <v>11</v>
      </c>
      <c r="E15" t="s">
        <v>3212</v>
      </c>
      <c r="F15" t="s">
        <v>3367</v>
      </c>
      <c r="O15">
        <v>1</v>
      </c>
    </row>
    <row r="16" spans="1:15" x14ac:dyDescent="0.25">
      <c r="A16" t="str">
        <f t="shared" si="0"/>
        <v>chest_highpageclothes</v>
      </c>
      <c r="D16">
        <v>12</v>
      </c>
      <c r="E16" t="s">
        <v>3185</v>
      </c>
      <c r="F16" t="s">
        <v>3151</v>
      </c>
    </row>
    <row r="17" spans="1:15" x14ac:dyDescent="0.25">
      <c r="A17" t="str">
        <f t="shared" si="0"/>
        <v>chest_highpageclothes(altered)</v>
      </c>
      <c r="D17">
        <v>13</v>
      </c>
      <c r="E17" t="s">
        <v>3213</v>
      </c>
      <c r="F17" t="s">
        <v>3368</v>
      </c>
      <c r="O17">
        <v>1</v>
      </c>
    </row>
    <row r="18" spans="1:15" x14ac:dyDescent="0.25">
      <c r="A18" t="str">
        <f t="shared" si="0"/>
        <v>chest_guardiangarb</v>
      </c>
      <c r="D18">
        <v>14</v>
      </c>
      <c r="E18" t="s">
        <v>1980</v>
      </c>
      <c r="F18" t="s">
        <v>3276</v>
      </c>
    </row>
    <row r="19" spans="1:15" x14ac:dyDescent="0.25">
      <c r="A19" t="str">
        <f t="shared" si="0"/>
        <v>chest_guardiangarb(fullbloom)</v>
      </c>
      <c r="D19">
        <v>15</v>
      </c>
      <c r="E19" t="s">
        <v>3186</v>
      </c>
      <c r="F19" t="s">
        <v>3152</v>
      </c>
    </row>
    <row r="20" spans="1:15" x14ac:dyDescent="0.25">
      <c r="A20" t="str">
        <f t="shared" si="0"/>
        <v>chest_festivegarb</v>
      </c>
      <c r="D20">
        <v>16</v>
      </c>
      <c r="E20" t="s">
        <v>3188</v>
      </c>
      <c r="F20" t="s">
        <v>3153</v>
      </c>
    </row>
    <row r="21" spans="1:15" x14ac:dyDescent="0.25">
      <c r="A21" t="str">
        <f t="shared" si="0"/>
        <v>chest_bluefestivegarb</v>
      </c>
      <c r="D21">
        <v>17</v>
      </c>
      <c r="E21" t="s">
        <v>3187</v>
      </c>
      <c r="F21" t="s">
        <v>3154</v>
      </c>
    </row>
    <row r="22" spans="1:15" x14ac:dyDescent="0.25">
      <c r="A22" t="str">
        <f t="shared" si="0"/>
        <v>chest_prisonerclothing</v>
      </c>
      <c r="D22">
        <v>18</v>
      </c>
      <c r="E22" t="s">
        <v>2012</v>
      </c>
      <c r="F22" t="s">
        <v>3277</v>
      </c>
    </row>
    <row r="23" spans="1:15" x14ac:dyDescent="0.25">
      <c r="A23" t="str">
        <f t="shared" si="0"/>
        <v>chest_mushroombody</v>
      </c>
      <c r="D23">
        <v>19</v>
      </c>
      <c r="E23" t="s">
        <v>2002</v>
      </c>
      <c r="F23" t="s">
        <v>3278</v>
      </c>
    </row>
    <row r="24" spans="1:15" x14ac:dyDescent="0.25">
      <c r="A24" t="str">
        <f t="shared" si="0"/>
        <v>chest_astrologerrobe</v>
      </c>
      <c r="D24">
        <v>20</v>
      </c>
      <c r="E24" t="s">
        <v>1931</v>
      </c>
      <c r="F24" t="s">
        <v>3279</v>
      </c>
    </row>
    <row r="25" spans="1:15" x14ac:dyDescent="0.25">
      <c r="A25" t="str">
        <f t="shared" si="0"/>
        <v>chest_astrologerrobe(altered)</v>
      </c>
      <c r="D25">
        <v>21</v>
      </c>
      <c r="E25" t="s">
        <v>3214</v>
      </c>
      <c r="F25" t="s">
        <v>3369</v>
      </c>
      <c r="O25">
        <v>1</v>
      </c>
    </row>
    <row r="26" spans="1:15" x14ac:dyDescent="0.25">
      <c r="A26" t="str">
        <f t="shared" si="0"/>
        <v>chest_juvenilescholarrobe</v>
      </c>
      <c r="D26">
        <v>22</v>
      </c>
      <c r="E26" t="s">
        <v>1985</v>
      </c>
      <c r="F26" t="s">
        <v>3179</v>
      </c>
    </row>
    <row r="27" spans="1:15" x14ac:dyDescent="0.25">
      <c r="A27" t="str">
        <f t="shared" si="0"/>
        <v>chest_rayalucarianrobe</v>
      </c>
      <c r="D27">
        <v>23</v>
      </c>
      <c r="E27" t="s">
        <v>2018</v>
      </c>
      <c r="F27" t="s">
        <v>3280</v>
      </c>
    </row>
    <row r="28" spans="1:15" x14ac:dyDescent="0.25">
      <c r="A28" t="str">
        <f t="shared" si="0"/>
        <v>chest_lazulirobe</v>
      </c>
      <c r="D28">
        <v>24</v>
      </c>
      <c r="E28" t="s">
        <v>1989</v>
      </c>
      <c r="F28" t="s">
        <v>3281</v>
      </c>
    </row>
    <row r="29" spans="1:15" x14ac:dyDescent="0.25">
      <c r="A29" t="str">
        <f t="shared" si="0"/>
        <v>chest_battlemagerobe</v>
      </c>
      <c r="D29">
        <v>25</v>
      </c>
      <c r="E29" t="s">
        <v>1935</v>
      </c>
      <c r="F29" t="s">
        <v>3282</v>
      </c>
    </row>
    <row r="30" spans="1:15" x14ac:dyDescent="0.25">
      <c r="A30" t="str">
        <f t="shared" si="0"/>
        <v>chest_errantsorcererrobe</v>
      </c>
      <c r="D30">
        <v>26</v>
      </c>
      <c r="E30" t="s">
        <v>1965</v>
      </c>
      <c r="F30" t="s">
        <v>3283</v>
      </c>
    </row>
    <row r="31" spans="1:15" x14ac:dyDescent="0.25">
      <c r="A31" t="str">
        <f t="shared" si="0"/>
        <v>chest_errantsorcererrobe(altered)</v>
      </c>
      <c r="D31">
        <v>27</v>
      </c>
      <c r="E31" t="s">
        <v>1966</v>
      </c>
      <c r="F31" t="s">
        <v>3370</v>
      </c>
      <c r="O31">
        <v>1</v>
      </c>
    </row>
    <row r="32" spans="1:15" x14ac:dyDescent="0.25">
      <c r="A32" t="str">
        <f t="shared" si="0"/>
        <v>chest_spellbladestravelingattire</v>
      </c>
      <c r="D32">
        <v>28</v>
      </c>
      <c r="E32" t="s">
        <v>2030</v>
      </c>
      <c r="F32" t="s">
        <v>3284</v>
      </c>
    </row>
    <row r="33" spans="1:15" x14ac:dyDescent="0.25">
      <c r="A33" t="str">
        <f t="shared" si="0"/>
        <v>chest_spellbladestravelingattire(altered)</v>
      </c>
      <c r="D33">
        <v>29</v>
      </c>
      <c r="E33" t="s">
        <v>3215</v>
      </c>
      <c r="F33" t="s">
        <v>3371</v>
      </c>
      <c r="O33">
        <v>1</v>
      </c>
    </row>
    <row r="34" spans="1:15" x14ac:dyDescent="0.25">
      <c r="A34" t="str">
        <f t="shared" si="0"/>
        <v>chest_alberichsrobe</v>
      </c>
      <c r="D34">
        <v>30</v>
      </c>
      <c r="E34" t="s">
        <v>1926</v>
      </c>
      <c r="F34" t="s">
        <v>3285</v>
      </c>
    </row>
    <row r="35" spans="1:15" x14ac:dyDescent="0.25">
      <c r="A35" t="str">
        <f t="shared" si="0"/>
        <v>chest_alberichsrobe(altered)</v>
      </c>
      <c r="D35">
        <v>31</v>
      </c>
      <c r="E35" t="s">
        <v>3216</v>
      </c>
      <c r="F35" t="s">
        <v>3372</v>
      </c>
      <c r="O35">
        <v>1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chest_preceptorslonggown</v>
      </c>
      <c r="D36">
        <v>32</v>
      </c>
      <c r="E36" t="s">
        <v>2011</v>
      </c>
      <c r="F36" t="s">
        <v>3287</v>
      </c>
    </row>
    <row r="37" spans="1:15" x14ac:dyDescent="0.25">
      <c r="A37" t="str">
        <f t="shared" si="1"/>
        <v>chest_preceptorslonggown(altered)</v>
      </c>
      <c r="D37">
        <v>33</v>
      </c>
      <c r="E37" t="s">
        <v>3217</v>
      </c>
      <c r="F37" t="s">
        <v>3373</v>
      </c>
      <c r="O37">
        <v>1</v>
      </c>
    </row>
    <row r="38" spans="1:15" x14ac:dyDescent="0.25">
      <c r="A38" t="str">
        <f t="shared" si="1"/>
        <v>chest_azursglintstonerobe</v>
      </c>
      <c r="D38">
        <v>34</v>
      </c>
      <c r="E38" t="s">
        <v>1932</v>
      </c>
      <c r="F38" t="s">
        <v>3288</v>
      </c>
    </row>
    <row r="39" spans="1:15" x14ac:dyDescent="0.25">
      <c r="A39" t="str">
        <f t="shared" si="1"/>
        <v>chest_lusatsrobe</v>
      </c>
      <c r="D39">
        <v>35</v>
      </c>
      <c r="E39" t="s">
        <v>1995</v>
      </c>
      <c r="F39" t="s">
        <v>3289</v>
      </c>
    </row>
    <row r="40" spans="1:15" x14ac:dyDescent="0.25">
      <c r="A40" t="str">
        <f t="shared" si="1"/>
        <v>chest_queensrobe</v>
      </c>
      <c r="D40">
        <v>36</v>
      </c>
      <c r="E40" t="s">
        <v>2014</v>
      </c>
      <c r="F40" t="s">
        <v>3290</v>
      </c>
    </row>
    <row r="41" spans="1:15" x14ac:dyDescent="0.25">
      <c r="A41" t="str">
        <f t="shared" si="1"/>
        <v>chest_snowwitchrobe</v>
      </c>
      <c r="D41">
        <v>37</v>
      </c>
      <c r="E41" t="s">
        <v>2029</v>
      </c>
      <c r="F41" t="s">
        <v>3291</v>
      </c>
    </row>
    <row r="42" spans="1:15" x14ac:dyDescent="0.25">
      <c r="A42" t="str">
        <f t="shared" si="1"/>
        <v>chest_snowwitchrobe(altered)</v>
      </c>
      <c r="D42">
        <v>38</v>
      </c>
      <c r="E42" t="s">
        <v>3218</v>
      </c>
      <c r="F42" t="s">
        <v>3374</v>
      </c>
      <c r="O42">
        <v>1</v>
      </c>
    </row>
    <row r="43" spans="1:15" x14ac:dyDescent="0.25">
      <c r="A43" t="str">
        <f t="shared" si="1"/>
        <v>chest_fiasrobe</v>
      </c>
      <c r="D43">
        <v>39</v>
      </c>
      <c r="E43" t="s">
        <v>1970</v>
      </c>
      <c r="F43" t="s">
        <v>3286</v>
      </c>
    </row>
    <row r="44" spans="1:15" x14ac:dyDescent="0.25">
      <c r="A44" t="str">
        <f t="shared" si="1"/>
        <v>chest_fiasrobe(altered)</v>
      </c>
      <c r="D44">
        <v>40</v>
      </c>
      <c r="E44" t="s">
        <v>3219</v>
      </c>
      <c r="F44" t="s">
        <v>3375</v>
      </c>
      <c r="O44">
        <v>1</v>
      </c>
    </row>
    <row r="45" spans="1:15" x14ac:dyDescent="0.25">
      <c r="A45" t="str">
        <f t="shared" si="1"/>
        <v>chest_deathbeddress</v>
      </c>
      <c r="D45">
        <v>41</v>
      </c>
      <c r="E45" t="s">
        <v>1959</v>
      </c>
      <c r="F45" t="s">
        <v>3292</v>
      </c>
    </row>
    <row r="46" spans="1:15" x14ac:dyDescent="0.25">
      <c r="A46" t="str">
        <f t="shared" si="1"/>
        <v>chest_prophetrobe</v>
      </c>
      <c r="D46">
        <v>42</v>
      </c>
      <c r="E46" t="s">
        <v>2013</v>
      </c>
      <c r="F46" t="s">
        <v>3293</v>
      </c>
    </row>
    <row r="47" spans="1:15" x14ac:dyDescent="0.25">
      <c r="A47" t="str">
        <f t="shared" si="1"/>
        <v>chest_prophetrobe(altered)</v>
      </c>
      <c r="D47">
        <v>43</v>
      </c>
      <c r="E47" t="s">
        <v>3220</v>
      </c>
      <c r="F47" t="s">
        <v>3376</v>
      </c>
      <c r="O47">
        <v>1</v>
      </c>
    </row>
    <row r="48" spans="1:15" x14ac:dyDescent="0.25">
      <c r="A48" t="str">
        <f t="shared" si="1"/>
        <v>chest_corhynsrobe</v>
      </c>
      <c r="D48">
        <v>44</v>
      </c>
      <c r="E48" t="s">
        <v>3189</v>
      </c>
      <c r="F48" t="s">
        <v>3155</v>
      </c>
    </row>
    <row r="49" spans="1:15" x14ac:dyDescent="0.25">
      <c r="A49" t="str">
        <f t="shared" si="1"/>
        <v>chest_travelingmaidenrobe</v>
      </c>
      <c r="D49">
        <v>45</v>
      </c>
      <c r="E49" t="s">
        <v>2032</v>
      </c>
      <c r="F49" t="s">
        <v>3294</v>
      </c>
    </row>
    <row r="50" spans="1:15" x14ac:dyDescent="0.25">
      <c r="A50" t="str">
        <f t="shared" si="1"/>
        <v>chest_travelingmaidenrobe(altered)</v>
      </c>
      <c r="D50">
        <v>46</v>
      </c>
      <c r="E50" t="s">
        <v>3221</v>
      </c>
      <c r="F50" t="s">
        <v>3377</v>
      </c>
      <c r="O50">
        <v>1</v>
      </c>
    </row>
    <row r="51" spans="1:15" x14ac:dyDescent="0.25">
      <c r="A51" t="str">
        <f t="shared" si="1"/>
        <v>chest_fingermaidenrobe</v>
      </c>
      <c r="D51">
        <v>47</v>
      </c>
      <c r="E51" t="s">
        <v>1971</v>
      </c>
      <c r="F51" t="s">
        <v>3295</v>
      </c>
    </row>
    <row r="52" spans="1:15" x14ac:dyDescent="0.25">
      <c r="A52" t="str">
        <f t="shared" si="1"/>
        <v>chest_fingermaidenrobe(altered)</v>
      </c>
      <c r="D52">
        <v>48</v>
      </c>
      <c r="E52" t="s">
        <v>3222</v>
      </c>
      <c r="F52" t="s">
        <v>3378</v>
      </c>
      <c r="O52">
        <v>1</v>
      </c>
    </row>
    <row r="53" spans="1:15" x14ac:dyDescent="0.25">
      <c r="A53" t="str">
        <f t="shared" si="1"/>
        <v>chest_sagerobe</v>
      </c>
      <c r="D53">
        <v>49</v>
      </c>
      <c r="E53" t="s">
        <v>2024</v>
      </c>
      <c r="F53" t="s">
        <v>3296</v>
      </c>
    </row>
    <row r="54" spans="1:15" x14ac:dyDescent="0.25">
      <c r="A54" t="str">
        <f t="shared" si="1"/>
        <v>chest_perfumerrobe</v>
      </c>
      <c r="D54">
        <v>50</v>
      </c>
      <c r="E54" t="s">
        <v>2008</v>
      </c>
      <c r="F54" t="s">
        <v>3297</v>
      </c>
    </row>
    <row r="55" spans="1:15" x14ac:dyDescent="0.25">
      <c r="A55" t="str">
        <f t="shared" si="1"/>
        <v>chest_perfumerrobe(altered)</v>
      </c>
      <c r="D55">
        <v>51</v>
      </c>
      <c r="E55" t="s">
        <v>2009</v>
      </c>
      <c r="F55" t="s">
        <v>3379</v>
      </c>
      <c r="O55">
        <v>1</v>
      </c>
    </row>
    <row r="56" spans="1:15" x14ac:dyDescent="0.25">
      <c r="A56" t="str">
        <f t="shared" si="1"/>
        <v>chest_perfumerstravelinggarb</v>
      </c>
      <c r="D56">
        <v>52</v>
      </c>
      <c r="E56" t="s">
        <v>2010</v>
      </c>
      <c r="F56" t="s">
        <v>3182</v>
      </c>
    </row>
    <row r="57" spans="1:15" x14ac:dyDescent="0.25">
      <c r="A57" t="str">
        <f t="shared" si="1"/>
        <v>chest_perfumerstravelinggarb(altered)</v>
      </c>
      <c r="D57">
        <v>53</v>
      </c>
      <c r="E57" t="s">
        <v>3223</v>
      </c>
      <c r="F57" t="s">
        <v>3380</v>
      </c>
      <c r="O57">
        <v>1</v>
      </c>
    </row>
    <row r="58" spans="1:15" x14ac:dyDescent="0.25">
      <c r="A58" t="str">
        <f t="shared" si="1"/>
        <v>chest_depravedperfumerrobe</v>
      </c>
      <c r="D58">
        <v>54</v>
      </c>
      <c r="E58" t="s">
        <v>1960</v>
      </c>
      <c r="F58" t="s">
        <v>3298</v>
      </c>
    </row>
    <row r="59" spans="1:15" x14ac:dyDescent="0.25">
      <c r="A59" t="str">
        <f t="shared" si="1"/>
        <v>chest_depravedperfumerrobe(altered)</v>
      </c>
      <c r="D59">
        <v>55</v>
      </c>
      <c r="E59" t="s">
        <v>3224</v>
      </c>
      <c r="F59" t="s">
        <v>3381</v>
      </c>
      <c r="O59">
        <v>1</v>
      </c>
    </row>
    <row r="60" spans="1:15" x14ac:dyDescent="0.25">
      <c r="A60" t="str">
        <f t="shared" si="1"/>
        <v>chest_upperclassrobe</v>
      </c>
      <c r="D60">
        <v>56</v>
      </c>
      <c r="E60" t="s">
        <v>2037</v>
      </c>
      <c r="F60" t="s">
        <v>3175</v>
      </c>
    </row>
    <row r="61" spans="1:15" x14ac:dyDescent="0.25">
      <c r="A61" t="str">
        <f t="shared" si="1"/>
        <v>chest_rulersrobe</v>
      </c>
      <c r="D61">
        <v>57</v>
      </c>
      <c r="E61" t="s">
        <v>2023</v>
      </c>
      <c r="F61" t="s">
        <v>3176</v>
      </c>
    </row>
    <row r="62" spans="1:15" x14ac:dyDescent="0.25">
      <c r="A62" t="str">
        <f t="shared" si="1"/>
        <v>chest_consortsrobe</v>
      </c>
      <c r="D62">
        <v>58</v>
      </c>
      <c r="E62" t="s">
        <v>1955</v>
      </c>
      <c r="F62" t="s">
        <v>3299</v>
      </c>
    </row>
    <row r="63" spans="1:15" x14ac:dyDescent="0.25">
      <c r="A63" t="str">
        <f t="shared" si="1"/>
        <v>chest_officialsattire</v>
      </c>
      <c r="D63">
        <v>59</v>
      </c>
      <c r="E63" t="s">
        <v>2004</v>
      </c>
      <c r="F63" t="s">
        <v>3177</v>
      </c>
    </row>
    <row r="64" spans="1:15" x14ac:dyDescent="0.25">
      <c r="A64" t="str">
        <f t="shared" si="1"/>
        <v>chest_maraisrobe</v>
      </c>
      <c r="D64">
        <v>60</v>
      </c>
      <c r="E64" t="s">
        <v>1999</v>
      </c>
      <c r="F64" t="s">
        <v>3300</v>
      </c>
    </row>
    <row r="65" spans="1:15" x14ac:dyDescent="0.25">
      <c r="A65" t="str">
        <f t="shared" si="1"/>
        <v>chest_furraiment</v>
      </c>
      <c r="D65">
        <v>61</v>
      </c>
      <c r="E65" t="s">
        <v>1975</v>
      </c>
      <c r="F65" t="s">
        <v>3301</v>
      </c>
    </row>
    <row r="66" spans="1:15" x14ac:dyDescent="0.25">
      <c r="A66" t="str">
        <f t="shared" si="1"/>
        <v>chest_shamanfurs</v>
      </c>
      <c r="D66">
        <v>62</v>
      </c>
      <c r="E66" t="s">
        <v>3190</v>
      </c>
      <c r="F66" t="s">
        <v>3156</v>
      </c>
    </row>
    <row r="67" spans="1:15" x14ac:dyDescent="0.25">
      <c r="A67" t="str">
        <f t="shared" si="1"/>
        <v>chest_godskinapostlerobe</v>
      </c>
      <c r="D67">
        <v>63</v>
      </c>
      <c r="E67" t="s">
        <v>1978</v>
      </c>
      <c r="F67" t="s">
        <v>3302</v>
      </c>
    </row>
    <row r="68" spans="1:15" x14ac:dyDescent="0.25">
      <c r="A68" t="str">
        <f t="shared" ref="A68:A99" si="2">_xlfn.CONCAT($A$3, SUBSTITUTE(SUBSTITUTE(SUBSTITUTE(SUBSTITUTE(SUBSTITUTE(SUBSTITUTE(LOWER(E68)," ",""),",",""),":",""),"!",""),"'",""),"-",""))</f>
        <v>chest_godskinnoblerobe</v>
      </c>
      <c r="D68">
        <v>64</v>
      </c>
      <c r="E68" t="s">
        <v>1979</v>
      </c>
      <c r="F68" t="s">
        <v>3303</v>
      </c>
    </row>
    <row r="69" spans="1:15" x14ac:dyDescent="0.25">
      <c r="A69" t="str">
        <f t="shared" si="2"/>
        <v>chest_fellomencloak</v>
      </c>
      <c r="D69">
        <v>65</v>
      </c>
      <c r="E69" t="s">
        <v>1969</v>
      </c>
      <c r="F69" t="s">
        <v>3180</v>
      </c>
    </row>
    <row r="70" spans="1:15" x14ac:dyDescent="0.25">
      <c r="A70" t="str">
        <f t="shared" si="2"/>
        <v>chest_sanguinenoblerobe</v>
      </c>
      <c r="D70">
        <v>66</v>
      </c>
      <c r="E70" t="s">
        <v>2025</v>
      </c>
      <c r="F70" t="s">
        <v>3178</v>
      </c>
    </row>
    <row r="71" spans="1:15" x14ac:dyDescent="0.25">
      <c r="A71" t="str">
        <f t="shared" si="2"/>
        <v>chest_lordofbloodsrobe</v>
      </c>
      <c r="D71">
        <v>67</v>
      </c>
      <c r="E71" t="s">
        <v>1994</v>
      </c>
      <c r="F71" t="s">
        <v>3181</v>
      </c>
    </row>
    <row r="72" spans="1:15" x14ac:dyDescent="0.25">
      <c r="A72" t="str">
        <f t="shared" si="2"/>
        <v>chest_lordofbloodsrobe(altered)</v>
      </c>
      <c r="D72">
        <v>68</v>
      </c>
      <c r="E72" t="s">
        <v>3225</v>
      </c>
      <c r="F72" t="s">
        <v>3382</v>
      </c>
      <c r="O72">
        <v>1</v>
      </c>
    </row>
    <row r="73" spans="1:15" x14ac:dyDescent="0.25">
      <c r="A73" t="str">
        <f t="shared" si="2"/>
        <v>chest_blueclothvest</v>
      </c>
      <c r="D73">
        <v>69</v>
      </c>
      <c r="E73" t="s">
        <v>1942</v>
      </c>
      <c r="F73" t="s">
        <v>3304</v>
      </c>
    </row>
    <row r="74" spans="1:15" x14ac:dyDescent="0.25">
      <c r="A74" t="str">
        <f t="shared" si="2"/>
        <v>chest_noblestravelinggarb</v>
      </c>
      <c r="D74">
        <v>70</v>
      </c>
      <c r="E74" t="s">
        <v>2003</v>
      </c>
      <c r="F74" t="s">
        <v>3305</v>
      </c>
    </row>
    <row r="75" spans="1:15" x14ac:dyDescent="0.25">
      <c r="A75" t="str">
        <f t="shared" si="2"/>
        <v>chest_warsurgeongown</v>
      </c>
      <c r="D75">
        <v>71</v>
      </c>
      <c r="E75" t="s">
        <v>2040</v>
      </c>
      <c r="F75" t="s">
        <v>3306</v>
      </c>
    </row>
    <row r="76" spans="1:15" x14ac:dyDescent="0.25">
      <c r="A76" t="str">
        <f t="shared" si="2"/>
        <v>chest_warsurgeongown(altered)</v>
      </c>
      <c r="D76">
        <v>72</v>
      </c>
      <c r="E76" t="s">
        <v>3226</v>
      </c>
      <c r="F76" t="s">
        <v>3383</v>
      </c>
      <c r="O76">
        <v>1</v>
      </c>
    </row>
    <row r="77" spans="1:15" x14ac:dyDescent="0.25">
      <c r="A77" t="str">
        <f t="shared" si="2"/>
        <v>chest_nomadicmerchantsfinery</v>
      </c>
      <c r="D77">
        <v>73</v>
      </c>
      <c r="E77" t="s">
        <v>3191</v>
      </c>
      <c r="F77" t="s">
        <v>3157</v>
      </c>
    </row>
    <row r="78" spans="1:15" x14ac:dyDescent="0.25">
      <c r="A78" t="str">
        <f t="shared" si="2"/>
        <v>chest_nomadicmerchantsfinery(altered)</v>
      </c>
      <c r="D78">
        <v>74</v>
      </c>
      <c r="E78" t="s">
        <v>3227</v>
      </c>
      <c r="F78" t="s">
        <v>3384</v>
      </c>
      <c r="O78">
        <v>1</v>
      </c>
    </row>
    <row r="79" spans="1:15" x14ac:dyDescent="0.25">
      <c r="A79" t="str">
        <f t="shared" si="2"/>
        <v>chest_banditgarb</v>
      </c>
      <c r="D79">
        <v>75</v>
      </c>
      <c r="E79" t="s">
        <v>1933</v>
      </c>
      <c r="F79" t="s">
        <v>3307</v>
      </c>
    </row>
    <row r="80" spans="1:15" x14ac:dyDescent="0.25">
      <c r="A80" t="str">
        <f t="shared" si="2"/>
        <v>chest_confessorarmor</v>
      </c>
      <c r="D80">
        <v>76</v>
      </c>
      <c r="E80" t="s">
        <v>1954</v>
      </c>
      <c r="F80" t="s">
        <v>3308</v>
      </c>
    </row>
    <row r="81" spans="1:15" x14ac:dyDescent="0.25">
      <c r="A81" t="str">
        <f t="shared" si="2"/>
        <v>chest_confessorarmor(altered)</v>
      </c>
      <c r="D81">
        <v>77</v>
      </c>
      <c r="E81" t="s">
        <v>3228</v>
      </c>
      <c r="F81" t="s">
        <v>3385</v>
      </c>
      <c r="O81">
        <v>1</v>
      </c>
    </row>
    <row r="82" spans="1:15" x14ac:dyDescent="0.25">
      <c r="A82" t="str">
        <f t="shared" si="2"/>
        <v>chest_omenkillerrobe</v>
      </c>
      <c r="D82">
        <v>78</v>
      </c>
      <c r="E82" t="s">
        <v>2006</v>
      </c>
      <c r="F82" t="s">
        <v>3197</v>
      </c>
    </row>
    <row r="83" spans="1:15" x14ac:dyDescent="0.25">
      <c r="A83" t="str">
        <f t="shared" si="2"/>
        <v>chest_raptorsblackfeathers</v>
      </c>
      <c r="D83">
        <v>79</v>
      </c>
      <c r="E83" t="s">
        <v>2017</v>
      </c>
      <c r="F83" t="s">
        <v>3158</v>
      </c>
    </row>
    <row r="84" spans="1:15" x14ac:dyDescent="0.25">
      <c r="A84" t="str">
        <f t="shared" si="2"/>
        <v>chest_footsoldiertabard</v>
      </c>
      <c r="D84">
        <v>80</v>
      </c>
      <c r="E84" t="s">
        <v>1974</v>
      </c>
      <c r="F84" t="s">
        <v>3309</v>
      </c>
    </row>
    <row r="85" spans="1:15" x14ac:dyDescent="0.25">
      <c r="A85" t="str">
        <f t="shared" si="2"/>
        <v>chest_leatherdrapedtabard</v>
      </c>
      <c r="D85">
        <v>81</v>
      </c>
      <c r="E85" t="s">
        <v>1991</v>
      </c>
      <c r="F85" t="s">
        <v>3310</v>
      </c>
    </row>
    <row r="86" spans="1:15" x14ac:dyDescent="0.25">
      <c r="A86" t="str">
        <f t="shared" si="2"/>
        <v>chest_chaindrapedtabard</v>
      </c>
      <c r="D86">
        <v>82</v>
      </c>
      <c r="E86" t="s">
        <v>1948</v>
      </c>
      <c r="F86" t="s">
        <v>3311</v>
      </c>
    </row>
    <row r="87" spans="1:15" x14ac:dyDescent="0.25">
      <c r="A87" t="str">
        <f t="shared" si="2"/>
        <v>chest_ivorydrapedtabard</v>
      </c>
      <c r="D87">
        <v>83</v>
      </c>
      <c r="E87" t="s">
        <v>1984</v>
      </c>
      <c r="F87" t="s">
        <v>3312</v>
      </c>
    </row>
    <row r="88" spans="1:15" x14ac:dyDescent="0.25">
      <c r="A88" t="str">
        <f t="shared" si="2"/>
        <v>chest_scarlettabard</v>
      </c>
      <c r="D88">
        <v>84</v>
      </c>
      <c r="E88" t="s">
        <v>2028</v>
      </c>
      <c r="F88" t="s">
        <v>3159</v>
      </c>
    </row>
    <row r="89" spans="1:15" x14ac:dyDescent="0.25">
      <c r="A89" t="str">
        <f t="shared" si="2"/>
        <v>chest_bloodsoakedtabard</v>
      </c>
      <c r="D89">
        <v>85</v>
      </c>
      <c r="E89" t="s">
        <v>3192</v>
      </c>
      <c r="F89" t="s">
        <v>3160</v>
      </c>
    </row>
    <row r="90" spans="1:15" x14ac:dyDescent="0.25">
      <c r="A90" t="str">
        <f t="shared" si="2"/>
        <v>chest_highwaymanclotharmor</v>
      </c>
      <c r="D90">
        <v>86</v>
      </c>
      <c r="E90" t="s">
        <v>1982</v>
      </c>
      <c r="F90" t="s">
        <v>3313</v>
      </c>
    </row>
    <row r="91" spans="1:15" x14ac:dyDescent="0.25">
      <c r="A91" t="str">
        <f t="shared" si="2"/>
        <v>chest_vulgarmilitiaarmor</v>
      </c>
      <c r="D91">
        <v>87</v>
      </c>
      <c r="E91" t="s">
        <v>3193</v>
      </c>
      <c r="F91" t="s">
        <v>3314</v>
      </c>
    </row>
    <row r="92" spans="1:15" x14ac:dyDescent="0.25">
      <c r="A92" t="str">
        <f t="shared" si="2"/>
        <v>chest_gravekeepercloak</v>
      </c>
      <c r="D92">
        <v>88</v>
      </c>
      <c r="E92" t="s">
        <v>3194</v>
      </c>
      <c r="F92" t="s">
        <v>3161</v>
      </c>
    </row>
    <row r="93" spans="1:15" x14ac:dyDescent="0.25">
      <c r="A93" t="str">
        <f t="shared" si="2"/>
        <v>chest_gravekeepercloak(altered)</v>
      </c>
      <c r="D93">
        <v>89</v>
      </c>
      <c r="E93" t="s">
        <v>3229</v>
      </c>
      <c r="F93" t="s">
        <v>3386</v>
      </c>
      <c r="O93">
        <v>1</v>
      </c>
    </row>
    <row r="94" spans="1:15" x14ac:dyDescent="0.25">
      <c r="A94" t="str">
        <f t="shared" si="2"/>
        <v>chest_rottengravekeepercloak</v>
      </c>
      <c r="D94">
        <v>90</v>
      </c>
      <c r="E94" t="s">
        <v>2020</v>
      </c>
      <c r="F94" t="s">
        <v>3315</v>
      </c>
    </row>
    <row r="95" spans="1:15" x14ac:dyDescent="0.25">
      <c r="A95" t="str">
        <f t="shared" si="2"/>
        <v>chest_rottengravekeepercloak(altered)</v>
      </c>
      <c r="D95">
        <v>91</v>
      </c>
      <c r="E95" t="s">
        <v>3230</v>
      </c>
      <c r="F95" t="s">
        <v>3387</v>
      </c>
      <c r="O95">
        <v>1</v>
      </c>
    </row>
    <row r="96" spans="1:15" x14ac:dyDescent="0.25">
      <c r="A96" t="str">
        <f t="shared" si="2"/>
        <v>chest_noxmonkarmor</v>
      </c>
      <c r="D96">
        <v>92</v>
      </c>
      <c r="E96" t="s">
        <v>3195</v>
      </c>
      <c r="F96" t="s">
        <v>3162</v>
      </c>
    </row>
    <row r="97" spans="1:15" x14ac:dyDescent="0.25">
      <c r="A97" t="str">
        <f t="shared" si="2"/>
        <v>chest_noxmonkarmor(altered)</v>
      </c>
      <c r="D97">
        <v>93</v>
      </c>
      <c r="E97" t="s">
        <v>3231</v>
      </c>
      <c r="F97" t="s">
        <v>3388</v>
      </c>
      <c r="O97">
        <v>1</v>
      </c>
    </row>
    <row r="98" spans="1:15" x14ac:dyDescent="0.25">
      <c r="A98" t="str">
        <f t="shared" si="2"/>
        <v>chest_noxswordstressarmor</v>
      </c>
      <c r="D98">
        <v>94</v>
      </c>
      <c r="E98" t="s">
        <v>3196</v>
      </c>
      <c r="F98" t="s">
        <v>3163</v>
      </c>
    </row>
    <row r="99" spans="1:15" x14ac:dyDescent="0.25">
      <c r="A99" t="str">
        <f t="shared" si="2"/>
        <v>chest_noxswordstressarmor(altered)</v>
      </c>
      <c r="D99">
        <v>95</v>
      </c>
      <c r="E99" t="s">
        <v>3232</v>
      </c>
      <c r="F99" t="s">
        <v>3389</v>
      </c>
      <c r="O99">
        <v>1</v>
      </c>
    </row>
    <row r="100" spans="1:15" x14ac:dyDescent="0.25">
      <c r="A100" t="str">
        <f t="shared" ref="A100:A131" si="3">_xlfn.CONCAT($A$3, SUBSTITUTE(SUBSTITUTE(SUBSTITUTE(SUBSTITUTE(SUBSTITUTE(SUBSTITUTE(LOWER(E100)," ",""),",",""),":",""),"!",""),"'",""),"-",""))</f>
        <v>chest_championpauldron</v>
      </c>
      <c r="D100">
        <v>96</v>
      </c>
      <c r="E100" t="s">
        <v>1949</v>
      </c>
      <c r="F100" t="s">
        <v>3316</v>
      </c>
    </row>
    <row r="101" spans="1:15" x14ac:dyDescent="0.25">
      <c r="A101" t="str">
        <f t="shared" si="3"/>
        <v>chest_chainarmor</v>
      </c>
      <c r="D101">
        <v>97</v>
      </c>
      <c r="E101" t="s">
        <v>1947</v>
      </c>
      <c r="F101" t="s">
        <v>3317</v>
      </c>
    </row>
    <row r="102" spans="1:15" x14ac:dyDescent="0.25">
      <c r="A102" t="str">
        <f t="shared" si="3"/>
        <v>chest_dirtychainmail</v>
      </c>
      <c r="D102">
        <v>98</v>
      </c>
      <c r="E102" t="s">
        <v>3205</v>
      </c>
      <c r="F102" t="s">
        <v>3206</v>
      </c>
    </row>
    <row r="103" spans="1:15" x14ac:dyDescent="0.25">
      <c r="A103" t="str">
        <f t="shared" si="3"/>
        <v>chest_treesurcoat</v>
      </c>
      <c r="D103">
        <v>99</v>
      </c>
      <c r="E103" t="s">
        <v>2034</v>
      </c>
      <c r="F103" t="s">
        <v>3184</v>
      </c>
    </row>
    <row r="104" spans="1:15" x14ac:dyDescent="0.25">
      <c r="A104" t="str">
        <f t="shared" si="3"/>
        <v>chest_eyesurcoat</v>
      </c>
      <c r="D104">
        <v>100</v>
      </c>
      <c r="E104" t="s">
        <v>1968</v>
      </c>
      <c r="F104" t="s">
        <v>3318</v>
      </c>
    </row>
    <row r="105" spans="1:15" x14ac:dyDescent="0.25">
      <c r="A105" t="str">
        <f t="shared" si="3"/>
        <v>chest_treeandbeastsurcoat</v>
      </c>
      <c r="D105">
        <v>101</v>
      </c>
      <c r="E105" t="s">
        <v>2035</v>
      </c>
      <c r="F105" t="s">
        <v>3164</v>
      </c>
    </row>
    <row r="106" spans="1:15" x14ac:dyDescent="0.25">
      <c r="A106" t="str">
        <f t="shared" si="3"/>
        <v>chest_cuckoosurcoat</v>
      </c>
      <c r="D106">
        <v>102</v>
      </c>
      <c r="E106" t="s">
        <v>1958</v>
      </c>
      <c r="F106" t="s">
        <v>3165</v>
      </c>
    </row>
    <row r="107" spans="1:15" x14ac:dyDescent="0.25">
      <c r="A107" t="str">
        <f t="shared" si="3"/>
        <v>chest_redmanesurcoat</v>
      </c>
      <c r="D107">
        <v>103</v>
      </c>
      <c r="E107" t="s">
        <v>3204</v>
      </c>
      <c r="F107" t="s">
        <v>3166</v>
      </c>
    </row>
    <row r="108" spans="1:15" x14ac:dyDescent="0.25">
      <c r="A108" t="str">
        <f t="shared" si="3"/>
        <v>chest_erdtreesurcoat</v>
      </c>
      <c r="D108">
        <v>104</v>
      </c>
      <c r="E108" t="s">
        <v>1964</v>
      </c>
      <c r="F108" t="s">
        <v>3167</v>
      </c>
    </row>
    <row r="109" spans="1:15" x14ac:dyDescent="0.25">
      <c r="A109" t="str">
        <f t="shared" si="3"/>
        <v>chest_haligtreecrestsurcoat</v>
      </c>
      <c r="D109">
        <v>105</v>
      </c>
      <c r="E109" t="s">
        <v>1981</v>
      </c>
      <c r="F109" t="s">
        <v>3168</v>
      </c>
    </row>
    <row r="110" spans="1:15" x14ac:dyDescent="0.25">
      <c r="A110" t="str">
        <f t="shared" si="3"/>
        <v>chest_mausoleumsurcoat</v>
      </c>
      <c r="D110">
        <v>106</v>
      </c>
      <c r="E110" t="s">
        <v>3203</v>
      </c>
      <c r="F110" t="s">
        <v>3169</v>
      </c>
    </row>
    <row r="111" spans="1:15" x14ac:dyDescent="0.25">
      <c r="A111" t="str">
        <f t="shared" si="3"/>
        <v>chest_scalearmor</v>
      </c>
      <c r="D111">
        <v>107</v>
      </c>
      <c r="E111" t="s">
        <v>2026</v>
      </c>
      <c r="F111" t="s">
        <v>3207</v>
      </c>
    </row>
    <row r="112" spans="1:15" x14ac:dyDescent="0.25">
      <c r="A112" t="str">
        <f t="shared" si="3"/>
        <v>chest_exilearmor</v>
      </c>
      <c r="D112">
        <v>108</v>
      </c>
      <c r="E112" t="s">
        <v>1967</v>
      </c>
      <c r="F112" t="s">
        <v>3319</v>
      </c>
    </row>
    <row r="113" spans="1:15" x14ac:dyDescent="0.25">
      <c r="A113" t="str">
        <f t="shared" si="3"/>
        <v>chest_kaidenarmor</v>
      </c>
      <c r="D113">
        <v>109</v>
      </c>
      <c r="E113" t="s">
        <v>1986</v>
      </c>
      <c r="F113" t="s">
        <v>3320</v>
      </c>
    </row>
    <row r="114" spans="1:15" x14ac:dyDescent="0.25">
      <c r="A114" t="str">
        <f t="shared" si="3"/>
        <v>chest_landofreedsarmor</v>
      </c>
      <c r="D114">
        <v>110</v>
      </c>
      <c r="E114" t="s">
        <v>1988</v>
      </c>
      <c r="F114" t="s">
        <v>3321</v>
      </c>
    </row>
    <row r="115" spans="1:15" x14ac:dyDescent="0.25">
      <c r="A115" t="str">
        <f t="shared" si="3"/>
        <v>chest_landofreedsarmor(altered)</v>
      </c>
      <c r="D115">
        <v>111</v>
      </c>
      <c r="E115" t="s">
        <v>3233</v>
      </c>
      <c r="F115" t="s">
        <v>3390</v>
      </c>
      <c r="O115">
        <v>1</v>
      </c>
    </row>
    <row r="116" spans="1:15" x14ac:dyDescent="0.25">
      <c r="A116" t="str">
        <f t="shared" si="3"/>
        <v>chest_whitereedarmor</v>
      </c>
      <c r="D116">
        <v>112</v>
      </c>
      <c r="E116" t="s">
        <v>2041</v>
      </c>
      <c r="F116" t="s">
        <v>3322</v>
      </c>
    </row>
    <row r="117" spans="1:15" x14ac:dyDescent="0.25">
      <c r="A117" t="str">
        <f t="shared" si="3"/>
        <v>chest_roninsarmor</v>
      </c>
      <c r="D117">
        <v>113</v>
      </c>
      <c r="E117" t="s">
        <v>2019</v>
      </c>
      <c r="F117" t="s">
        <v>3323</v>
      </c>
    </row>
    <row r="118" spans="1:15" x14ac:dyDescent="0.25">
      <c r="A118" t="str">
        <f t="shared" si="3"/>
        <v>chest_roninsarmor(altered)</v>
      </c>
      <c r="D118">
        <v>114</v>
      </c>
      <c r="E118" t="s">
        <v>3234</v>
      </c>
      <c r="F118" t="s">
        <v>3391</v>
      </c>
      <c r="O118">
        <v>1</v>
      </c>
    </row>
    <row r="119" spans="1:15" x14ac:dyDescent="0.25">
      <c r="A119" t="str">
        <f t="shared" si="3"/>
        <v>chest_eccentricsarmor</v>
      </c>
      <c r="D119">
        <v>115</v>
      </c>
      <c r="E119" t="s">
        <v>1962</v>
      </c>
      <c r="F119" t="s">
        <v>3324</v>
      </c>
    </row>
    <row r="120" spans="1:15" x14ac:dyDescent="0.25">
      <c r="A120" t="str">
        <f t="shared" si="3"/>
        <v>chest_marionettesoldierarmor</v>
      </c>
      <c r="D120">
        <v>116</v>
      </c>
      <c r="E120" t="s">
        <v>2000</v>
      </c>
      <c r="F120" t="s">
        <v>3325</v>
      </c>
    </row>
    <row r="121" spans="1:15" x14ac:dyDescent="0.25">
      <c r="A121" t="str">
        <f t="shared" si="3"/>
        <v>chest_bluesilvermailarmor</v>
      </c>
      <c r="D121">
        <v>117</v>
      </c>
      <c r="E121" t="s">
        <v>1943</v>
      </c>
      <c r="F121" t="s">
        <v>3326</v>
      </c>
    </row>
    <row r="122" spans="1:15" x14ac:dyDescent="0.25">
      <c r="A122" t="str">
        <f t="shared" si="3"/>
        <v>chest_bluesilvermailarmor(altered)</v>
      </c>
      <c r="D122">
        <v>118</v>
      </c>
      <c r="E122" t="s">
        <v>3235</v>
      </c>
      <c r="F122" t="s">
        <v>3392</v>
      </c>
      <c r="O122">
        <v>1</v>
      </c>
    </row>
    <row r="123" spans="1:15" x14ac:dyDescent="0.25">
      <c r="A123" t="str">
        <f t="shared" si="3"/>
        <v>chest_firemonkarmor</v>
      </c>
      <c r="D123">
        <v>119</v>
      </c>
      <c r="E123" t="s">
        <v>1973</v>
      </c>
      <c r="F123" t="s">
        <v>3327</v>
      </c>
    </row>
    <row r="124" spans="1:15" x14ac:dyDescent="0.25">
      <c r="A124" t="str">
        <f t="shared" si="3"/>
        <v>chest_blackflamemonkarmor</v>
      </c>
      <c r="D124">
        <v>120</v>
      </c>
      <c r="E124" t="s">
        <v>1939</v>
      </c>
      <c r="F124" t="s">
        <v>3328</v>
      </c>
    </row>
    <row r="125" spans="1:15" x14ac:dyDescent="0.25">
      <c r="A125" t="str">
        <f t="shared" si="3"/>
        <v>chest_zamorarmor</v>
      </c>
      <c r="D125">
        <v>121</v>
      </c>
      <c r="E125" t="s">
        <v>2042</v>
      </c>
      <c r="F125" t="s">
        <v>3329</v>
      </c>
    </row>
    <row r="126" spans="1:15" x14ac:dyDescent="0.25">
      <c r="A126" t="str">
        <f t="shared" si="3"/>
        <v>chest_blackknifearmor</v>
      </c>
      <c r="D126">
        <v>122</v>
      </c>
      <c r="E126" t="s">
        <v>1938</v>
      </c>
      <c r="F126" t="s">
        <v>3330</v>
      </c>
    </row>
    <row r="127" spans="1:15" x14ac:dyDescent="0.25">
      <c r="A127" t="str">
        <f t="shared" si="3"/>
        <v>chest_blackknifearmor(altered)</v>
      </c>
      <c r="D127">
        <v>123</v>
      </c>
      <c r="E127" t="s">
        <v>3236</v>
      </c>
      <c r="F127" t="s">
        <v>3393</v>
      </c>
      <c r="O127">
        <v>1</v>
      </c>
    </row>
    <row r="128" spans="1:15" x14ac:dyDescent="0.25">
      <c r="A128" t="str">
        <f t="shared" si="3"/>
        <v>chest_maleniasarmor</v>
      </c>
      <c r="D128">
        <v>124</v>
      </c>
      <c r="E128" t="s">
        <v>1996</v>
      </c>
      <c r="F128" t="s">
        <v>3331</v>
      </c>
    </row>
    <row r="129" spans="1:15" x14ac:dyDescent="0.25">
      <c r="A129" t="str">
        <f t="shared" si="3"/>
        <v>chest_maleniasarmor(altered)</v>
      </c>
      <c r="D129">
        <v>125</v>
      </c>
      <c r="E129" t="s">
        <v>3237</v>
      </c>
      <c r="F129" t="s">
        <v>3394</v>
      </c>
      <c r="O129">
        <v>1</v>
      </c>
    </row>
    <row r="130" spans="1:15" x14ac:dyDescent="0.25">
      <c r="A130" t="str">
        <f t="shared" si="3"/>
        <v>chest_eldenlordarmor</v>
      </c>
      <c r="D130">
        <v>126</v>
      </c>
      <c r="E130" t="s">
        <v>1963</v>
      </c>
      <c r="F130" t="s">
        <v>3332</v>
      </c>
    </row>
    <row r="131" spans="1:15" x14ac:dyDescent="0.25">
      <c r="A131" t="str">
        <f t="shared" si="3"/>
        <v>chest_eldenlordarmor(altered)</v>
      </c>
      <c r="D131">
        <v>127</v>
      </c>
      <c r="E131" t="s">
        <v>3238</v>
      </c>
      <c r="F131" t="s">
        <v>3395</v>
      </c>
      <c r="O131">
        <v>1</v>
      </c>
    </row>
    <row r="132" spans="1:15" x14ac:dyDescent="0.25">
      <c r="A132" t="str">
        <f t="shared" ref="A132:A163" si="4">_xlfn.CONCAT($A$3, SUBSTITUTE(SUBSTITUTE(SUBSTITUTE(SUBSTITUTE(SUBSTITUTE(SUBSTITUTE(LOWER(E132)," ",""),",",""),":",""),"!",""),"'",""),"-",""))</f>
        <v>chest_knightarmor</v>
      </c>
      <c r="D132">
        <v>128</v>
      </c>
      <c r="E132" t="s">
        <v>1987</v>
      </c>
      <c r="F132" t="s">
        <v>3333</v>
      </c>
    </row>
    <row r="133" spans="1:15" x14ac:dyDescent="0.25">
      <c r="A133" t="str">
        <f t="shared" si="4"/>
        <v>chest_vagabondknightarmor</v>
      </c>
      <c r="D133">
        <v>129</v>
      </c>
      <c r="E133" t="s">
        <v>2038</v>
      </c>
      <c r="F133" t="s">
        <v>3334</v>
      </c>
    </row>
    <row r="134" spans="1:15" x14ac:dyDescent="0.25">
      <c r="A134" t="str">
        <f t="shared" si="4"/>
        <v>chest_vagabondknightarmor(altered)</v>
      </c>
      <c r="D134">
        <v>130</v>
      </c>
      <c r="E134" t="s">
        <v>3239</v>
      </c>
      <c r="F134" t="s">
        <v>3396</v>
      </c>
      <c r="O134">
        <v>1</v>
      </c>
    </row>
    <row r="135" spans="1:15" x14ac:dyDescent="0.25">
      <c r="A135" t="str">
        <f t="shared" si="4"/>
        <v>chest_carianknightarmor</v>
      </c>
      <c r="D135">
        <v>131</v>
      </c>
      <c r="E135" t="s">
        <v>1946</v>
      </c>
      <c r="F135" t="s">
        <v>3335</v>
      </c>
    </row>
    <row r="136" spans="1:15" x14ac:dyDescent="0.25">
      <c r="A136" t="str">
        <f t="shared" si="4"/>
        <v>chest_carianknightarmor(altered)</v>
      </c>
      <c r="D136">
        <v>132</v>
      </c>
      <c r="E136" t="s">
        <v>3240</v>
      </c>
      <c r="F136" t="s">
        <v>3397</v>
      </c>
      <c r="O136">
        <v>1</v>
      </c>
    </row>
    <row r="137" spans="1:15" x14ac:dyDescent="0.25">
      <c r="A137" t="str">
        <f t="shared" si="4"/>
        <v>chest_godrickknightarmor</v>
      </c>
      <c r="D137">
        <v>133</v>
      </c>
      <c r="E137" t="s">
        <v>1977</v>
      </c>
      <c r="F137" t="s">
        <v>3336</v>
      </c>
    </row>
    <row r="138" spans="1:15" x14ac:dyDescent="0.25">
      <c r="A138" t="str">
        <f t="shared" si="4"/>
        <v>chest_godrickknightarmor(altered)</v>
      </c>
      <c r="D138">
        <v>134</v>
      </c>
      <c r="E138" t="s">
        <v>3241</v>
      </c>
      <c r="F138" t="s">
        <v>3398</v>
      </c>
      <c r="O138">
        <v>1</v>
      </c>
    </row>
    <row r="139" spans="1:15" x14ac:dyDescent="0.25">
      <c r="A139" t="str">
        <f t="shared" si="4"/>
        <v>chest_cuckooknightarmor</v>
      </c>
      <c r="D139">
        <v>135</v>
      </c>
      <c r="E139" t="s">
        <v>3208</v>
      </c>
      <c r="F139" t="s">
        <v>3209</v>
      </c>
    </row>
    <row r="140" spans="1:15" x14ac:dyDescent="0.25">
      <c r="A140" t="str">
        <f t="shared" si="4"/>
        <v>chest_cuckooknightarmor(altered)</v>
      </c>
      <c r="D140">
        <v>136</v>
      </c>
      <c r="E140" t="s">
        <v>3252</v>
      </c>
      <c r="F140" t="s">
        <v>3399</v>
      </c>
      <c r="O140">
        <v>1</v>
      </c>
    </row>
    <row r="141" spans="1:15" x14ac:dyDescent="0.25">
      <c r="A141" t="str">
        <f t="shared" si="4"/>
        <v>chest_redmaneknightarmor</v>
      </c>
      <c r="D141">
        <v>137</v>
      </c>
      <c r="E141" t="s">
        <v>3202</v>
      </c>
      <c r="F141" t="s">
        <v>3170</v>
      </c>
    </row>
    <row r="142" spans="1:15" x14ac:dyDescent="0.25">
      <c r="A142" t="str">
        <f t="shared" si="4"/>
        <v>chest_redmaneknightarmor(altered)</v>
      </c>
      <c r="D142">
        <v>138</v>
      </c>
      <c r="E142" t="s">
        <v>3242</v>
      </c>
      <c r="F142" t="s">
        <v>3400</v>
      </c>
      <c r="O142">
        <v>1</v>
      </c>
    </row>
    <row r="143" spans="1:15" x14ac:dyDescent="0.25">
      <c r="A143" t="str">
        <f t="shared" si="4"/>
        <v>chest_gelmirknightarmor</v>
      </c>
      <c r="D143">
        <v>139</v>
      </c>
      <c r="E143" t="s">
        <v>1976</v>
      </c>
      <c r="F143" t="s">
        <v>3337</v>
      </c>
    </row>
    <row r="144" spans="1:15" x14ac:dyDescent="0.25">
      <c r="A144" t="str">
        <f t="shared" si="4"/>
        <v>chest_gelmirknightarmor(altered)</v>
      </c>
      <c r="D144">
        <v>140</v>
      </c>
      <c r="E144" t="s">
        <v>3243</v>
      </c>
      <c r="F144" t="s">
        <v>3401</v>
      </c>
      <c r="O144">
        <v>1</v>
      </c>
    </row>
    <row r="145" spans="1:15" x14ac:dyDescent="0.25">
      <c r="A145" t="str">
        <f t="shared" si="4"/>
        <v>chest_leyndellknightarmor</v>
      </c>
      <c r="D145">
        <v>141</v>
      </c>
      <c r="E145" t="s">
        <v>1992</v>
      </c>
      <c r="F145" t="s">
        <v>3338</v>
      </c>
    </row>
    <row r="146" spans="1:15" x14ac:dyDescent="0.25">
      <c r="A146" t="str">
        <f t="shared" si="4"/>
        <v>chest_leyndellknightarmor(altered)</v>
      </c>
      <c r="D146">
        <v>142</v>
      </c>
      <c r="E146" t="s">
        <v>3244</v>
      </c>
      <c r="F146" t="s">
        <v>3402</v>
      </c>
      <c r="O146">
        <v>1</v>
      </c>
    </row>
    <row r="147" spans="1:15" x14ac:dyDescent="0.25">
      <c r="A147" t="str">
        <f t="shared" si="4"/>
        <v>chest_haligtreeknightarmor</v>
      </c>
      <c r="D147">
        <v>143</v>
      </c>
      <c r="E147" t="s">
        <v>3201</v>
      </c>
      <c r="F147" t="s">
        <v>3171</v>
      </c>
    </row>
    <row r="148" spans="1:15" x14ac:dyDescent="0.25">
      <c r="A148" t="str">
        <f t="shared" si="4"/>
        <v>chest_haligtreeknightarmor(altered)</v>
      </c>
      <c r="D148">
        <v>144</v>
      </c>
      <c r="E148" t="s">
        <v>3245</v>
      </c>
      <c r="F148" t="s">
        <v>3403</v>
      </c>
      <c r="O148">
        <v>1</v>
      </c>
    </row>
    <row r="149" spans="1:15" x14ac:dyDescent="0.25">
      <c r="A149" t="str">
        <f t="shared" si="4"/>
        <v>chest_mausoleumknightarmor</v>
      </c>
      <c r="D149">
        <v>145</v>
      </c>
      <c r="E149" t="s">
        <v>2001</v>
      </c>
      <c r="F149" t="s">
        <v>3339</v>
      </c>
    </row>
    <row r="150" spans="1:15" x14ac:dyDescent="0.25">
      <c r="A150" t="str">
        <f t="shared" si="4"/>
        <v>chest_mausoleumknightarmor(altered)</v>
      </c>
      <c r="D150">
        <v>146</v>
      </c>
      <c r="E150" t="s">
        <v>3246</v>
      </c>
      <c r="F150" t="s">
        <v>3404</v>
      </c>
      <c r="O150">
        <v>1</v>
      </c>
    </row>
    <row r="151" spans="1:15" x14ac:dyDescent="0.25">
      <c r="A151" t="str">
        <f t="shared" si="4"/>
        <v>chest_bloodhoundknightarmor</v>
      </c>
      <c r="D151">
        <v>147</v>
      </c>
      <c r="E151" t="s">
        <v>1941</v>
      </c>
      <c r="F151" t="s">
        <v>3340</v>
      </c>
    </row>
    <row r="152" spans="1:15" x14ac:dyDescent="0.25">
      <c r="A152" t="str">
        <f t="shared" si="4"/>
        <v>chest_bloodhoundknightarmor(altered)</v>
      </c>
      <c r="D152">
        <v>148</v>
      </c>
      <c r="E152" t="s">
        <v>3247</v>
      </c>
      <c r="F152" t="s">
        <v>3405</v>
      </c>
      <c r="O152">
        <v>1</v>
      </c>
    </row>
    <row r="153" spans="1:15" x14ac:dyDescent="0.25">
      <c r="A153" t="str">
        <f t="shared" si="4"/>
        <v>chest_cleanrotarmor</v>
      </c>
      <c r="D153">
        <v>149</v>
      </c>
      <c r="E153" t="s">
        <v>1950</v>
      </c>
      <c r="F153" t="s">
        <v>3341</v>
      </c>
    </row>
    <row r="154" spans="1:15" x14ac:dyDescent="0.25">
      <c r="A154" t="str">
        <f t="shared" si="4"/>
        <v>chest_cleanrotarmor(altered)</v>
      </c>
      <c r="D154">
        <v>150</v>
      </c>
      <c r="E154" t="s">
        <v>3248</v>
      </c>
      <c r="F154" t="s">
        <v>3406</v>
      </c>
      <c r="O154">
        <v>1</v>
      </c>
    </row>
    <row r="155" spans="1:15" x14ac:dyDescent="0.25">
      <c r="A155" t="str">
        <f t="shared" si="4"/>
        <v>chest_ragingwolfarmor</v>
      </c>
      <c r="D155">
        <v>151</v>
      </c>
      <c r="E155" t="s">
        <v>2016</v>
      </c>
      <c r="F155" t="s">
        <v>3342</v>
      </c>
    </row>
    <row r="156" spans="1:15" x14ac:dyDescent="0.25">
      <c r="A156" t="str">
        <f t="shared" si="4"/>
        <v>chest_ragingwolfarmor(altered)</v>
      </c>
      <c r="D156">
        <v>152</v>
      </c>
      <c r="E156" t="s">
        <v>3249</v>
      </c>
      <c r="F156" t="s">
        <v>3407</v>
      </c>
      <c r="O156">
        <v>1</v>
      </c>
    </row>
    <row r="157" spans="1:15" x14ac:dyDescent="0.25">
      <c r="A157" t="str">
        <f t="shared" si="4"/>
        <v>chest_hoslowsarmor</v>
      </c>
      <c r="D157">
        <v>153</v>
      </c>
      <c r="E157" t="s">
        <v>1983</v>
      </c>
      <c r="F157" t="s">
        <v>3343</v>
      </c>
    </row>
    <row r="158" spans="1:15" x14ac:dyDescent="0.25">
      <c r="A158" t="str">
        <f t="shared" si="4"/>
        <v>chest_hoslowsarmor(altered)</v>
      </c>
      <c r="D158">
        <v>154</v>
      </c>
      <c r="E158" t="s">
        <v>3250</v>
      </c>
      <c r="F158" t="s">
        <v>3408</v>
      </c>
      <c r="O158">
        <v>1</v>
      </c>
    </row>
    <row r="159" spans="1:15" x14ac:dyDescent="0.25">
      <c r="A159" t="str">
        <f t="shared" si="4"/>
        <v>chest_twinnedarmor</v>
      </c>
      <c r="D159">
        <v>155</v>
      </c>
      <c r="E159" t="s">
        <v>2036</v>
      </c>
      <c r="F159" t="s">
        <v>3345</v>
      </c>
    </row>
    <row r="160" spans="1:15" x14ac:dyDescent="0.25">
      <c r="A160" t="str">
        <f t="shared" si="4"/>
        <v>chest_twinnedarmor(altered)</v>
      </c>
      <c r="D160">
        <v>156</v>
      </c>
      <c r="E160" t="s">
        <v>3251</v>
      </c>
      <c r="F160" t="s">
        <v>3409</v>
      </c>
      <c r="O160">
        <v>1</v>
      </c>
    </row>
    <row r="161" spans="1:15" x14ac:dyDescent="0.25">
      <c r="A161" t="str">
        <f t="shared" si="4"/>
        <v>chest_drakeknightarmor</v>
      </c>
      <c r="D161">
        <v>157</v>
      </c>
      <c r="E161" t="s">
        <v>1961</v>
      </c>
      <c r="F161" t="s">
        <v>3346</v>
      </c>
    </row>
    <row r="162" spans="1:15" x14ac:dyDescent="0.25">
      <c r="A162" t="str">
        <f t="shared" si="4"/>
        <v>chest_drakeknightarmor(altered)</v>
      </c>
      <c r="D162">
        <v>158</v>
      </c>
      <c r="E162" t="s">
        <v>3253</v>
      </c>
      <c r="F162" t="s">
        <v>3410</v>
      </c>
      <c r="O162">
        <v>1</v>
      </c>
    </row>
    <row r="163" spans="1:15" x14ac:dyDescent="0.25">
      <c r="A163" t="str">
        <f t="shared" si="4"/>
        <v>chest_blaiddsarmor</v>
      </c>
      <c r="D163">
        <v>159</v>
      </c>
      <c r="E163" t="s">
        <v>1940</v>
      </c>
      <c r="F163" t="s">
        <v>3344</v>
      </c>
    </row>
    <row r="164" spans="1:15" x14ac:dyDescent="0.25">
      <c r="A164" t="str">
        <f t="shared" ref="A164:A227" si="5">_xlfn.CONCAT($A$3, SUBSTITUTE(SUBSTITUTE(SUBSTITUTE(SUBSTITUTE(SUBSTITUTE(SUBSTITUTE(LOWER(E164)," ",""),",",""),":",""),"!",""),"'",""),"-",""))</f>
        <v>chest_blaiddsarmor(altered)</v>
      </c>
      <c r="D164">
        <v>160</v>
      </c>
      <c r="E164" t="s">
        <v>3254</v>
      </c>
      <c r="F164" t="s">
        <v>3411</v>
      </c>
      <c r="O164">
        <v>1</v>
      </c>
    </row>
    <row r="165" spans="1:15" x14ac:dyDescent="0.25">
      <c r="A165" t="str">
        <f t="shared" si="5"/>
        <v>chest_briararmor</v>
      </c>
      <c r="D165">
        <v>161</v>
      </c>
      <c r="E165" t="s">
        <v>1944</v>
      </c>
      <c r="F165" t="s">
        <v>3347</v>
      </c>
    </row>
    <row r="166" spans="1:15" x14ac:dyDescent="0.25">
      <c r="A166" t="str">
        <f t="shared" si="5"/>
        <v>chest_briararmor(altered)</v>
      </c>
      <c r="D166">
        <v>162</v>
      </c>
      <c r="E166" t="s">
        <v>3255</v>
      </c>
      <c r="F166" t="s">
        <v>3412</v>
      </c>
      <c r="O166">
        <v>1</v>
      </c>
    </row>
    <row r="167" spans="1:15" x14ac:dyDescent="0.25">
      <c r="A167" t="str">
        <f t="shared" si="5"/>
        <v>chest_fingerprintarmor</v>
      </c>
      <c r="D167">
        <v>163</v>
      </c>
      <c r="E167" t="s">
        <v>1972</v>
      </c>
      <c r="F167" t="s">
        <v>3348</v>
      </c>
    </row>
    <row r="168" spans="1:15" x14ac:dyDescent="0.25">
      <c r="A168" t="str">
        <f t="shared" si="5"/>
        <v>chest_fingerprintarmor(altered)</v>
      </c>
      <c r="D168">
        <v>164</v>
      </c>
      <c r="E168" t="s">
        <v>3256</v>
      </c>
      <c r="F168" t="s">
        <v>3413</v>
      </c>
      <c r="O168">
        <v>1</v>
      </c>
    </row>
    <row r="169" spans="1:15" x14ac:dyDescent="0.25">
      <c r="A169" t="str">
        <f t="shared" si="5"/>
        <v>chest_royalremainsarmor</v>
      </c>
      <c r="D169">
        <v>165</v>
      </c>
      <c r="E169" t="s">
        <v>2022</v>
      </c>
      <c r="F169" t="s">
        <v>3349</v>
      </c>
    </row>
    <row r="170" spans="1:15" x14ac:dyDescent="0.25">
      <c r="A170" t="str">
        <f t="shared" si="5"/>
        <v>chest_allknowingarmor</v>
      </c>
      <c r="D170">
        <v>166</v>
      </c>
      <c r="E170" t="s">
        <v>1927</v>
      </c>
      <c r="F170" t="s">
        <v>3350</v>
      </c>
    </row>
    <row r="171" spans="1:15" x14ac:dyDescent="0.25">
      <c r="A171" t="str">
        <f t="shared" si="5"/>
        <v>chest_allknowingarmor(altered)</v>
      </c>
      <c r="D171">
        <v>167</v>
      </c>
      <c r="E171" t="s">
        <v>3257</v>
      </c>
      <c r="F171" t="s">
        <v>3414</v>
      </c>
      <c r="O171">
        <v>1</v>
      </c>
    </row>
    <row r="172" spans="1:15" x14ac:dyDescent="0.25">
      <c r="A172" t="str">
        <f t="shared" si="5"/>
        <v>chest_royalknightarmor</v>
      </c>
      <c r="D172">
        <v>168</v>
      </c>
      <c r="E172" t="s">
        <v>2021</v>
      </c>
      <c r="F172" t="s">
        <v>3351</v>
      </c>
    </row>
    <row r="173" spans="1:15" x14ac:dyDescent="0.25">
      <c r="A173" t="str">
        <f t="shared" si="5"/>
        <v>chest_royalknightarmor(altered)</v>
      </c>
      <c r="D173">
        <v>169</v>
      </c>
      <c r="E173" t="s">
        <v>3258</v>
      </c>
      <c r="F173" t="s">
        <v>3415</v>
      </c>
      <c r="O173">
        <v>1</v>
      </c>
    </row>
    <row r="174" spans="1:15" x14ac:dyDescent="0.25">
      <c r="A174" t="str">
        <f t="shared" si="5"/>
        <v>chest_malikethsarmor</v>
      </c>
      <c r="D174">
        <v>170</v>
      </c>
      <c r="E174" t="s">
        <v>1998</v>
      </c>
      <c r="F174" t="s">
        <v>3352</v>
      </c>
    </row>
    <row r="175" spans="1:15" x14ac:dyDescent="0.25">
      <c r="A175" t="str">
        <f t="shared" si="5"/>
        <v>chest_malikethsarmor(altered)</v>
      </c>
      <c r="D175">
        <v>171</v>
      </c>
      <c r="E175" t="s">
        <v>3259</v>
      </c>
      <c r="F175" t="s">
        <v>3416</v>
      </c>
      <c r="O175">
        <v>1</v>
      </c>
    </row>
    <row r="176" spans="1:15" x14ac:dyDescent="0.25">
      <c r="A176" t="str">
        <f t="shared" si="5"/>
        <v>chest_banishedknightarmor</v>
      </c>
      <c r="D176">
        <v>172</v>
      </c>
      <c r="E176" t="s">
        <v>1934</v>
      </c>
      <c r="F176" t="s">
        <v>3353</v>
      </c>
    </row>
    <row r="177" spans="1:15" x14ac:dyDescent="0.25">
      <c r="A177" t="str">
        <f t="shared" si="5"/>
        <v>chest_banishedknightarmor(altered)</v>
      </c>
      <c r="D177">
        <v>173</v>
      </c>
      <c r="E177" t="s">
        <v>3210</v>
      </c>
      <c r="F177" t="s">
        <v>3417</v>
      </c>
      <c r="O177">
        <v>1</v>
      </c>
    </row>
    <row r="178" spans="1:15" x14ac:dyDescent="0.25">
      <c r="A178" t="str">
        <f t="shared" si="5"/>
        <v>chest_nightscavalryarmor</v>
      </c>
      <c r="D178">
        <v>174</v>
      </c>
      <c r="E178" t="s">
        <v>3200</v>
      </c>
      <c r="F178" t="s">
        <v>3172</v>
      </c>
    </row>
    <row r="179" spans="1:15" x14ac:dyDescent="0.25">
      <c r="A179" t="str">
        <f t="shared" si="5"/>
        <v>chest_nightscavalryarmor(altered)</v>
      </c>
      <c r="D179">
        <v>175</v>
      </c>
      <c r="E179" t="s">
        <v>3260</v>
      </c>
      <c r="F179" t="s">
        <v>3418</v>
      </c>
      <c r="O179">
        <v>1</v>
      </c>
    </row>
    <row r="180" spans="1:15" x14ac:dyDescent="0.25">
      <c r="A180" t="str">
        <f t="shared" si="5"/>
        <v>chest_veteransarmor</v>
      </c>
      <c r="D180">
        <v>176</v>
      </c>
      <c r="E180" t="s">
        <v>2039</v>
      </c>
      <c r="F180" t="s">
        <v>3354</v>
      </c>
    </row>
    <row r="181" spans="1:15" x14ac:dyDescent="0.25">
      <c r="A181" t="str">
        <f t="shared" si="5"/>
        <v>chest_veteransarmor(altered)</v>
      </c>
      <c r="D181">
        <v>177</v>
      </c>
      <c r="E181" t="s">
        <v>3261</v>
      </c>
      <c r="F181" t="s">
        <v>3419</v>
      </c>
      <c r="O181">
        <v>1</v>
      </c>
    </row>
    <row r="182" spans="1:15" x14ac:dyDescent="0.25">
      <c r="A182" t="str">
        <f t="shared" si="5"/>
        <v>chest_scaledarmor</v>
      </c>
      <c r="D182">
        <v>178</v>
      </c>
      <c r="E182" t="s">
        <v>2027</v>
      </c>
      <c r="F182" t="s">
        <v>3355</v>
      </c>
    </row>
    <row r="183" spans="1:15" x14ac:dyDescent="0.25">
      <c r="A183" t="str">
        <f t="shared" si="5"/>
        <v>chest_scaledarmor(altered)</v>
      </c>
      <c r="D183">
        <v>179</v>
      </c>
      <c r="E183" t="s">
        <v>3262</v>
      </c>
      <c r="F183" t="s">
        <v>3420</v>
      </c>
      <c r="O183">
        <v>1</v>
      </c>
    </row>
    <row r="184" spans="1:15" x14ac:dyDescent="0.25">
      <c r="A184" t="str">
        <f t="shared" si="5"/>
        <v>chest_beastchampionarmor</v>
      </c>
      <c r="D184">
        <v>180</v>
      </c>
      <c r="E184" t="s">
        <v>1936</v>
      </c>
      <c r="F184" t="s">
        <v>3356</v>
      </c>
    </row>
    <row r="185" spans="1:15" x14ac:dyDescent="0.25">
      <c r="A185" t="str">
        <f t="shared" si="5"/>
        <v>chest_beastchampionarmor(altered)</v>
      </c>
      <c r="D185">
        <v>181</v>
      </c>
      <c r="E185" t="s">
        <v>1937</v>
      </c>
      <c r="F185" t="s">
        <v>3421</v>
      </c>
      <c r="O185">
        <v>1</v>
      </c>
    </row>
    <row r="186" spans="1:15" x14ac:dyDescent="0.25">
      <c r="A186" t="str">
        <f t="shared" si="5"/>
        <v>chest_treesentinelarmor</v>
      </c>
      <c r="D186">
        <v>182</v>
      </c>
      <c r="E186" t="s">
        <v>2033</v>
      </c>
      <c r="F186" t="s">
        <v>3357</v>
      </c>
    </row>
    <row r="187" spans="1:15" x14ac:dyDescent="0.25">
      <c r="A187" t="str">
        <f t="shared" si="5"/>
        <v>chest_treesentinelarmor(altered)</v>
      </c>
      <c r="D187">
        <v>183</v>
      </c>
      <c r="E187" t="s">
        <v>3263</v>
      </c>
      <c r="F187" t="s">
        <v>3422</v>
      </c>
      <c r="O187">
        <v>1</v>
      </c>
    </row>
    <row r="188" spans="1:15" x14ac:dyDescent="0.25">
      <c r="A188" t="str">
        <f t="shared" si="5"/>
        <v>chest_malformeddragonarmor</v>
      </c>
      <c r="D188">
        <v>184</v>
      </c>
      <c r="E188" t="s">
        <v>1997</v>
      </c>
      <c r="F188" t="s">
        <v>3358</v>
      </c>
    </row>
    <row r="189" spans="1:15" x14ac:dyDescent="0.25">
      <c r="A189" t="str">
        <f t="shared" si="5"/>
        <v>chest_crucibleaxearmor</v>
      </c>
      <c r="D189">
        <v>185</v>
      </c>
      <c r="E189" t="s">
        <v>1956</v>
      </c>
      <c r="F189" t="s">
        <v>3359</v>
      </c>
    </row>
    <row r="190" spans="1:15" x14ac:dyDescent="0.25">
      <c r="A190" t="str">
        <f t="shared" si="5"/>
        <v>chest_crucibleaxearmor(altered)</v>
      </c>
      <c r="D190">
        <v>186</v>
      </c>
      <c r="E190" t="s">
        <v>3264</v>
      </c>
      <c r="F190" t="s">
        <v>3423</v>
      </c>
      <c r="O190">
        <v>1</v>
      </c>
    </row>
    <row r="191" spans="1:15" x14ac:dyDescent="0.25">
      <c r="A191" t="str">
        <f t="shared" si="5"/>
        <v>chest_crucibletreearmor</v>
      </c>
      <c r="D191">
        <v>187</v>
      </c>
      <c r="E191" t="s">
        <v>1957</v>
      </c>
      <c r="F191" t="s">
        <v>3360</v>
      </c>
    </row>
    <row r="192" spans="1:15" x14ac:dyDescent="0.25">
      <c r="A192" t="str">
        <f t="shared" si="5"/>
        <v>chest_crucibletreearmor(altered)</v>
      </c>
      <c r="D192">
        <v>188</v>
      </c>
      <c r="E192" t="s">
        <v>3265</v>
      </c>
      <c r="F192" t="s">
        <v>3424</v>
      </c>
      <c r="O192">
        <v>1</v>
      </c>
    </row>
    <row r="193" spans="1:15" x14ac:dyDescent="0.25">
      <c r="A193" t="str">
        <f t="shared" si="5"/>
        <v>chest_radahnslionarmor</v>
      </c>
      <c r="D193">
        <v>189</v>
      </c>
      <c r="E193" t="s">
        <v>2015</v>
      </c>
      <c r="F193" t="s">
        <v>3361</v>
      </c>
    </row>
    <row r="194" spans="1:15" x14ac:dyDescent="0.25">
      <c r="A194" t="str">
        <f t="shared" si="5"/>
        <v>chest_radahnslionarmor(altered)</v>
      </c>
      <c r="D194">
        <v>190</v>
      </c>
      <c r="E194" t="s">
        <v>3266</v>
      </c>
      <c r="F194" t="s">
        <v>3425</v>
      </c>
      <c r="O194">
        <v>1</v>
      </c>
    </row>
    <row r="195" spans="1:15" x14ac:dyDescent="0.25">
      <c r="A195" t="str">
        <f t="shared" si="5"/>
        <v>chest_lionelsarmor</v>
      </c>
      <c r="D195">
        <v>191</v>
      </c>
      <c r="E195" t="s">
        <v>1993</v>
      </c>
      <c r="F195" t="s">
        <v>3362</v>
      </c>
    </row>
    <row r="196" spans="1:15" x14ac:dyDescent="0.25">
      <c r="A196" t="str">
        <f t="shared" si="5"/>
        <v>chest_lionelsarmor(altered)</v>
      </c>
      <c r="D196">
        <v>192</v>
      </c>
      <c r="E196" t="s">
        <v>3267</v>
      </c>
      <c r="F196" t="s">
        <v>3426</v>
      </c>
      <c r="O196">
        <v>1</v>
      </c>
    </row>
    <row r="197" spans="1:15" x14ac:dyDescent="0.25">
      <c r="A197" t="str">
        <f t="shared" si="5"/>
        <v>chest_bullgoatarmor</v>
      </c>
      <c r="D197">
        <v>193</v>
      </c>
      <c r="E197" t="s">
        <v>1945</v>
      </c>
      <c r="F197" t="s">
        <v>3363</v>
      </c>
    </row>
    <row r="198" spans="1:15" x14ac:dyDescent="0.25">
      <c r="A198" t="str">
        <f t="shared" si="5"/>
        <v>chest_omenarmor</v>
      </c>
      <c r="D198">
        <v>194</v>
      </c>
      <c r="E198" t="s">
        <v>3199</v>
      </c>
      <c r="F198" t="s">
        <v>3173</v>
      </c>
    </row>
    <row r="199" spans="1:15" x14ac:dyDescent="0.25">
      <c r="A199" t="str">
        <f t="shared" si="5"/>
        <v>chest_fireprelatearmor</v>
      </c>
      <c r="D199">
        <v>195</v>
      </c>
      <c r="E199" t="s">
        <v>3198</v>
      </c>
      <c r="F199" t="s">
        <v>3174</v>
      </c>
    </row>
    <row r="200" spans="1:15" x14ac:dyDescent="0.25">
      <c r="A200" t="str">
        <f t="shared" si="5"/>
        <v>chest_leatherarmor</v>
      </c>
      <c r="D200" t="s">
        <v>3428</v>
      </c>
      <c r="E200" t="s">
        <v>1990</v>
      </c>
      <c r="F200" t="s">
        <v>3429</v>
      </c>
    </row>
    <row r="201" spans="1:15" x14ac:dyDescent="0.25">
      <c r="A201" t="str">
        <f t="shared" si="5"/>
        <v>chest_dryleafrobe</v>
      </c>
      <c r="D201">
        <v>10000</v>
      </c>
      <c r="E201" t="s">
        <v>4017</v>
      </c>
      <c r="M201" t="s">
        <v>3453</v>
      </c>
    </row>
    <row r="202" spans="1:15" x14ac:dyDescent="0.25">
      <c r="A202" t="str">
        <f t="shared" si="5"/>
        <v>chest_dryleafrobe(altered)</v>
      </c>
      <c r="D202">
        <v>10001</v>
      </c>
      <c r="E202" t="s">
        <v>4018</v>
      </c>
      <c r="M202" t="s">
        <v>3453</v>
      </c>
      <c r="O202">
        <v>1</v>
      </c>
    </row>
    <row r="203" spans="1:15" x14ac:dyDescent="0.25">
      <c r="A203" t="str">
        <f t="shared" si="5"/>
        <v>chest_gaiussarmor</v>
      </c>
      <c r="D203">
        <v>10002</v>
      </c>
      <c r="E203" t="s">
        <v>4019</v>
      </c>
      <c r="M203" t="s">
        <v>3453</v>
      </c>
    </row>
    <row r="204" spans="1:15" x14ac:dyDescent="0.25">
      <c r="A204" t="str">
        <f t="shared" si="5"/>
        <v>chest_ledasarmor</v>
      </c>
      <c r="D204">
        <v>10003</v>
      </c>
      <c r="E204" t="s">
        <v>4020</v>
      </c>
      <c r="M204" t="s">
        <v>3453</v>
      </c>
    </row>
    <row r="205" spans="1:15" x14ac:dyDescent="0.25">
      <c r="A205" t="str">
        <f t="shared" si="5"/>
        <v>chest_oathseekerknightarmor</v>
      </c>
      <c r="D205">
        <v>10004</v>
      </c>
      <c r="E205" t="s">
        <v>4021</v>
      </c>
      <c r="M205" t="s">
        <v>3453</v>
      </c>
    </row>
    <row r="206" spans="1:15" x14ac:dyDescent="0.25">
      <c r="A206" t="str">
        <f t="shared" si="5"/>
        <v>chest_verdigrisarmor</v>
      </c>
      <c r="D206">
        <v>10005</v>
      </c>
      <c r="E206" t="s">
        <v>4022</v>
      </c>
      <c r="M206" t="s">
        <v>3453</v>
      </c>
    </row>
    <row r="207" spans="1:15" x14ac:dyDescent="0.25">
      <c r="A207" t="str">
        <f t="shared" si="5"/>
        <v>chest_ironrivetarmor</v>
      </c>
      <c r="D207">
        <v>10006</v>
      </c>
      <c r="E207" t="s">
        <v>4023</v>
      </c>
      <c r="M207" t="s">
        <v>3453</v>
      </c>
    </row>
    <row r="208" spans="1:15" x14ac:dyDescent="0.25">
      <c r="A208" t="str">
        <f t="shared" si="5"/>
        <v>chest_thiolliersgarb</v>
      </c>
      <c r="D208">
        <v>10007</v>
      </c>
      <c r="E208" t="s">
        <v>4024</v>
      </c>
      <c r="M208" t="s">
        <v>3453</v>
      </c>
    </row>
    <row r="209" spans="1:15" x14ac:dyDescent="0.25">
      <c r="A209" t="str">
        <f t="shared" si="5"/>
        <v>chest_thiolliersgarb(altered)</v>
      </c>
      <c r="D209">
        <v>10008</v>
      </c>
      <c r="E209" t="s">
        <v>4025</v>
      </c>
      <c r="M209" t="s">
        <v>3453</v>
      </c>
      <c r="O209">
        <v>1</v>
      </c>
    </row>
    <row r="210" spans="1:15" x14ac:dyDescent="0.25">
      <c r="A210" t="str">
        <f t="shared" si="5"/>
        <v>chest_highpriestrobe</v>
      </c>
      <c r="D210">
        <v>10009</v>
      </c>
      <c r="E210" t="s">
        <v>4026</v>
      </c>
      <c r="M210" t="s">
        <v>3453</v>
      </c>
    </row>
    <row r="211" spans="1:15" x14ac:dyDescent="0.25">
      <c r="A211" t="str">
        <f t="shared" si="5"/>
        <v>chest_fingerrobe</v>
      </c>
      <c r="D211">
        <v>10010</v>
      </c>
      <c r="E211" t="s">
        <v>4027</v>
      </c>
      <c r="M211" t="s">
        <v>3453</v>
      </c>
    </row>
    <row r="212" spans="1:15" x14ac:dyDescent="0.25">
      <c r="A212" t="str">
        <f t="shared" si="5"/>
        <v>chest_braidedcordrobe</v>
      </c>
      <c r="D212">
        <v>10011</v>
      </c>
      <c r="E212" t="s">
        <v>4028</v>
      </c>
      <c r="M212" t="s">
        <v>3453</v>
      </c>
    </row>
    <row r="213" spans="1:15" x14ac:dyDescent="0.25">
      <c r="A213" t="str">
        <f t="shared" si="5"/>
        <v>chest_dancersdress</v>
      </c>
      <c r="D213">
        <v>10012</v>
      </c>
      <c r="E213" t="s">
        <v>4029</v>
      </c>
      <c r="M213" t="s">
        <v>3453</v>
      </c>
    </row>
    <row r="214" spans="1:15" x14ac:dyDescent="0.25">
      <c r="A214" t="str">
        <f t="shared" si="5"/>
        <v>chest_dancersdress(altered)</v>
      </c>
      <c r="D214">
        <v>10013</v>
      </c>
      <c r="E214" t="s">
        <v>4030</v>
      </c>
      <c r="M214" t="s">
        <v>3453</v>
      </c>
      <c r="O214">
        <v>1</v>
      </c>
    </row>
    <row r="215" spans="1:15" x14ac:dyDescent="0.25">
      <c r="A215" t="str">
        <f t="shared" si="5"/>
        <v>chest_armorofnight</v>
      </c>
      <c r="D215">
        <v>10014</v>
      </c>
      <c r="E215" t="s">
        <v>4031</v>
      </c>
      <c r="M215" t="s">
        <v>3453</v>
      </c>
    </row>
    <row r="216" spans="1:15" x14ac:dyDescent="0.25">
      <c r="A216" t="str">
        <f t="shared" si="5"/>
        <v>chest_igonsarmor</v>
      </c>
      <c r="D216">
        <v>10015</v>
      </c>
      <c r="E216" t="s">
        <v>4032</v>
      </c>
      <c r="M216" t="s">
        <v>3453</v>
      </c>
    </row>
    <row r="217" spans="1:15" x14ac:dyDescent="0.25">
      <c r="A217" t="str">
        <f t="shared" si="5"/>
        <v>chest_igonsarmor(altered)</v>
      </c>
      <c r="D217">
        <v>10016</v>
      </c>
      <c r="E217" t="s">
        <v>4033</v>
      </c>
      <c r="M217" t="s">
        <v>3453</v>
      </c>
      <c r="O217">
        <v>1</v>
      </c>
    </row>
    <row r="218" spans="1:15" x14ac:dyDescent="0.25">
      <c r="A218" t="str">
        <f t="shared" si="5"/>
        <v>chest_ansbachsattire</v>
      </c>
      <c r="D218">
        <v>10017</v>
      </c>
      <c r="E218" t="s">
        <v>4034</v>
      </c>
      <c r="M218" t="s">
        <v>3453</v>
      </c>
    </row>
    <row r="219" spans="1:15" x14ac:dyDescent="0.25">
      <c r="A219" t="str">
        <f t="shared" si="5"/>
        <v>chest_ansbachsattire(altered)</v>
      </c>
      <c r="D219">
        <v>10018</v>
      </c>
      <c r="E219" t="s">
        <v>4035</v>
      </c>
      <c r="M219" t="s">
        <v>3453</v>
      </c>
      <c r="O219">
        <v>1</v>
      </c>
    </row>
    <row r="220" spans="1:15" x14ac:dyDescent="0.25">
      <c r="A220" t="str">
        <f t="shared" si="5"/>
        <v>chest_freyjasarmor</v>
      </c>
      <c r="D220">
        <v>10019</v>
      </c>
      <c r="E220" t="s">
        <v>4036</v>
      </c>
      <c r="M220" t="s">
        <v>3453</v>
      </c>
    </row>
    <row r="221" spans="1:15" x14ac:dyDescent="0.25">
      <c r="A221" t="str">
        <f t="shared" si="5"/>
        <v>chest_freyjasarmor(altered)</v>
      </c>
      <c r="D221">
        <v>10020</v>
      </c>
      <c r="E221" t="s">
        <v>4037</v>
      </c>
      <c r="M221" t="s">
        <v>3453</v>
      </c>
      <c r="O221">
        <v>1</v>
      </c>
    </row>
    <row r="222" spans="1:15" x14ac:dyDescent="0.25">
      <c r="A222" t="str">
        <f t="shared" si="5"/>
        <v>chest_armorofsolitude</v>
      </c>
      <c r="D222">
        <v>10050</v>
      </c>
      <c r="E222" t="s">
        <v>4038</v>
      </c>
      <c r="M222" t="s">
        <v>3453</v>
      </c>
    </row>
    <row r="223" spans="1:15" x14ac:dyDescent="0.25">
      <c r="A223" t="str">
        <f t="shared" si="5"/>
        <v>chest_armorofsolitude(altered)</v>
      </c>
      <c r="D223">
        <v>10022</v>
      </c>
      <c r="E223" t="s">
        <v>4039</v>
      </c>
      <c r="M223" t="s">
        <v>3453</v>
      </c>
      <c r="O223">
        <v>1</v>
      </c>
    </row>
    <row r="224" spans="1:15" x14ac:dyDescent="0.25">
      <c r="A224" t="str">
        <f t="shared" si="5"/>
        <v>chest_messmersoldierarmor</v>
      </c>
      <c r="D224">
        <v>10023</v>
      </c>
      <c r="E224" t="s">
        <v>4040</v>
      </c>
      <c r="M224" t="s">
        <v>3453</v>
      </c>
    </row>
    <row r="225" spans="1:15" x14ac:dyDescent="0.25">
      <c r="A225" t="str">
        <f t="shared" si="5"/>
        <v>chest_messmersoldierarmor(altered)</v>
      </c>
      <c r="D225">
        <v>10024</v>
      </c>
      <c r="E225" t="s">
        <v>4041</v>
      </c>
      <c r="M225" t="s">
        <v>3453</v>
      </c>
      <c r="O225">
        <v>1</v>
      </c>
    </row>
    <row r="226" spans="1:15" x14ac:dyDescent="0.25">
      <c r="A226" t="str">
        <f t="shared" si="5"/>
        <v>chest_blackknightarmor</v>
      </c>
      <c r="D226">
        <v>10025</v>
      </c>
      <c r="E226" t="s">
        <v>4042</v>
      </c>
      <c r="M226" t="s">
        <v>3453</v>
      </c>
    </row>
    <row r="227" spans="1:15" x14ac:dyDescent="0.25">
      <c r="A227" t="str">
        <f t="shared" si="5"/>
        <v>chest_rakshasaarmor</v>
      </c>
      <c r="D227">
        <v>10026</v>
      </c>
      <c r="E227" t="s">
        <v>4043</v>
      </c>
      <c r="M227" t="s">
        <v>3453</v>
      </c>
    </row>
    <row r="228" spans="1:15" x14ac:dyDescent="0.25">
      <c r="A228" t="str">
        <f t="shared" ref="A228:A244" si="6">_xlfn.CONCAT($A$3, SUBSTITUTE(SUBSTITUTE(SUBSTITUTE(SUBSTITUTE(SUBSTITUTE(SUBSTITUTE(LOWER(E228)," ",""),",",""),":",""),"!",""),"'",""),"-",""))</f>
        <v>chest_fireknightarmor</v>
      </c>
      <c r="D228">
        <v>10027</v>
      </c>
      <c r="E228" t="s">
        <v>4044</v>
      </c>
      <c r="M228" t="s">
        <v>3453</v>
      </c>
    </row>
    <row r="229" spans="1:15" x14ac:dyDescent="0.25">
      <c r="A229" t="str">
        <f t="shared" si="6"/>
        <v>chest_fireknightarmor(altered)</v>
      </c>
      <c r="D229">
        <v>10028</v>
      </c>
      <c r="E229" t="s">
        <v>4045</v>
      </c>
      <c r="M229" t="s">
        <v>3453</v>
      </c>
      <c r="O229">
        <v>1</v>
      </c>
    </row>
    <row r="230" spans="1:15" x14ac:dyDescent="0.25">
      <c r="A230" t="str">
        <f t="shared" si="6"/>
        <v>chest_gloriedattire</v>
      </c>
      <c r="D230">
        <v>10029</v>
      </c>
      <c r="E230" t="s">
        <v>4046</v>
      </c>
      <c r="M230" t="s">
        <v>3453</v>
      </c>
    </row>
    <row r="231" spans="1:15" x14ac:dyDescent="0.25">
      <c r="A231" t="str">
        <f t="shared" si="6"/>
        <v>chest_highlandattire</v>
      </c>
      <c r="D231">
        <v>10030</v>
      </c>
      <c r="E231" t="s">
        <v>4047</v>
      </c>
      <c r="M231" t="s">
        <v>3453</v>
      </c>
    </row>
    <row r="232" spans="1:15" x14ac:dyDescent="0.25">
      <c r="A232" t="str">
        <f t="shared" si="6"/>
        <v>chest_deathknightarmor</v>
      </c>
      <c r="D232">
        <v>10031</v>
      </c>
      <c r="E232" t="s">
        <v>4048</v>
      </c>
      <c r="M232" t="s">
        <v>3453</v>
      </c>
    </row>
    <row r="233" spans="1:15" x14ac:dyDescent="0.25">
      <c r="A233" t="str">
        <f t="shared" si="6"/>
        <v>chest_messmersarmor</v>
      </c>
      <c r="D233">
        <v>10032</v>
      </c>
      <c r="E233" t="s">
        <v>4049</v>
      </c>
      <c r="M233" t="s">
        <v>3453</v>
      </c>
    </row>
    <row r="234" spans="1:15" x14ac:dyDescent="0.25">
      <c r="A234" t="str">
        <f t="shared" si="6"/>
        <v>chest_gravebirdsblackquillarmor</v>
      </c>
      <c r="D234">
        <v>10033</v>
      </c>
      <c r="E234" t="s">
        <v>4050</v>
      </c>
      <c r="M234" t="s">
        <v>3453</v>
      </c>
    </row>
    <row r="235" spans="1:15" x14ac:dyDescent="0.25">
      <c r="A235" t="str">
        <f t="shared" si="6"/>
        <v>chest_gravebirdarmor</v>
      </c>
      <c r="D235">
        <v>10034</v>
      </c>
      <c r="E235" t="s">
        <v>4051</v>
      </c>
      <c r="M235" t="s">
        <v>3453</v>
      </c>
    </row>
    <row r="236" spans="1:15" x14ac:dyDescent="0.25">
      <c r="A236" t="str">
        <f t="shared" si="6"/>
        <v>chest_commonsoldierclotharmor</v>
      </c>
      <c r="D236">
        <v>10035</v>
      </c>
      <c r="E236" t="s">
        <v>4052</v>
      </c>
      <c r="M236" t="s">
        <v>3453</v>
      </c>
    </row>
    <row r="237" spans="1:15" x14ac:dyDescent="0.25">
      <c r="A237" t="str">
        <f t="shared" si="6"/>
        <v>chest_hornedwarriorarmor</v>
      </c>
      <c r="D237">
        <v>10036</v>
      </c>
      <c r="E237" t="s">
        <v>4053</v>
      </c>
      <c r="M237" t="s">
        <v>3453</v>
      </c>
    </row>
    <row r="238" spans="1:15" x14ac:dyDescent="0.25">
      <c r="A238" t="str">
        <f t="shared" si="6"/>
        <v>chest_divinebeastwarriorarmor</v>
      </c>
      <c r="D238">
        <v>10037</v>
      </c>
      <c r="E238" t="s">
        <v>4054</v>
      </c>
      <c r="M238" t="s">
        <v>3453</v>
      </c>
    </row>
    <row r="239" spans="1:15" x14ac:dyDescent="0.25">
      <c r="A239" t="str">
        <f t="shared" si="6"/>
        <v>chest_divinebirdwarriorarmor</v>
      </c>
      <c r="D239">
        <v>10038</v>
      </c>
      <c r="E239" t="s">
        <v>4055</v>
      </c>
      <c r="M239" t="s">
        <v>3453</v>
      </c>
    </row>
    <row r="240" spans="1:15" x14ac:dyDescent="0.25">
      <c r="A240" t="str">
        <f t="shared" si="6"/>
        <v>chest_rellanasarmor</v>
      </c>
      <c r="D240">
        <v>10039</v>
      </c>
      <c r="E240" t="s">
        <v>4056</v>
      </c>
      <c r="M240" t="s">
        <v>3453</v>
      </c>
    </row>
    <row r="241" spans="1:15" x14ac:dyDescent="0.25">
      <c r="A241" t="str">
        <f t="shared" si="6"/>
        <v>chest_younglionsarmor</v>
      </c>
      <c r="D241">
        <v>10040</v>
      </c>
      <c r="E241" t="s">
        <v>4057</v>
      </c>
      <c r="M241" t="s">
        <v>3453</v>
      </c>
    </row>
    <row r="242" spans="1:15" x14ac:dyDescent="0.25">
      <c r="A242" t="str">
        <f t="shared" si="6"/>
        <v>chest_younglionsarmor(altered)</v>
      </c>
      <c r="D242">
        <v>10041</v>
      </c>
      <c r="E242" t="s">
        <v>4058</v>
      </c>
      <c r="M242" t="s">
        <v>3453</v>
      </c>
      <c r="O242">
        <v>1</v>
      </c>
    </row>
    <row r="243" spans="1:15" x14ac:dyDescent="0.25">
      <c r="A243" t="str">
        <f t="shared" si="6"/>
        <v>chest_shadowmilitiamanarmor</v>
      </c>
      <c r="D243">
        <v>10042</v>
      </c>
      <c r="E243" t="s">
        <v>4059</v>
      </c>
      <c r="M243" t="s">
        <v>3453</v>
      </c>
    </row>
    <row r="244" spans="1:15" x14ac:dyDescent="0.25">
      <c r="A244" t="str">
        <f t="shared" si="6"/>
        <v>chest_asceticsloincloth</v>
      </c>
      <c r="D244">
        <v>10043</v>
      </c>
      <c r="E244" t="s">
        <v>4060</v>
      </c>
      <c r="M244" t="s">
        <v>3453</v>
      </c>
    </row>
  </sheetData>
  <sortState xmlns:xlrd2="http://schemas.microsoft.com/office/spreadsheetml/2017/richdata2" ref="A4:O199">
    <sortCondition ref="D4:D199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DCE-CB5A-4D7F-9400-F389EEEC8C64}">
  <dimension ref="A1:O123"/>
  <sheetViews>
    <sheetView tabSelected="1" topLeftCell="A65" zoomScale="85" zoomScaleNormal="85" workbookViewId="0">
      <selection activeCell="E110" sqref="E110"/>
    </sheetView>
  </sheetViews>
  <sheetFormatPr baseColWidth="10" defaultRowHeight="15" x14ac:dyDescent="0.25"/>
  <cols>
    <col min="3" max="3" width="44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2135</v>
      </c>
      <c r="E3">
        <f>COUNTIF(E4:E500,"*")</f>
        <v>120</v>
      </c>
      <c r="G3" t="s">
        <v>2243</v>
      </c>
      <c r="H3" t="s">
        <v>2244</v>
      </c>
      <c r="I3" t="s">
        <v>2245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gauntlets_travelersmanchettes</v>
      </c>
      <c r="D4">
        <v>0</v>
      </c>
      <c r="E4" t="s">
        <v>2124</v>
      </c>
      <c r="F4" t="s">
        <v>2798</v>
      </c>
    </row>
    <row r="5" spans="1:15" x14ac:dyDescent="0.25">
      <c r="A5" t="str">
        <f t="shared" si="0"/>
        <v>gauntlets_guardianbracers</v>
      </c>
      <c r="D5">
        <v>1</v>
      </c>
      <c r="E5" t="s">
        <v>2083</v>
      </c>
      <c r="F5" t="s">
        <v>2799</v>
      </c>
    </row>
    <row r="6" spans="1:15" x14ac:dyDescent="0.25">
      <c r="A6" t="str">
        <f t="shared" si="0"/>
        <v>gauntlets_bloodsoakedmanchettes</v>
      </c>
      <c r="D6">
        <v>2</v>
      </c>
      <c r="E6" t="s">
        <v>2056</v>
      </c>
      <c r="F6" t="s">
        <v>2800</v>
      </c>
    </row>
    <row r="7" spans="1:15" x14ac:dyDescent="0.25">
      <c r="A7" t="str">
        <f t="shared" si="0"/>
        <v>gauntlets_mushroomarms</v>
      </c>
      <c r="D7">
        <v>3</v>
      </c>
      <c r="E7" t="s">
        <v>2103</v>
      </c>
      <c r="F7" t="s">
        <v>2801</v>
      </c>
    </row>
    <row r="8" spans="1:15" x14ac:dyDescent="0.25">
      <c r="A8" t="str">
        <f t="shared" si="0"/>
        <v>gauntlets_astrologergloves</v>
      </c>
      <c r="D8">
        <v>4</v>
      </c>
      <c r="E8" t="s">
        <v>2046</v>
      </c>
      <c r="F8" t="s">
        <v>2802</v>
      </c>
    </row>
    <row r="9" spans="1:15" x14ac:dyDescent="0.25">
      <c r="A9" t="str">
        <f t="shared" si="0"/>
        <v>gauntlets_sorcerermanchettes</v>
      </c>
      <c r="D9">
        <v>5</v>
      </c>
      <c r="E9" t="s">
        <v>2121</v>
      </c>
      <c r="F9" t="s">
        <v>2803</v>
      </c>
    </row>
    <row r="10" spans="1:15" x14ac:dyDescent="0.25">
      <c r="A10" t="str">
        <f t="shared" si="0"/>
        <v>gauntlets_battlemagemanchettes</v>
      </c>
      <c r="D10">
        <v>6</v>
      </c>
      <c r="E10" t="s">
        <v>2050</v>
      </c>
      <c r="F10" t="s">
        <v>2804</v>
      </c>
    </row>
    <row r="11" spans="1:15" x14ac:dyDescent="0.25">
      <c r="A11" t="str">
        <f t="shared" si="0"/>
        <v>gauntlets_errantsorcerermanchettes</v>
      </c>
      <c r="D11">
        <v>7</v>
      </c>
      <c r="E11" t="s">
        <v>2070</v>
      </c>
      <c r="F11" t="s">
        <v>2805</v>
      </c>
    </row>
    <row r="12" spans="1:15" x14ac:dyDescent="0.25">
      <c r="A12" t="str">
        <f t="shared" si="0"/>
        <v>gauntlets_spellbladesgloves</v>
      </c>
      <c r="D12">
        <v>8</v>
      </c>
      <c r="E12" t="s">
        <v>2122</v>
      </c>
      <c r="F12" t="s">
        <v>2806</v>
      </c>
    </row>
    <row r="13" spans="1:15" x14ac:dyDescent="0.25">
      <c r="A13" t="str">
        <f t="shared" si="0"/>
        <v>gauntlets_alberichsbracers</v>
      </c>
      <c r="D13">
        <v>9</v>
      </c>
      <c r="E13" t="s">
        <v>2044</v>
      </c>
      <c r="F13" t="s">
        <v>2807</v>
      </c>
    </row>
    <row r="14" spans="1:15" x14ac:dyDescent="0.25">
      <c r="A14" t="str">
        <f t="shared" si="0"/>
        <v>gauntlets_preceptorsgloves</v>
      </c>
      <c r="D14">
        <v>10</v>
      </c>
      <c r="E14" t="s">
        <v>2110</v>
      </c>
      <c r="F14" t="s">
        <v>2808</v>
      </c>
    </row>
    <row r="15" spans="1:15" x14ac:dyDescent="0.25">
      <c r="A15" t="str">
        <f t="shared" si="0"/>
        <v>gauntlets_azursmanchettes</v>
      </c>
      <c r="D15">
        <v>11</v>
      </c>
      <c r="E15" t="s">
        <v>2047</v>
      </c>
      <c r="F15" t="s">
        <v>2809</v>
      </c>
    </row>
    <row r="16" spans="1:15" x14ac:dyDescent="0.25">
      <c r="A16" t="str">
        <f t="shared" si="0"/>
        <v>gauntlets_lusatsmanchettes</v>
      </c>
      <c r="D16">
        <v>12</v>
      </c>
      <c r="E16" t="s">
        <v>2096</v>
      </c>
      <c r="F16" t="s">
        <v>2810</v>
      </c>
    </row>
    <row r="17" spans="1:6" x14ac:dyDescent="0.25">
      <c r="A17" t="str">
        <f t="shared" si="0"/>
        <v>gauntlets_queensbracelets</v>
      </c>
      <c r="D17">
        <v>13</v>
      </c>
      <c r="E17" t="s">
        <v>2111</v>
      </c>
      <c r="F17" t="s">
        <v>2811</v>
      </c>
    </row>
    <row r="18" spans="1:6" x14ac:dyDescent="0.25">
      <c r="A18" t="str">
        <f t="shared" si="0"/>
        <v>gauntlets_travelingmaidengloves</v>
      </c>
      <c r="D18">
        <v>14</v>
      </c>
      <c r="E18" t="s">
        <v>2125</v>
      </c>
      <c r="F18" t="s">
        <v>2812</v>
      </c>
    </row>
    <row r="19" spans="1:6" x14ac:dyDescent="0.25">
      <c r="A19" t="str">
        <f t="shared" si="0"/>
        <v>gauntlets_goldbracelets</v>
      </c>
      <c r="D19">
        <v>15</v>
      </c>
      <c r="E19" t="s">
        <v>2082</v>
      </c>
      <c r="F19" t="s">
        <v>2813</v>
      </c>
    </row>
    <row r="20" spans="1:6" x14ac:dyDescent="0.25">
      <c r="A20" t="str">
        <f t="shared" si="0"/>
        <v>gauntlets_perfumergloves</v>
      </c>
      <c r="D20">
        <v>16</v>
      </c>
      <c r="E20" t="s">
        <v>2109</v>
      </c>
      <c r="F20" t="s">
        <v>2814</v>
      </c>
    </row>
    <row r="21" spans="1:6" x14ac:dyDescent="0.25">
      <c r="A21" t="str">
        <f t="shared" si="0"/>
        <v>gauntlets_travelersgloves</v>
      </c>
      <c r="D21">
        <v>17</v>
      </c>
      <c r="E21" t="s">
        <v>2123</v>
      </c>
      <c r="F21" t="s">
        <v>2815</v>
      </c>
    </row>
    <row r="22" spans="1:6" x14ac:dyDescent="0.25">
      <c r="A22" t="str">
        <f t="shared" si="0"/>
        <v>gauntlets_depravedperfumergloves</v>
      </c>
      <c r="D22">
        <v>18</v>
      </c>
      <c r="E22" t="s">
        <v>2066</v>
      </c>
      <c r="F22" t="s">
        <v>2816</v>
      </c>
    </row>
    <row r="23" spans="1:6" x14ac:dyDescent="0.25">
      <c r="A23" t="str">
        <f t="shared" si="0"/>
        <v>gauntlets_godskinapostlebracelets</v>
      </c>
      <c r="D23">
        <v>19</v>
      </c>
      <c r="E23" t="s">
        <v>2080</v>
      </c>
      <c r="F23" t="s">
        <v>2817</v>
      </c>
    </row>
    <row r="24" spans="1:6" x14ac:dyDescent="0.25">
      <c r="A24" t="str">
        <f t="shared" si="0"/>
        <v>gauntlets_godskinnoblebracelets</v>
      </c>
      <c r="D24">
        <v>20</v>
      </c>
      <c r="E24" t="s">
        <v>2081</v>
      </c>
      <c r="F24" t="s">
        <v>2818</v>
      </c>
    </row>
    <row r="25" spans="1:6" x14ac:dyDescent="0.25">
      <c r="A25" t="str">
        <f t="shared" si="0"/>
        <v>gauntlets_warriorgauntlets</v>
      </c>
      <c r="D25">
        <v>21</v>
      </c>
      <c r="E25" t="s">
        <v>2132</v>
      </c>
      <c r="F25" t="s">
        <v>2819</v>
      </c>
    </row>
    <row r="26" spans="1:6" x14ac:dyDescent="0.25">
      <c r="A26" t="str">
        <f t="shared" si="0"/>
        <v>gauntlets_noblesgloves</v>
      </c>
      <c r="D26">
        <v>22</v>
      </c>
      <c r="E26" t="s">
        <v>2105</v>
      </c>
      <c r="F26" t="s">
        <v>2820</v>
      </c>
    </row>
    <row r="27" spans="1:6" x14ac:dyDescent="0.25">
      <c r="A27" t="str">
        <f t="shared" si="0"/>
        <v>gauntlets_warsurgeongloves</v>
      </c>
      <c r="D27">
        <v>23</v>
      </c>
      <c r="E27" t="s">
        <v>2131</v>
      </c>
      <c r="F27" t="s">
        <v>2821</v>
      </c>
    </row>
    <row r="28" spans="1:6" x14ac:dyDescent="0.25">
      <c r="A28" t="str">
        <f t="shared" si="0"/>
        <v>gauntlets_banditmanchettes</v>
      </c>
      <c r="D28">
        <v>24</v>
      </c>
      <c r="E28" t="s">
        <v>2048</v>
      </c>
      <c r="F28" t="s">
        <v>2822</v>
      </c>
    </row>
    <row r="29" spans="1:6" x14ac:dyDescent="0.25">
      <c r="A29" t="str">
        <f t="shared" si="0"/>
        <v>gauntlets_confessorgloves</v>
      </c>
      <c r="D29">
        <v>25</v>
      </c>
      <c r="E29" t="s">
        <v>2063</v>
      </c>
      <c r="F29" t="s">
        <v>2823</v>
      </c>
    </row>
    <row r="30" spans="1:6" x14ac:dyDescent="0.25">
      <c r="A30" t="str">
        <f t="shared" si="0"/>
        <v>gauntlets_omenkillerlonggloves</v>
      </c>
      <c r="D30">
        <v>26</v>
      </c>
      <c r="E30" t="s">
        <v>2108</v>
      </c>
      <c r="F30" t="s">
        <v>2824</v>
      </c>
    </row>
    <row r="31" spans="1:6" x14ac:dyDescent="0.25">
      <c r="A31" t="str">
        <f t="shared" si="0"/>
        <v>gauntlets_footsoldiergauntlets</v>
      </c>
      <c r="D31">
        <v>27</v>
      </c>
      <c r="E31" t="s">
        <v>2075</v>
      </c>
      <c r="F31" t="s">
        <v>2825</v>
      </c>
    </row>
    <row r="32" spans="1:6" x14ac:dyDescent="0.25">
      <c r="A32" t="str">
        <f t="shared" si="0"/>
        <v>gauntlets_highwaymangauntlets</v>
      </c>
      <c r="D32">
        <v>28</v>
      </c>
      <c r="E32" t="s">
        <v>2086</v>
      </c>
      <c r="F32" t="s">
        <v>2826</v>
      </c>
    </row>
    <row r="33" spans="1:6" x14ac:dyDescent="0.25">
      <c r="A33" t="str">
        <f t="shared" si="0"/>
        <v>gauntlets_vulgarmilitiagauntlets</v>
      </c>
      <c r="D33">
        <v>29</v>
      </c>
      <c r="E33" t="s">
        <v>2130</v>
      </c>
      <c r="F33" t="s">
        <v>2827</v>
      </c>
    </row>
    <row r="34" spans="1:6" x14ac:dyDescent="0.25">
      <c r="A34" t="str">
        <f t="shared" si="0"/>
        <v>gauntlets_noxmonkbracelets</v>
      </c>
      <c r="D34">
        <v>30</v>
      </c>
      <c r="E34" t="s">
        <v>2106</v>
      </c>
      <c r="F34" t="s">
        <v>2828</v>
      </c>
    </row>
    <row r="35" spans="1:6" x14ac:dyDescent="0.25">
      <c r="A35" t="str">
        <f t="shared" si="0"/>
        <v>gauntlets_championbracers</v>
      </c>
      <c r="D35">
        <v>31</v>
      </c>
      <c r="E35" t="s">
        <v>2061</v>
      </c>
      <c r="F35" t="s">
        <v>2829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gauntlets_gauntlets</v>
      </c>
      <c r="B36" t="s">
        <v>3433</v>
      </c>
      <c r="C36" t="s">
        <v>3434</v>
      </c>
      <c r="D36">
        <v>32</v>
      </c>
      <c r="E36" t="s">
        <v>2076</v>
      </c>
      <c r="F36" t="s">
        <v>2830</v>
      </c>
    </row>
    <row r="37" spans="1:6" x14ac:dyDescent="0.25">
      <c r="A37" t="str">
        <f t="shared" si="1"/>
        <v>gauntlets_irongauntlets</v>
      </c>
      <c r="D37">
        <v>33</v>
      </c>
      <c r="E37" t="s">
        <v>2088</v>
      </c>
      <c r="F37" t="s">
        <v>2831</v>
      </c>
    </row>
    <row r="38" spans="1:6" x14ac:dyDescent="0.25">
      <c r="A38" t="str">
        <f t="shared" si="1"/>
        <v>gauntlets_godricksoldiergauntlets</v>
      </c>
      <c r="D38">
        <v>34</v>
      </c>
      <c r="E38" t="s">
        <v>2079</v>
      </c>
      <c r="F38" t="s">
        <v>2832</v>
      </c>
    </row>
    <row r="39" spans="1:6" x14ac:dyDescent="0.25">
      <c r="A39" t="str">
        <f t="shared" si="1"/>
        <v>gauntlets_rayalucariangauntlets</v>
      </c>
      <c r="D39">
        <v>35</v>
      </c>
      <c r="E39" t="s">
        <v>2115</v>
      </c>
      <c r="F39" t="s">
        <v>2833</v>
      </c>
    </row>
    <row r="40" spans="1:6" x14ac:dyDescent="0.25">
      <c r="A40" t="str">
        <f t="shared" si="1"/>
        <v>gauntlets_radahnsoldiergauntlets</v>
      </c>
      <c r="D40">
        <v>36</v>
      </c>
      <c r="E40" t="s">
        <v>2112</v>
      </c>
      <c r="F40" t="s">
        <v>2834</v>
      </c>
    </row>
    <row r="41" spans="1:6" x14ac:dyDescent="0.25">
      <c r="A41" t="str">
        <f t="shared" si="1"/>
        <v>gauntlets_leyndellsoldiergauntlets</v>
      </c>
      <c r="D41">
        <v>37</v>
      </c>
      <c r="E41" t="s">
        <v>2094</v>
      </c>
      <c r="F41" t="s">
        <v>2835</v>
      </c>
    </row>
    <row r="42" spans="1:6" x14ac:dyDescent="0.25">
      <c r="A42" t="str">
        <f t="shared" si="1"/>
        <v>gauntlets_haligtreegauntlets</v>
      </c>
      <c r="D42">
        <v>38</v>
      </c>
      <c r="E42" t="s">
        <v>2084</v>
      </c>
      <c r="F42" t="s">
        <v>2836</v>
      </c>
    </row>
    <row r="43" spans="1:6" x14ac:dyDescent="0.25">
      <c r="A43" t="str">
        <f t="shared" si="1"/>
        <v>gauntlets_mausoleumgauntlets</v>
      </c>
      <c r="D43">
        <v>39</v>
      </c>
      <c r="E43" t="s">
        <v>2100</v>
      </c>
      <c r="F43" t="s">
        <v>2837</v>
      </c>
    </row>
    <row r="44" spans="1:6" x14ac:dyDescent="0.25">
      <c r="A44" t="str">
        <f t="shared" si="1"/>
        <v>gauntlets_exilegauntlets</v>
      </c>
      <c r="D44">
        <v>40</v>
      </c>
      <c r="E44" t="s">
        <v>2071</v>
      </c>
      <c r="F44" t="s">
        <v>2838</v>
      </c>
    </row>
    <row r="45" spans="1:6" x14ac:dyDescent="0.25">
      <c r="A45" t="str">
        <f t="shared" si="1"/>
        <v>gauntlets_kaidengauntlets</v>
      </c>
      <c r="D45">
        <v>41</v>
      </c>
      <c r="E45" t="s">
        <v>2089</v>
      </c>
      <c r="F45" t="s">
        <v>2839</v>
      </c>
    </row>
    <row r="46" spans="1:6" x14ac:dyDescent="0.25">
      <c r="A46" t="str">
        <f t="shared" si="1"/>
        <v>gauntlets_landofreedsgauntlets</v>
      </c>
      <c r="D46">
        <v>42</v>
      </c>
      <c r="E46" t="s">
        <v>2091</v>
      </c>
      <c r="F46" t="s">
        <v>2840</v>
      </c>
    </row>
    <row r="47" spans="1:6" x14ac:dyDescent="0.25">
      <c r="A47" t="str">
        <f t="shared" si="1"/>
        <v>gauntlets_whitereedgauntlets</v>
      </c>
      <c r="D47">
        <v>43</v>
      </c>
      <c r="E47" t="s">
        <v>2133</v>
      </c>
      <c r="F47" t="s">
        <v>2841</v>
      </c>
    </row>
    <row r="48" spans="1:6" x14ac:dyDescent="0.25">
      <c r="A48" t="str">
        <f t="shared" si="1"/>
        <v>gauntlets_roninsgauntlets</v>
      </c>
      <c r="D48">
        <v>44</v>
      </c>
      <c r="E48" t="s">
        <v>2117</v>
      </c>
      <c r="F48" t="s">
        <v>2842</v>
      </c>
    </row>
    <row r="49" spans="1:6" x14ac:dyDescent="0.25">
      <c r="A49" t="str">
        <f t="shared" si="1"/>
        <v>gauntlets_eccentricsmanchettes</v>
      </c>
      <c r="D49">
        <v>45</v>
      </c>
      <c r="E49" t="s">
        <v>2068</v>
      </c>
      <c r="F49" t="s">
        <v>2843</v>
      </c>
    </row>
    <row r="50" spans="1:6" x14ac:dyDescent="0.25">
      <c r="A50" t="str">
        <f t="shared" si="1"/>
        <v>gauntlets_bluesilverbracelets</v>
      </c>
      <c r="D50">
        <v>46</v>
      </c>
      <c r="E50" t="s">
        <v>2057</v>
      </c>
      <c r="F50" t="s">
        <v>2844</v>
      </c>
    </row>
    <row r="51" spans="1:6" x14ac:dyDescent="0.25">
      <c r="A51" t="str">
        <f t="shared" si="1"/>
        <v>gauntlets_firemonkgauntlets</v>
      </c>
      <c r="D51">
        <v>47</v>
      </c>
      <c r="E51" t="s">
        <v>2073</v>
      </c>
      <c r="F51" t="s">
        <v>2845</v>
      </c>
    </row>
    <row r="52" spans="1:6" x14ac:dyDescent="0.25">
      <c r="A52" t="str">
        <f t="shared" si="1"/>
        <v>gauntlets_blackflamemonkgauntlets</v>
      </c>
      <c r="D52">
        <v>48</v>
      </c>
      <c r="E52" t="s">
        <v>2053</v>
      </c>
      <c r="F52" t="s">
        <v>2846</v>
      </c>
    </row>
    <row r="53" spans="1:6" x14ac:dyDescent="0.25">
      <c r="A53" t="str">
        <f t="shared" si="1"/>
        <v>gauntlets_zamorbracelets</v>
      </c>
      <c r="D53">
        <v>49</v>
      </c>
      <c r="E53" t="s">
        <v>2134</v>
      </c>
      <c r="F53" t="s">
        <v>2847</v>
      </c>
    </row>
    <row r="54" spans="1:6" x14ac:dyDescent="0.25">
      <c r="A54" t="str">
        <f t="shared" si="1"/>
        <v>gauntlets_blackknifegauntlets</v>
      </c>
      <c r="D54">
        <v>50</v>
      </c>
      <c r="E54" t="s">
        <v>2052</v>
      </c>
      <c r="F54" t="s">
        <v>2848</v>
      </c>
    </row>
    <row r="55" spans="1:6" x14ac:dyDescent="0.25">
      <c r="A55" t="str">
        <f t="shared" si="1"/>
        <v>gauntlets_maleniasgauntlet</v>
      </c>
      <c r="D55">
        <v>51</v>
      </c>
      <c r="E55" t="s">
        <v>2097</v>
      </c>
      <c r="F55" t="s">
        <v>2849</v>
      </c>
    </row>
    <row r="56" spans="1:6" x14ac:dyDescent="0.25">
      <c r="A56" t="str">
        <f t="shared" si="1"/>
        <v>gauntlets_eldenlordbracers</v>
      </c>
      <c r="D56">
        <v>52</v>
      </c>
      <c r="E56" t="s">
        <v>2069</v>
      </c>
      <c r="F56" t="s">
        <v>2850</v>
      </c>
    </row>
    <row r="57" spans="1:6" x14ac:dyDescent="0.25">
      <c r="A57" t="str">
        <f t="shared" si="1"/>
        <v>gauntlets_knightgauntlets</v>
      </c>
      <c r="D57">
        <v>53</v>
      </c>
      <c r="E57" t="s">
        <v>2090</v>
      </c>
      <c r="F57" t="s">
        <v>2851</v>
      </c>
    </row>
    <row r="58" spans="1:6" x14ac:dyDescent="0.25">
      <c r="A58" t="str">
        <f t="shared" si="1"/>
        <v>gauntlets_vagabondknightgauntlets</v>
      </c>
      <c r="D58">
        <v>54</v>
      </c>
      <c r="E58" t="s">
        <v>2128</v>
      </c>
      <c r="F58" t="s">
        <v>2852</v>
      </c>
    </row>
    <row r="59" spans="1:6" x14ac:dyDescent="0.25">
      <c r="A59" t="str">
        <f t="shared" si="1"/>
        <v>gauntlets_carianknightgauntlets</v>
      </c>
      <c r="D59">
        <v>55</v>
      </c>
      <c r="E59" t="s">
        <v>2060</v>
      </c>
      <c r="F59" t="s">
        <v>2853</v>
      </c>
    </row>
    <row r="60" spans="1:6" x14ac:dyDescent="0.25">
      <c r="A60" t="str">
        <f t="shared" si="1"/>
        <v>gauntlets_godrickknightgauntlets</v>
      </c>
      <c r="D60">
        <v>56</v>
      </c>
      <c r="E60" t="s">
        <v>2078</v>
      </c>
      <c r="F60" t="s">
        <v>2854</v>
      </c>
    </row>
    <row r="61" spans="1:6" x14ac:dyDescent="0.25">
      <c r="A61" t="str">
        <f t="shared" si="1"/>
        <v>gauntlets_cuckooknightgauntlets</v>
      </c>
      <c r="D61">
        <v>57</v>
      </c>
      <c r="E61" t="s">
        <v>2065</v>
      </c>
      <c r="F61" t="s">
        <v>2855</v>
      </c>
    </row>
    <row r="62" spans="1:6" x14ac:dyDescent="0.25">
      <c r="A62" t="str">
        <f t="shared" si="1"/>
        <v>gauntlets_redmaneknightgauntlets</v>
      </c>
      <c r="D62">
        <v>58</v>
      </c>
      <c r="E62" t="s">
        <v>2116</v>
      </c>
      <c r="F62" t="s">
        <v>2856</v>
      </c>
    </row>
    <row r="63" spans="1:6" x14ac:dyDescent="0.25">
      <c r="A63" t="str">
        <f t="shared" si="1"/>
        <v>gauntlets_gelmirknightgauntlets</v>
      </c>
      <c r="D63">
        <v>59</v>
      </c>
      <c r="E63" t="s">
        <v>2077</v>
      </c>
      <c r="F63" t="s">
        <v>2857</v>
      </c>
    </row>
    <row r="64" spans="1:6" x14ac:dyDescent="0.25">
      <c r="A64" t="str">
        <f t="shared" si="1"/>
        <v>gauntlets_leyndellknightgauntlets</v>
      </c>
      <c r="D64">
        <v>60</v>
      </c>
      <c r="E64" t="s">
        <v>2093</v>
      </c>
      <c r="F64" t="s">
        <v>2858</v>
      </c>
    </row>
    <row r="65" spans="1:6" x14ac:dyDescent="0.25">
      <c r="A65" t="str">
        <f t="shared" si="1"/>
        <v>gauntlets_haligtreeknightgauntlets</v>
      </c>
      <c r="D65">
        <v>61</v>
      </c>
      <c r="E65" t="s">
        <v>2085</v>
      </c>
      <c r="F65" t="s">
        <v>2859</v>
      </c>
    </row>
    <row r="66" spans="1:6" x14ac:dyDescent="0.25">
      <c r="A66" t="str">
        <f t="shared" si="1"/>
        <v>gauntlets_mausoleumknightgauntlets</v>
      </c>
      <c r="D66">
        <v>62</v>
      </c>
      <c r="E66" t="s">
        <v>2101</v>
      </c>
      <c r="F66" t="s">
        <v>2860</v>
      </c>
    </row>
    <row r="67" spans="1:6" x14ac:dyDescent="0.25">
      <c r="A67" t="str">
        <f t="shared" si="1"/>
        <v>gauntlets_bloodhoundknightgauntlets</v>
      </c>
      <c r="D67">
        <v>63</v>
      </c>
      <c r="E67" t="s">
        <v>2055</v>
      </c>
      <c r="F67" t="s">
        <v>2861</v>
      </c>
    </row>
    <row r="68" spans="1:6" x14ac:dyDescent="0.25">
      <c r="A68" t="str">
        <f t="shared" ref="A68:A123" si="2">_xlfn.CONCAT($A$3, SUBSTITUTE(SUBSTITUTE(SUBSTITUTE(SUBSTITUTE(SUBSTITUTE(SUBSTITUTE(LOWER(E68)," ",""),",",""),":",""),"!",""),"'",""),"-",""))</f>
        <v>gauntlets_cleanrotgauntlets</v>
      </c>
      <c r="D68">
        <v>64</v>
      </c>
      <c r="E68" t="s">
        <v>2062</v>
      </c>
      <c r="F68" t="s">
        <v>2862</v>
      </c>
    </row>
    <row r="69" spans="1:6" x14ac:dyDescent="0.25">
      <c r="A69" t="str">
        <f t="shared" si="2"/>
        <v>gauntlets_ragingwolfgauntlets</v>
      </c>
      <c r="D69">
        <v>65</v>
      </c>
      <c r="E69" t="s">
        <v>2114</v>
      </c>
      <c r="F69" t="s">
        <v>2863</v>
      </c>
    </row>
    <row r="70" spans="1:6" x14ac:dyDescent="0.25">
      <c r="A70" t="str">
        <f t="shared" si="2"/>
        <v>gauntlets_hoslowsgauntlets</v>
      </c>
      <c r="D70">
        <v>66</v>
      </c>
      <c r="E70" t="s">
        <v>2087</v>
      </c>
      <c r="F70" t="s">
        <v>2864</v>
      </c>
    </row>
    <row r="71" spans="1:6" x14ac:dyDescent="0.25">
      <c r="A71" t="str">
        <f t="shared" si="2"/>
        <v>gauntlets_twinnedgauntlets</v>
      </c>
      <c r="D71">
        <v>67</v>
      </c>
      <c r="E71" t="s">
        <v>2127</v>
      </c>
      <c r="F71" t="s">
        <v>2865</v>
      </c>
    </row>
    <row r="72" spans="1:6" x14ac:dyDescent="0.25">
      <c r="A72" t="str">
        <f t="shared" si="2"/>
        <v>gauntlets_drakeknightgauntlets</v>
      </c>
      <c r="D72">
        <v>68</v>
      </c>
      <c r="E72" t="s">
        <v>2067</v>
      </c>
      <c r="F72" t="s">
        <v>2866</v>
      </c>
    </row>
    <row r="73" spans="1:6" x14ac:dyDescent="0.25">
      <c r="A73" t="str">
        <f t="shared" si="2"/>
        <v>gauntlets_blaiddsgauntlets</v>
      </c>
      <c r="D73">
        <v>69</v>
      </c>
      <c r="E73" t="s">
        <v>2054</v>
      </c>
      <c r="F73" t="s">
        <v>2867</v>
      </c>
    </row>
    <row r="74" spans="1:6" x14ac:dyDescent="0.25">
      <c r="A74" t="str">
        <f t="shared" si="2"/>
        <v>gauntlets_briargauntlets</v>
      </c>
      <c r="D74">
        <v>70</v>
      </c>
      <c r="E74" t="s">
        <v>2058</v>
      </c>
      <c r="F74" t="s">
        <v>2797</v>
      </c>
    </row>
    <row r="75" spans="1:6" x14ac:dyDescent="0.25">
      <c r="A75" t="str">
        <f t="shared" si="2"/>
        <v>gauntlets_fingerprintgauntlets</v>
      </c>
      <c r="D75">
        <v>71</v>
      </c>
      <c r="E75" t="s">
        <v>2072</v>
      </c>
      <c r="F75" t="s">
        <v>2868</v>
      </c>
    </row>
    <row r="76" spans="1:6" x14ac:dyDescent="0.25">
      <c r="A76" t="str">
        <f t="shared" si="2"/>
        <v>gauntlets_royalremainsgauntlets</v>
      </c>
      <c r="D76">
        <v>72</v>
      </c>
      <c r="E76" t="s">
        <v>2119</v>
      </c>
      <c r="F76" t="s">
        <v>2869</v>
      </c>
    </row>
    <row r="77" spans="1:6" x14ac:dyDescent="0.25">
      <c r="A77" t="str">
        <f t="shared" si="2"/>
        <v>gauntlets_allknowinggauntlets</v>
      </c>
      <c r="D77">
        <v>73</v>
      </c>
      <c r="E77" t="s">
        <v>2045</v>
      </c>
      <c r="F77" t="s">
        <v>2870</v>
      </c>
    </row>
    <row r="78" spans="1:6" x14ac:dyDescent="0.25">
      <c r="A78" t="str">
        <f t="shared" si="2"/>
        <v>gauntlets_royalknightgauntlets</v>
      </c>
      <c r="D78">
        <v>74</v>
      </c>
      <c r="E78" t="s">
        <v>2118</v>
      </c>
      <c r="F78" t="s">
        <v>2871</v>
      </c>
    </row>
    <row r="79" spans="1:6" x14ac:dyDescent="0.25">
      <c r="A79" t="str">
        <f t="shared" si="2"/>
        <v>gauntlets_malikethsgauntlets</v>
      </c>
      <c r="D79">
        <v>75</v>
      </c>
      <c r="E79" t="s">
        <v>2099</v>
      </c>
      <c r="F79" t="s">
        <v>2872</v>
      </c>
    </row>
    <row r="80" spans="1:6" x14ac:dyDescent="0.25">
      <c r="A80" t="str">
        <f t="shared" si="2"/>
        <v>gauntlets_banishedknightgauntlets</v>
      </c>
      <c r="D80">
        <v>76</v>
      </c>
      <c r="E80" t="s">
        <v>2049</v>
      </c>
      <c r="F80" t="s">
        <v>2873</v>
      </c>
    </row>
    <row r="81" spans="1:13" x14ac:dyDescent="0.25">
      <c r="A81" t="str">
        <f t="shared" si="2"/>
        <v>gauntlets_nightscavalrygauntlets</v>
      </c>
      <c r="D81">
        <v>77</v>
      </c>
      <c r="E81" t="s">
        <v>2104</v>
      </c>
      <c r="F81" t="s">
        <v>2874</v>
      </c>
    </row>
    <row r="82" spans="1:13" x14ac:dyDescent="0.25">
      <c r="A82" t="str">
        <f t="shared" si="2"/>
        <v>gauntlets_veteransgauntlets</v>
      </c>
      <c r="D82">
        <v>78</v>
      </c>
      <c r="E82" t="s">
        <v>2129</v>
      </c>
      <c r="F82" t="s">
        <v>2875</v>
      </c>
    </row>
    <row r="83" spans="1:13" x14ac:dyDescent="0.25">
      <c r="A83" t="str">
        <f t="shared" si="2"/>
        <v>gauntlets_scaledgauntlets</v>
      </c>
      <c r="D83">
        <v>79</v>
      </c>
      <c r="E83" t="s">
        <v>2120</v>
      </c>
      <c r="F83" t="s">
        <v>2876</v>
      </c>
    </row>
    <row r="84" spans="1:13" x14ac:dyDescent="0.25">
      <c r="A84" t="str">
        <f t="shared" si="2"/>
        <v>gauntlets_beastchampiongauntlets</v>
      </c>
      <c r="D84">
        <v>80</v>
      </c>
      <c r="E84" t="s">
        <v>2051</v>
      </c>
      <c r="F84" t="s">
        <v>2877</v>
      </c>
    </row>
    <row r="85" spans="1:13" x14ac:dyDescent="0.25">
      <c r="A85" t="str">
        <f t="shared" si="2"/>
        <v>gauntlets_treesentinelgauntlets</v>
      </c>
      <c r="D85">
        <v>81</v>
      </c>
      <c r="E85" t="s">
        <v>2126</v>
      </c>
      <c r="F85" t="s">
        <v>2878</v>
      </c>
    </row>
    <row r="86" spans="1:13" x14ac:dyDescent="0.25">
      <c r="A86" t="str">
        <f t="shared" si="2"/>
        <v>gauntlets_malformeddragongauntlets</v>
      </c>
      <c r="D86">
        <v>82</v>
      </c>
      <c r="E86" t="s">
        <v>2098</v>
      </c>
      <c r="F86" t="s">
        <v>2879</v>
      </c>
    </row>
    <row r="87" spans="1:13" x14ac:dyDescent="0.25">
      <c r="A87" t="str">
        <f t="shared" si="2"/>
        <v>gauntlets_cruciblegauntlets</v>
      </c>
      <c r="D87">
        <v>83</v>
      </c>
      <c r="E87" t="s">
        <v>2064</v>
      </c>
      <c r="F87" t="s">
        <v>2880</v>
      </c>
    </row>
    <row r="88" spans="1:13" x14ac:dyDescent="0.25">
      <c r="A88" t="str">
        <f t="shared" si="2"/>
        <v>gauntlets_radahnsgauntlets</v>
      </c>
      <c r="D88">
        <v>84</v>
      </c>
      <c r="E88" t="s">
        <v>2113</v>
      </c>
      <c r="F88" t="s">
        <v>2881</v>
      </c>
    </row>
    <row r="89" spans="1:13" x14ac:dyDescent="0.25">
      <c r="A89" t="str">
        <f t="shared" si="2"/>
        <v>gauntlets_lionelsgauntlets</v>
      </c>
      <c r="D89">
        <v>85</v>
      </c>
      <c r="E89" t="s">
        <v>2095</v>
      </c>
      <c r="F89" t="s">
        <v>2882</v>
      </c>
    </row>
    <row r="90" spans="1:13" x14ac:dyDescent="0.25">
      <c r="A90" t="str">
        <f t="shared" si="2"/>
        <v>gauntlets_bullgoatgauntlets</v>
      </c>
      <c r="D90">
        <v>86</v>
      </c>
      <c r="E90" t="s">
        <v>2059</v>
      </c>
      <c r="F90" t="s">
        <v>2883</v>
      </c>
    </row>
    <row r="91" spans="1:13" x14ac:dyDescent="0.25">
      <c r="A91" t="str">
        <f t="shared" si="2"/>
        <v>gauntlets_omengauntlets</v>
      </c>
      <c r="D91">
        <v>87</v>
      </c>
      <c r="E91" t="s">
        <v>2107</v>
      </c>
      <c r="F91" t="s">
        <v>2884</v>
      </c>
    </row>
    <row r="92" spans="1:13" x14ac:dyDescent="0.25">
      <c r="A92" t="str">
        <f t="shared" si="2"/>
        <v>gauntlets_fireprelategauntlets</v>
      </c>
      <c r="D92">
        <v>88</v>
      </c>
      <c r="E92" t="s">
        <v>2074</v>
      </c>
      <c r="F92" t="s">
        <v>2885</v>
      </c>
    </row>
    <row r="93" spans="1:13" x14ac:dyDescent="0.25">
      <c r="A93" t="str">
        <f t="shared" si="2"/>
        <v>gauntlets_leathergloves</v>
      </c>
      <c r="D93" t="s">
        <v>3428</v>
      </c>
      <c r="E93" t="s">
        <v>2092</v>
      </c>
      <c r="F93" t="s">
        <v>3430</v>
      </c>
    </row>
    <row r="94" spans="1:13" x14ac:dyDescent="0.25">
      <c r="A94" t="str">
        <f t="shared" si="2"/>
        <v>gauntlets_millicentsgloves</v>
      </c>
      <c r="D94" t="s">
        <v>3428</v>
      </c>
      <c r="E94" t="s">
        <v>2102</v>
      </c>
    </row>
    <row r="95" spans="1:13" x14ac:dyDescent="0.25">
      <c r="A95" t="str">
        <f t="shared" si="2"/>
        <v>gauntlets_dryleafarmwraps</v>
      </c>
      <c r="D95">
        <v>10000</v>
      </c>
      <c r="E95" t="s">
        <v>3989</v>
      </c>
      <c r="M95" t="s">
        <v>3453</v>
      </c>
    </row>
    <row r="96" spans="1:13" x14ac:dyDescent="0.25">
      <c r="A96" t="str">
        <f t="shared" si="2"/>
        <v>gauntlets_gaiussgauntlets</v>
      </c>
      <c r="D96">
        <v>10001</v>
      </c>
      <c r="E96" t="s">
        <v>3990</v>
      </c>
      <c r="M96" t="s">
        <v>3453</v>
      </c>
    </row>
    <row r="97" spans="1:13" x14ac:dyDescent="0.25">
      <c r="A97" t="str">
        <f t="shared" si="2"/>
        <v>gauntlets_oathseekerknightgauntlets</v>
      </c>
      <c r="D97">
        <v>10002</v>
      </c>
      <c r="E97" t="s">
        <v>3991</v>
      </c>
      <c r="M97" t="s">
        <v>3453</v>
      </c>
    </row>
    <row r="98" spans="1:13" x14ac:dyDescent="0.25">
      <c r="A98" t="str">
        <f t="shared" si="2"/>
        <v>gauntlets_verdigrisgauntlets</v>
      </c>
      <c r="D98">
        <v>10003</v>
      </c>
      <c r="E98" t="s">
        <v>3992</v>
      </c>
      <c r="M98" t="s">
        <v>3453</v>
      </c>
    </row>
    <row r="99" spans="1:13" x14ac:dyDescent="0.25">
      <c r="A99" t="str">
        <f t="shared" si="2"/>
        <v>gauntlets_ironrivetgauntlets</v>
      </c>
      <c r="D99">
        <v>10004</v>
      </c>
      <c r="E99" t="s">
        <v>3993</v>
      </c>
      <c r="M99" t="s">
        <v>3453</v>
      </c>
    </row>
    <row r="100" spans="1:13" x14ac:dyDescent="0.25">
      <c r="A100" t="str">
        <f t="shared" si="2"/>
        <v>gauntlets_thiolliersgloves</v>
      </c>
      <c r="D100">
        <v>10005</v>
      </c>
      <c r="E100" t="s">
        <v>3994</v>
      </c>
      <c r="M100" t="s">
        <v>3453</v>
      </c>
    </row>
    <row r="101" spans="1:13" x14ac:dyDescent="0.25">
      <c r="A101" t="str">
        <f t="shared" si="2"/>
        <v>gauntlets_highpriestgloves</v>
      </c>
      <c r="D101">
        <v>10006</v>
      </c>
      <c r="E101" t="s">
        <v>3995</v>
      </c>
      <c r="M101" t="s">
        <v>3453</v>
      </c>
    </row>
    <row r="102" spans="1:13" x14ac:dyDescent="0.25">
      <c r="A102" t="str">
        <f t="shared" si="2"/>
        <v>gauntlets_braidedarmwraps</v>
      </c>
      <c r="D102">
        <v>10007</v>
      </c>
      <c r="E102" t="s">
        <v>3996</v>
      </c>
      <c r="M102" t="s">
        <v>3453</v>
      </c>
    </row>
    <row r="103" spans="1:13" x14ac:dyDescent="0.25">
      <c r="A103" t="str">
        <f t="shared" si="2"/>
        <v>gauntlets_dancersbracer</v>
      </c>
      <c r="D103">
        <v>10008</v>
      </c>
      <c r="E103" t="s">
        <v>3997</v>
      </c>
      <c r="M103" t="s">
        <v>3453</v>
      </c>
    </row>
    <row r="104" spans="1:13" x14ac:dyDescent="0.25">
      <c r="A104" t="str">
        <f t="shared" si="2"/>
        <v>gauntlets_gauntletsofnight</v>
      </c>
      <c r="D104">
        <v>10009</v>
      </c>
      <c r="E104" t="s">
        <v>3998</v>
      </c>
      <c r="M104" t="s">
        <v>3453</v>
      </c>
    </row>
    <row r="105" spans="1:13" x14ac:dyDescent="0.25">
      <c r="A105" t="str">
        <f t="shared" si="2"/>
        <v>gauntlets_igonsgauntlets</v>
      </c>
      <c r="D105">
        <v>10010</v>
      </c>
      <c r="E105" t="s">
        <v>3999</v>
      </c>
      <c r="M105" t="s">
        <v>3453</v>
      </c>
    </row>
    <row r="106" spans="1:13" x14ac:dyDescent="0.25">
      <c r="A106" t="str">
        <f t="shared" si="2"/>
        <v>gauntlets_ansbachsmanchettes</v>
      </c>
      <c r="D106">
        <v>10011</v>
      </c>
      <c r="E106" t="s">
        <v>4000</v>
      </c>
      <c r="M106" t="s">
        <v>3453</v>
      </c>
    </row>
    <row r="107" spans="1:13" x14ac:dyDescent="0.25">
      <c r="A107" t="str">
        <f t="shared" si="2"/>
        <v>gauntlets_freyjasgauntlets</v>
      </c>
      <c r="D107">
        <v>10012</v>
      </c>
      <c r="E107" t="s">
        <v>4001</v>
      </c>
      <c r="M107" t="s">
        <v>3453</v>
      </c>
    </row>
    <row r="108" spans="1:13" x14ac:dyDescent="0.25">
      <c r="A108" t="str">
        <f t="shared" si="2"/>
        <v>gauntlets_gauntletsofsolitude</v>
      </c>
      <c r="D108">
        <v>10013</v>
      </c>
      <c r="E108" t="s">
        <v>4002</v>
      </c>
      <c r="M108" t="s">
        <v>3453</v>
      </c>
    </row>
    <row r="109" spans="1:13" x14ac:dyDescent="0.25">
      <c r="A109" t="str">
        <f t="shared" si="2"/>
        <v>gauntlets_messmersoldiergauntlets</v>
      </c>
      <c r="D109">
        <v>10014</v>
      </c>
      <c r="E109" t="s">
        <v>4105</v>
      </c>
      <c r="M109" t="s">
        <v>3453</v>
      </c>
    </row>
    <row r="110" spans="1:13" x14ac:dyDescent="0.25">
      <c r="A110" t="str">
        <f t="shared" si="2"/>
        <v>gauntlets_blackknightgauntlets</v>
      </c>
      <c r="D110">
        <v>10015</v>
      </c>
      <c r="E110" t="s">
        <v>4003</v>
      </c>
      <c r="M110" t="s">
        <v>3453</v>
      </c>
    </row>
    <row r="111" spans="1:13" x14ac:dyDescent="0.25">
      <c r="A111" t="str">
        <f t="shared" si="2"/>
        <v>gauntlets_rakshasagauntlets</v>
      </c>
      <c r="D111">
        <v>10016</v>
      </c>
      <c r="E111" t="s">
        <v>4004</v>
      </c>
      <c r="M111" t="s">
        <v>3453</v>
      </c>
    </row>
    <row r="112" spans="1:13" x14ac:dyDescent="0.25">
      <c r="A112" t="str">
        <f t="shared" si="2"/>
        <v>gauntlets_fireknightgauntlets</v>
      </c>
      <c r="D112">
        <v>10017</v>
      </c>
      <c r="E112" t="s">
        <v>4005</v>
      </c>
      <c r="M112" t="s">
        <v>3453</v>
      </c>
    </row>
    <row r="113" spans="1:13" x14ac:dyDescent="0.25">
      <c r="A113" t="str">
        <f t="shared" si="2"/>
        <v>gauntlets_leatherarmwraps</v>
      </c>
      <c r="D113">
        <v>10018</v>
      </c>
      <c r="E113" t="s">
        <v>4006</v>
      </c>
      <c r="M113" t="s">
        <v>3453</v>
      </c>
    </row>
    <row r="114" spans="1:13" x14ac:dyDescent="0.25">
      <c r="A114" t="str">
        <f t="shared" si="2"/>
        <v>gauntlets_deathknightgauntlets</v>
      </c>
      <c r="D114">
        <v>10019</v>
      </c>
      <c r="E114" t="s">
        <v>4007</v>
      </c>
      <c r="M114" t="s">
        <v>3453</v>
      </c>
    </row>
    <row r="115" spans="1:13" x14ac:dyDescent="0.25">
      <c r="A115" t="str">
        <f t="shared" si="2"/>
        <v>gauntlets_asceticswristguards</v>
      </c>
      <c r="D115">
        <v>10020</v>
      </c>
      <c r="E115" t="s">
        <v>4008</v>
      </c>
      <c r="M115" t="s">
        <v>3453</v>
      </c>
    </row>
    <row r="116" spans="1:13" x14ac:dyDescent="0.25">
      <c r="A116" t="str">
        <f t="shared" si="2"/>
        <v>gauntlets_messmersgauntlets</v>
      </c>
      <c r="D116">
        <v>10021</v>
      </c>
      <c r="E116" t="s">
        <v>4009</v>
      </c>
      <c r="M116" t="s">
        <v>3453</v>
      </c>
    </row>
    <row r="117" spans="1:13" x14ac:dyDescent="0.25">
      <c r="A117" t="str">
        <f t="shared" si="2"/>
        <v>gauntlets_gravebirdbracelets</v>
      </c>
      <c r="D117">
        <v>10022</v>
      </c>
      <c r="E117" t="s">
        <v>4010</v>
      </c>
      <c r="M117" t="s">
        <v>3453</v>
      </c>
    </row>
    <row r="118" spans="1:13" x14ac:dyDescent="0.25">
      <c r="A118" t="str">
        <f t="shared" si="2"/>
        <v>gauntlets_commonsoldiergauntlets</v>
      </c>
      <c r="D118">
        <v>10023</v>
      </c>
      <c r="E118" t="s">
        <v>4011</v>
      </c>
      <c r="M118" t="s">
        <v>3453</v>
      </c>
    </row>
    <row r="119" spans="1:13" x14ac:dyDescent="0.25">
      <c r="A119" t="str">
        <f t="shared" si="2"/>
        <v>gauntlets_hornedwarriorgauntlets</v>
      </c>
      <c r="D119">
        <v>10024</v>
      </c>
      <c r="E119" t="s">
        <v>4012</v>
      </c>
      <c r="M119" t="s">
        <v>3453</v>
      </c>
    </row>
    <row r="120" spans="1:13" x14ac:dyDescent="0.25">
      <c r="A120" t="str">
        <f t="shared" si="2"/>
        <v>gauntlets_divinebirdwarriorgauntlets</v>
      </c>
      <c r="B120" s="1" t="s">
        <v>4104</v>
      </c>
      <c r="D120">
        <v>10025</v>
      </c>
      <c r="E120" t="s">
        <v>4013</v>
      </c>
      <c r="M120" t="s">
        <v>3453</v>
      </c>
    </row>
    <row r="121" spans="1:13" x14ac:dyDescent="0.25">
      <c r="A121" t="str">
        <f t="shared" si="2"/>
        <v>gauntlets_rellanasgloves</v>
      </c>
      <c r="D121">
        <v>10026</v>
      </c>
      <c r="E121" t="s">
        <v>4014</v>
      </c>
      <c r="M121" t="s">
        <v>3453</v>
      </c>
    </row>
    <row r="122" spans="1:13" x14ac:dyDescent="0.25">
      <c r="A122" t="str">
        <f t="shared" si="2"/>
        <v>gauntlets_younglionsgauntlets</v>
      </c>
      <c r="D122">
        <v>10027</v>
      </c>
      <c r="E122" t="s">
        <v>4015</v>
      </c>
      <c r="M122" t="s">
        <v>3453</v>
      </c>
    </row>
    <row r="123" spans="1:13" x14ac:dyDescent="0.25">
      <c r="A123" t="str">
        <f t="shared" si="2"/>
        <v>gauntlets_shadowmilitiamangauntlets</v>
      </c>
      <c r="D123">
        <v>10028</v>
      </c>
      <c r="E123" t="s">
        <v>4016</v>
      </c>
      <c r="M123" t="s">
        <v>3453</v>
      </c>
    </row>
  </sheetData>
  <sortState xmlns:xlrd2="http://schemas.microsoft.com/office/spreadsheetml/2017/richdata2" ref="D4:F94">
    <sortCondition ref="D4:D94"/>
  </sortState>
  <hyperlinks>
    <hyperlink ref="B120" r:id="rId1" xr:uid="{57CD1BB3-A8F8-409A-ACAC-5CF30D0B7827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97A2-A97C-447B-A62C-14AB8B972BF4}">
  <dimension ref="A1:O136"/>
  <sheetViews>
    <sheetView topLeftCell="A76" zoomScale="85" zoomScaleNormal="85" workbookViewId="0">
      <selection activeCell="L54" sqref="L54"/>
    </sheetView>
  </sheetViews>
  <sheetFormatPr baseColWidth="10" defaultRowHeight="15" x14ac:dyDescent="0.25"/>
  <cols>
    <col min="3" max="3" width="33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2796</v>
      </c>
      <c r="E3">
        <f>COUNTIF(E4:E500,"*")</f>
        <v>133</v>
      </c>
      <c r="G3" t="s">
        <v>2246</v>
      </c>
      <c r="H3" t="s">
        <v>2247</v>
      </c>
      <c r="I3" t="s">
        <v>2248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legs_clothtrousers</v>
      </c>
      <c r="D4">
        <v>0</v>
      </c>
      <c r="E4" t="s">
        <v>2155</v>
      </c>
      <c r="F4" t="s">
        <v>2886</v>
      </c>
    </row>
    <row r="5" spans="1:15" x14ac:dyDescent="0.25">
      <c r="A5" t="str">
        <f t="shared" si="0"/>
        <v>legs_travelersboots</v>
      </c>
      <c r="D5">
        <v>1</v>
      </c>
      <c r="E5" t="s">
        <v>2228</v>
      </c>
      <c r="F5" t="s">
        <v>2887</v>
      </c>
    </row>
    <row r="6" spans="1:15" x14ac:dyDescent="0.25">
      <c r="A6" t="str">
        <f t="shared" si="0"/>
        <v>legs_commonersshoes</v>
      </c>
      <c r="D6">
        <v>2</v>
      </c>
      <c r="E6" t="s">
        <v>2156</v>
      </c>
      <c r="F6" t="s">
        <v>2888</v>
      </c>
    </row>
    <row r="7" spans="1:15" x14ac:dyDescent="0.25">
      <c r="A7" t="str">
        <f t="shared" si="0"/>
        <v>legs_aristocratboots</v>
      </c>
      <c r="D7">
        <v>3</v>
      </c>
      <c r="E7" t="s">
        <v>2138</v>
      </c>
      <c r="F7" t="s">
        <v>2889</v>
      </c>
    </row>
    <row r="8" spans="1:15" x14ac:dyDescent="0.25">
      <c r="A8" t="str">
        <f t="shared" si="0"/>
        <v>legs_oldaristocratshoes</v>
      </c>
      <c r="D8">
        <v>4</v>
      </c>
      <c r="E8" t="s">
        <v>2202</v>
      </c>
      <c r="F8" t="s">
        <v>2890</v>
      </c>
    </row>
    <row r="9" spans="1:15" x14ac:dyDescent="0.25">
      <c r="A9" t="str">
        <f t="shared" si="0"/>
        <v>legs_pagetrousers</v>
      </c>
      <c r="D9">
        <v>5</v>
      </c>
      <c r="E9" t="s">
        <v>2206</v>
      </c>
      <c r="F9" t="s">
        <v>2891</v>
      </c>
    </row>
    <row r="10" spans="1:15" x14ac:dyDescent="0.25">
      <c r="A10" t="str">
        <f t="shared" si="0"/>
        <v>legs_guardiangreaves</v>
      </c>
      <c r="D10">
        <v>6</v>
      </c>
      <c r="E10" t="s">
        <v>2180</v>
      </c>
      <c r="F10" t="s">
        <v>2892</v>
      </c>
    </row>
    <row r="11" spans="1:15" x14ac:dyDescent="0.25">
      <c r="A11" t="str">
        <f t="shared" si="0"/>
        <v>legs_prisonertrousers</v>
      </c>
      <c r="D11">
        <v>7</v>
      </c>
      <c r="E11" t="s">
        <v>2209</v>
      </c>
      <c r="F11" t="s">
        <v>2893</v>
      </c>
    </row>
    <row r="12" spans="1:15" x14ac:dyDescent="0.25">
      <c r="A12" t="str">
        <f t="shared" si="0"/>
        <v>legs_mushroomlegs</v>
      </c>
      <c r="D12">
        <v>8</v>
      </c>
      <c r="E12" t="s">
        <v>2197</v>
      </c>
      <c r="F12" t="s">
        <v>2894</v>
      </c>
    </row>
    <row r="13" spans="1:15" x14ac:dyDescent="0.25">
      <c r="A13" t="str">
        <f t="shared" si="0"/>
        <v>legs_astrologertrousers</v>
      </c>
      <c r="D13">
        <v>9</v>
      </c>
      <c r="E13" t="s">
        <v>2139</v>
      </c>
      <c r="F13" t="s">
        <v>2895</v>
      </c>
    </row>
    <row r="14" spans="1:15" x14ac:dyDescent="0.25">
      <c r="A14" t="str">
        <f t="shared" si="0"/>
        <v>legs_sorcererleggings</v>
      </c>
      <c r="D14">
        <v>10</v>
      </c>
      <c r="E14" t="s">
        <v>2226</v>
      </c>
      <c r="F14" t="s">
        <v>2896</v>
      </c>
    </row>
    <row r="15" spans="1:15" x14ac:dyDescent="0.25">
      <c r="A15" t="str">
        <f t="shared" si="0"/>
        <v>legs_battlemagelegwraps</v>
      </c>
      <c r="D15">
        <v>11</v>
      </c>
      <c r="E15" t="s">
        <v>2142</v>
      </c>
      <c r="F15" t="s">
        <v>2897</v>
      </c>
    </row>
    <row r="16" spans="1:15" x14ac:dyDescent="0.25">
      <c r="A16" t="str">
        <f t="shared" si="0"/>
        <v>legs_errantsorcererboots</v>
      </c>
      <c r="D16">
        <v>12</v>
      </c>
      <c r="E16" t="s">
        <v>2166</v>
      </c>
      <c r="F16" t="s">
        <v>2898</v>
      </c>
    </row>
    <row r="17" spans="1:6" x14ac:dyDescent="0.25">
      <c r="A17" t="str">
        <f t="shared" si="0"/>
        <v>legs_spellbladestrousers</v>
      </c>
      <c r="D17">
        <v>13</v>
      </c>
      <c r="E17" t="s">
        <v>2227</v>
      </c>
      <c r="F17" t="s">
        <v>2899</v>
      </c>
    </row>
    <row r="18" spans="1:6" x14ac:dyDescent="0.25">
      <c r="A18" t="str">
        <f t="shared" si="0"/>
        <v>legs_alberichstrousers</v>
      </c>
      <c r="D18">
        <v>14</v>
      </c>
      <c r="E18" t="s">
        <v>2136</v>
      </c>
      <c r="F18" t="s">
        <v>2900</v>
      </c>
    </row>
    <row r="19" spans="1:6" x14ac:dyDescent="0.25">
      <c r="A19" t="str">
        <f t="shared" si="0"/>
        <v>legs_preceptorstrousers</v>
      </c>
      <c r="D19">
        <v>15</v>
      </c>
      <c r="E19" t="s">
        <v>2208</v>
      </c>
      <c r="F19" t="s">
        <v>2901</v>
      </c>
    </row>
    <row r="20" spans="1:6" x14ac:dyDescent="0.25">
      <c r="A20" t="str">
        <f t="shared" si="0"/>
        <v>legs_oldsorcererslegwraps</v>
      </c>
      <c r="D20">
        <v>16</v>
      </c>
      <c r="E20" t="s">
        <v>2203</v>
      </c>
      <c r="F20" t="s">
        <v>2902</v>
      </c>
    </row>
    <row r="21" spans="1:6" x14ac:dyDescent="0.25">
      <c r="A21" t="str">
        <f t="shared" si="0"/>
        <v>legs_queensleggings</v>
      </c>
      <c r="D21">
        <v>17</v>
      </c>
      <c r="E21" t="s">
        <v>2211</v>
      </c>
      <c r="F21" t="s">
        <v>2903</v>
      </c>
    </row>
    <row r="22" spans="1:6" x14ac:dyDescent="0.25">
      <c r="A22" t="str">
        <f t="shared" si="0"/>
        <v>legs_snowwitchskirt</v>
      </c>
      <c r="D22">
        <v>18</v>
      </c>
      <c r="E22" t="s">
        <v>2225</v>
      </c>
      <c r="F22" t="s">
        <v>2904</v>
      </c>
    </row>
    <row r="23" spans="1:6" x14ac:dyDescent="0.25">
      <c r="A23" t="str">
        <f t="shared" si="0"/>
        <v>legs_prophettrousers</v>
      </c>
      <c r="D23">
        <v>19</v>
      </c>
      <c r="E23" t="s">
        <v>2210</v>
      </c>
      <c r="F23" t="s">
        <v>2905</v>
      </c>
    </row>
    <row r="24" spans="1:6" x14ac:dyDescent="0.25">
      <c r="A24" t="str">
        <f t="shared" si="0"/>
        <v>legs_travelingmaidenboots</v>
      </c>
      <c r="D24">
        <v>20</v>
      </c>
      <c r="E24" t="s">
        <v>2230</v>
      </c>
      <c r="F24" t="s">
        <v>2906</v>
      </c>
    </row>
    <row r="25" spans="1:6" x14ac:dyDescent="0.25">
      <c r="A25" t="str">
        <f t="shared" si="0"/>
        <v>legs_fingermaidenshoes</v>
      </c>
      <c r="D25">
        <v>21</v>
      </c>
      <c r="E25" t="s">
        <v>2168</v>
      </c>
      <c r="F25" t="s">
        <v>2907</v>
      </c>
    </row>
    <row r="26" spans="1:6" x14ac:dyDescent="0.25">
      <c r="A26" t="str">
        <f t="shared" si="0"/>
        <v>legs_sagetrousers</v>
      </c>
      <c r="D26">
        <v>22</v>
      </c>
      <c r="E26" t="s">
        <v>2221</v>
      </c>
      <c r="F26" t="s">
        <v>2908</v>
      </c>
    </row>
    <row r="27" spans="1:6" x14ac:dyDescent="0.25">
      <c r="A27" t="str">
        <f t="shared" si="0"/>
        <v>legs_perfumersarong</v>
      </c>
      <c r="D27">
        <v>23</v>
      </c>
      <c r="E27" t="s">
        <v>2207</v>
      </c>
      <c r="F27" t="s">
        <v>2909</v>
      </c>
    </row>
    <row r="28" spans="1:6" x14ac:dyDescent="0.25">
      <c r="A28" t="str">
        <f t="shared" si="0"/>
        <v>legs_travelersslops</v>
      </c>
      <c r="D28">
        <v>24</v>
      </c>
      <c r="E28" t="s">
        <v>2229</v>
      </c>
      <c r="F28" t="s">
        <v>2910</v>
      </c>
    </row>
    <row r="29" spans="1:6" x14ac:dyDescent="0.25">
      <c r="A29" t="str">
        <f t="shared" si="0"/>
        <v>legs_depravedperfumertrousers</v>
      </c>
      <c r="D29">
        <v>25</v>
      </c>
      <c r="E29" t="s">
        <v>2161</v>
      </c>
      <c r="F29" t="s">
        <v>2911</v>
      </c>
    </row>
    <row r="30" spans="1:6" x14ac:dyDescent="0.25">
      <c r="A30" t="str">
        <f t="shared" si="0"/>
        <v>legs_consortstrousers</v>
      </c>
      <c r="D30">
        <v>26</v>
      </c>
      <c r="E30" t="s">
        <v>2158</v>
      </c>
      <c r="F30" t="s">
        <v>2912</v>
      </c>
    </row>
    <row r="31" spans="1:6" x14ac:dyDescent="0.25">
      <c r="A31" t="str">
        <f t="shared" si="0"/>
        <v>legs_furleggings</v>
      </c>
      <c r="D31">
        <v>27</v>
      </c>
      <c r="E31" t="s">
        <v>2173</v>
      </c>
      <c r="F31" t="s">
        <v>2913</v>
      </c>
    </row>
    <row r="32" spans="1:6" x14ac:dyDescent="0.25">
      <c r="A32" t="str">
        <f t="shared" si="0"/>
        <v>legs_shamanleggings</v>
      </c>
      <c r="D32">
        <v>28</v>
      </c>
      <c r="E32" t="s">
        <v>2224</v>
      </c>
      <c r="F32" t="s">
        <v>2914</v>
      </c>
    </row>
    <row r="33" spans="1:6" x14ac:dyDescent="0.25">
      <c r="A33" t="str">
        <f t="shared" si="0"/>
        <v>legs_godskinapostletrousers</v>
      </c>
      <c r="D33">
        <v>29</v>
      </c>
      <c r="E33" t="s">
        <v>2177</v>
      </c>
      <c r="F33" t="s">
        <v>2915</v>
      </c>
    </row>
    <row r="34" spans="1:6" x14ac:dyDescent="0.25">
      <c r="A34" t="str">
        <f t="shared" si="0"/>
        <v>legs_godskinnobletrousers</v>
      </c>
      <c r="D34">
        <v>30</v>
      </c>
      <c r="E34" t="s">
        <v>2178</v>
      </c>
      <c r="F34" t="s">
        <v>2916</v>
      </c>
    </row>
    <row r="35" spans="1:6" x14ac:dyDescent="0.25">
      <c r="A35" t="str">
        <f t="shared" si="0"/>
        <v>legs_sanguinenoblewaistcloth</v>
      </c>
      <c r="D35">
        <v>31</v>
      </c>
      <c r="E35" t="s">
        <v>2222</v>
      </c>
      <c r="F35" t="s">
        <v>2917</v>
      </c>
    </row>
    <row r="36" spans="1:6" x14ac:dyDescent="0.25">
      <c r="A36" t="str">
        <f t="shared" si="0"/>
        <v>legs_leathertrousers</v>
      </c>
      <c r="D36">
        <v>32</v>
      </c>
      <c r="E36" t="s">
        <v>2188</v>
      </c>
      <c r="F36" t="s">
        <v>2918</v>
      </c>
    </row>
    <row r="37" spans="1:6" x14ac:dyDescent="0.25">
      <c r="A37" t="str">
        <f t="shared" si="0"/>
        <v>legs_warriorgreaves</v>
      </c>
      <c r="D37">
        <v>33</v>
      </c>
      <c r="E37" t="s">
        <v>2237</v>
      </c>
      <c r="F37" t="s">
        <v>2919</v>
      </c>
    </row>
    <row r="38" spans="1:6" x14ac:dyDescent="0.25">
      <c r="A38" t="str">
        <f t="shared" si="0"/>
        <v>legs_noblestrousers</v>
      </c>
      <c r="D38">
        <v>34</v>
      </c>
      <c r="E38" t="s">
        <v>2199</v>
      </c>
      <c r="F38" t="s">
        <v>2920</v>
      </c>
    </row>
    <row r="39" spans="1:6" x14ac:dyDescent="0.25">
      <c r="A39" t="str">
        <f t="shared" si="0"/>
        <v>legs_warsurgeontrousers</v>
      </c>
      <c r="D39">
        <v>35</v>
      </c>
      <c r="E39" t="s">
        <v>2236</v>
      </c>
      <c r="F39" t="s">
        <v>2921</v>
      </c>
    </row>
    <row r="40" spans="1:6" x14ac:dyDescent="0.25">
      <c r="A40" t="str">
        <f t="shared" si="0"/>
        <v>legs_nomadicmerchantstrousers</v>
      </c>
      <c r="D40">
        <v>36</v>
      </c>
      <c r="E40" t="s">
        <v>2200</v>
      </c>
      <c r="F40" t="s">
        <v>2922</v>
      </c>
    </row>
    <row r="41" spans="1:6" x14ac:dyDescent="0.25">
      <c r="A41" t="str">
        <f t="shared" si="0"/>
        <v>legs_banditboots</v>
      </c>
      <c r="D41">
        <v>37</v>
      </c>
      <c r="E41" t="s">
        <v>2140</v>
      </c>
      <c r="F41" t="s">
        <v>2923</v>
      </c>
    </row>
    <row r="42" spans="1:6" x14ac:dyDescent="0.25">
      <c r="A42" t="str">
        <f t="shared" si="0"/>
        <v>legs_confessorboots</v>
      </c>
      <c r="D42">
        <v>38</v>
      </c>
      <c r="E42" t="s">
        <v>2157</v>
      </c>
      <c r="F42" t="s">
        <v>2924</v>
      </c>
    </row>
    <row r="43" spans="1:6" x14ac:dyDescent="0.25">
      <c r="A43" t="str">
        <f t="shared" si="0"/>
        <v>legs_omenkillerboots</v>
      </c>
      <c r="D43">
        <v>39</v>
      </c>
      <c r="E43" t="s">
        <v>2205</v>
      </c>
      <c r="F43" t="s">
        <v>2925</v>
      </c>
    </row>
    <row r="44" spans="1:6" x14ac:dyDescent="0.25">
      <c r="A44" t="str">
        <f t="shared" si="0"/>
        <v>legs_footsoldiergreaves</v>
      </c>
      <c r="D44">
        <v>40</v>
      </c>
      <c r="E44" t="s">
        <v>2172</v>
      </c>
      <c r="F44" t="s">
        <v>2926</v>
      </c>
    </row>
    <row r="45" spans="1:6" x14ac:dyDescent="0.25">
      <c r="A45" t="str">
        <f t="shared" si="0"/>
        <v>legs_vulgarmilitiagreaves</v>
      </c>
      <c r="D45">
        <v>41</v>
      </c>
      <c r="E45" t="s">
        <v>2235</v>
      </c>
      <c r="F45" t="s">
        <v>2927</v>
      </c>
    </row>
    <row r="46" spans="1:6" x14ac:dyDescent="0.25">
      <c r="A46" t="str">
        <f t="shared" si="0"/>
        <v>legs_duelistgreaves</v>
      </c>
      <c r="D46">
        <v>42</v>
      </c>
      <c r="E46" t="s">
        <v>2163</v>
      </c>
      <c r="F46" t="s">
        <v>2928</v>
      </c>
    </row>
    <row r="47" spans="1:6" x14ac:dyDescent="0.25">
      <c r="A47" t="str">
        <f t="shared" si="0"/>
        <v>legs_rottenduelistgreaves</v>
      </c>
      <c r="D47">
        <v>43</v>
      </c>
      <c r="E47" t="s">
        <v>2218</v>
      </c>
      <c r="F47" t="s">
        <v>2929</v>
      </c>
    </row>
    <row r="48" spans="1:6" x14ac:dyDescent="0.25">
      <c r="A48" t="str">
        <f t="shared" si="0"/>
        <v>legs_noxmonkgreaves</v>
      </c>
      <c r="D48">
        <v>44</v>
      </c>
      <c r="E48" t="s">
        <v>2201</v>
      </c>
      <c r="F48" t="s">
        <v>2930</v>
      </c>
    </row>
    <row r="49" spans="1:6" x14ac:dyDescent="0.25">
      <c r="A49" t="str">
        <f t="shared" si="0"/>
        <v>legs_championgaiters</v>
      </c>
      <c r="D49">
        <v>45</v>
      </c>
      <c r="E49" t="s">
        <v>2153</v>
      </c>
      <c r="F49" t="s">
        <v>2931</v>
      </c>
    </row>
    <row r="50" spans="1:6" x14ac:dyDescent="0.25">
      <c r="A50" t="str">
        <f t="shared" si="0"/>
        <v>legs_chainleggings</v>
      </c>
      <c r="D50">
        <v>46</v>
      </c>
      <c r="E50" t="s">
        <v>2152</v>
      </c>
      <c r="F50" t="s">
        <v>2932</v>
      </c>
    </row>
    <row r="51" spans="1:6" x14ac:dyDescent="0.25">
      <c r="A51" t="str">
        <f t="shared" si="0"/>
        <v>legs_godricksoldiergreaves</v>
      </c>
      <c r="D51">
        <v>47</v>
      </c>
      <c r="E51" t="s">
        <v>2176</v>
      </c>
      <c r="F51" t="s">
        <v>2933</v>
      </c>
    </row>
    <row r="52" spans="1:6" x14ac:dyDescent="0.25">
      <c r="A52" t="str">
        <f t="shared" si="0"/>
        <v>legs_rayalucariangreaves</v>
      </c>
      <c r="D52">
        <v>48</v>
      </c>
      <c r="E52" t="s">
        <v>2215</v>
      </c>
      <c r="F52" t="s">
        <v>2934</v>
      </c>
    </row>
    <row r="53" spans="1:6" x14ac:dyDescent="0.25">
      <c r="A53" t="str">
        <f t="shared" si="0"/>
        <v>legs_radahnsoldiergreaves</v>
      </c>
      <c r="D53">
        <v>49</v>
      </c>
      <c r="E53" t="s">
        <v>2212</v>
      </c>
      <c r="F53" t="s">
        <v>2935</v>
      </c>
    </row>
    <row r="54" spans="1:6" x14ac:dyDescent="0.25">
      <c r="A54" t="str">
        <f t="shared" si="0"/>
        <v>legs_leyndellsoldiergreaves</v>
      </c>
      <c r="D54">
        <v>50</v>
      </c>
      <c r="E54" t="s">
        <v>2190</v>
      </c>
      <c r="F54" t="s">
        <v>2936</v>
      </c>
    </row>
    <row r="55" spans="1:6" x14ac:dyDescent="0.25">
      <c r="A55" t="str">
        <f t="shared" si="0"/>
        <v>legs_haligtreegreaves</v>
      </c>
      <c r="D55">
        <v>51</v>
      </c>
      <c r="E55" t="s">
        <v>2181</v>
      </c>
      <c r="F55" t="s">
        <v>2937</v>
      </c>
    </row>
    <row r="56" spans="1:6" x14ac:dyDescent="0.25">
      <c r="A56" t="str">
        <f t="shared" si="0"/>
        <v>legs_mausoleumgreaves</v>
      </c>
      <c r="D56">
        <v>52</v>
      </c>
      <c r="E56" t="s">
        <v>2195</v>
      </c>
      <c r="F56" t="s">
        <v>2938</v>
      </c>
    </row>
    <row r="57" spans="1:6" x14ac:dyDescent="0.25">
      <c r="A57" t="str">
        <f t="shared" si="0"/>
        <v>legs_exilegreaves</v>
      </c>
      <c r="D57">
        <v>53</v>
      </c>
      <c r="E57" t="s">
        <v>2167</v>
      </c>
      <c r="F57" t="s">
        <v>2939</v>
      </c>
    </row>
    <row r="58" spans="1:6" x14ac:dyDescent="0.25">
      <c r="A58" t="str">
        <f t="shared" si="0"/>
        <v>legs_kaidentrousers</v>
      </c>
      <c r="D58">
        <v>54</v>
      </c>
      <c r="E58" t="s">
        <v>2184</v>
      </c>
      <c r="F58" t="s">
        <v>2940</v>
      </c>
    </row>
    <row r="59" spans="1:6" x14ac:dyDescent="0.25">
      <c r="A59" t="str">
        <f t="shared" si="0"/>
        <v>legs_landofreedsgreaves</v>
      </c>
      <c r="D59">
        <v>55</v>
      </c>
      <c r="E59" t="s">
        <v>2186</v>
      </c>
      <c r="F59" t="s">
        <v>2941</v>
      </c>
    </row>
    <row r="60" spans="1:6" x14ac:dyDescent="0.25">
      <c r="A60" t="str">
        <f t="shared" si="0"/>
        <v>legs_whitereedgreaves</v>
      </c>
      <c r="D60">
        <v>56</v>
      </c>
      <c r="E60" t="s">
        <v>2238</v>
      </c>
      <c r="F60" t="s">
        <v>2942</v>
      </c>
    </row>
    <row r="61" spans="1:6" x14ac:dyDescent="0.25">
      <c r="A61" t="str">
        <f t="shared" si="0"/>
        <v>legs_roninsgreaves</v>
      </c>
      <c r="D61">
        <v>57</v>
      </c>
      <c r="E61" t="s">
        <v>2217</v>
      </c>
      <c r="F61" t="s">
        <v>2943</v>
      </c>
    </row>
    <row r="62" spans="1:6" x14ac:dyDescent="0.25">
      <c r="A62" t="str">
        <f t="shared" si="0"/>
        <v>legs_eccentricsbreeches</v>
      </c>
      <c r="D62">
        <v>58</v>
      </c>
      <c r="E62" t="s">
        <v>2164</v>
      </c>
      <c r="F62" t="s">
        <v>2944</v>
      </c>
    </row>
    <row r="63" spans="1:6" x14ac:dyDescent="0.25">
      <c r="A63" t="str">
        <f t="shared" si="0"/>
        <v>legs_bluesilvermailskirt</v>
      </c>
      <c r="D63">
        <v>59</v>
      </c>
      <c r="E63" t="s">
        <v>2148</v>
      </c>
      <c r="F63" t="s">
        <v>2945</v>
      </c>
    </row>
    <row r="64" spans="1:6" x14ac:dyDescent="0.25">
      <c r="A64" t="str">
        <f t="shared" si="0"/>
        <v>legs_firemonkgreaves</v>
      </c>
      <c r="D64">
        <v>60</v>
      </c>
      <c r="E64" t="s">
        <v>2170</v>
      </c>
      <c r="F64" t="s">
        <v>2946</v>
      </c>
    </row>
    <row r="65" spans="1:6" x14ac:dyDescent="0.25">
      <c r="A65" t="str">
        <f t="shared" si="0"/>
        <v>legs_blackflamemonkgreaves</v>
      </c>
      <c r="D65">
        <v>61</v>
      </c>
      <c r="E65" t="s">
        <v>2145</v>
      </c>
      <c r="F65" t="s">
        <v>2947</v>
      </c>
    </row>
    <row r="66" spans="1:6" x14ac:dyDescent="0.25">
      <c r="A66" t="str">
        <f t="shared" si="0"/>
        <v>legs_zamorlegwraps</v>
      </c>
      <c r="D66">
        <v>62</v>
      </c>
      <c r="E66" t="s">
        <v>2239</v>
      </c>
      <c r="F66" t="s">
        <v>2948</v>
      </c>
    </row>
    <row r="67" spans="1:6" x14ac:dyDescent="0.25">
      <c r="A67" t="str">
        <f t="shared" si="0"/>
        <v>legs_blackknifegreaves</v>
      </c>
      <c r="D67">
        <v>63</v>
      </c>
      <c r="E67" t="s">
        <v>2144</v>
      </c>
      <c r="F67" t="s">
        <v>2949</v>
      </c>
    </row>
    <row r="68" spans="1:6" x14ac:dyDescent="0.25">
      <c r="A68" t="str">
        <f t="shared" ref="A68:A131" si="1">_xlfn.CONCAT($A$3, SUBSTITUTE(SUBSTITUTE(SUBSTITUTE(SUBSTITUTE(SUBSTITUTE(SUBSTITUTE(LOWER(E68)," ",""),",",""),":",""),"!",""),"'",""),"-",""))</f>
        <v>legs_maleniasgreaves</v>
      </c>
      <c r="D68">
        <v>64</v>
      </c>
      <c r="E68" t="s">
        <v>2192</v>
      </c>
      <c r="F68" t="s">
        <v>2950</v>
      </c>
    </row>
    <row r="69" spans="1:6" x14ac:dyDescent="0.25">
      <c r="A69" t="str">
        <f t="shared" si="1"/>
        <v>legs_eldenlordgreaves</v>
      </c>
      <c r="D69">
        <v>65</v>
      </c>
      <c r="E69" t="s">
        <v>2165</v>
      </c>
      <c r="F69" t="s">
        <v>2951</v>
      </c>
    </row>
    <row r="70" spans="1:6" x14ac:dyDescent="0.25">
      <c r="A70" t="str">
        <f t="shared" si="1"/>
        <v>legs_knightgreaves</v>
      </c>
      <c r="D70">
        <v>66</v>
      </c>
      <c r="E70" t="s">
        <v>2185</v>
      </c>
      <c r="F70" t="s">
        <v>2952</v>
      </c>
    </row>
    <row r="71" spans="1:6" x14ac:dyDescent="0.25">
      <c r="A71" t="str">
        <f t="shared" si="1"/>
        <v>legs_vagabondknightgreaves</v>
      </c>
      <c r="D71">
        <v>67</v>
      </c>
      <c r="E71" t="s">
        <v>2233</v>
      </c>
      <c r="F71" t="s">
        <v>2953</v>
      </c>
    </row>
    <row r="72" spans="1:6" x14ac:dyDescent="0.25">
      <c r="A72" t="str">
        <f t="shared" si="1"/>
        <v>legs_carianknightgreaves</v>
      </c>
      <c r="D72">
        <v>68</v>
      </c>
      <c r="E72" t="s">
        <v>2151</v>
      </c>
      <c r="F72" t="s">
        <v>2954</v>
      </c>
    </row>
    <row r="73" spans="1:6" x14ac:dyDescent="0.25">
      <c r="A73" t="str">
        <f t="shared" si="1"/>
        <v>legs_godrickknightgreaves</v>
      </c>
      <c r="D73">
        <v>69</v>
      </c>
      <c r="E73" t="s">
        <v>2175</v>
      </c>
      <c r="F73" t="s">
        <v>2955</v>
      </c>
    </row>
    <row r="74" spans="1:6" x14ac:dyDescent="0.25">
      <c r="A74" t="str">
        <f t="shared" si="1"/>
        <v>legs_cuckooknightgreaves</v>
      </c>
      <c r="D74">
        <v>70</v>
      </c>
      <c r="E74" t="s">
        <v>2160</v>
      </c>
      <c r="F74" t="s">
        <v>2956</v>
      </c>
    </row>
    <row r="75" spans="1:6" x14ac:dyDescent="0.25">
      <c r="A75" t="str">
        <f t="shared" si="1"/>
        <v>legs_redmaneknightgreaves</v>
      </c>
      <c r="D75">
        <v>71</v>
      </c>
      <c r="E75" t="s">
        <v>2216</v>
      </c>
      <c r="F75" t="s">
        <v>2957</v>
      </c>
    </row>
    <row r="76" spans="1:6" x14ac:dyDescent="0.25">
      <c r="A76" t="str">
        <f t="shared" si="1"/>
        <v>legs_gelmirknightgreaves</v>
      </c>
      <c r="D76">
        <v>72</v>
      </c>
      <c r="E76" t="s">
        <v>2174</v>
      </c>
      <c r="F76" t="s">
        <v>2958</v>
      </c>
    </row>
    <row r="77" spans="1:6" x14ac:dyDescent="0.25">
      <c r="A77" t="str">
        <f t="shared" si="1"/>
        <v>legs_leyndellknightgreaves</v>
      </c>
      <c r="D77">
        <v>73</v>
      </c>
      <c r="E77" t="s">
        <v>2189</v>
      </c>
      <c r="F77" t="s">
        <v>2959</v>
      </c>
    </row>
    <row r="78" spans="1:6" x14ac:dyDescent="0.25">
      <c r="A78" t="str">
        <f t="shared" si="1"/>
        <v>legs_haligtreeknightgreaves</v>
      </c>
      <c r="D78">
        <v>74</v>
      </c>
      <c r="E78" t="s">
        <v>2182</v>
      </c>
      <c r="F78" t="s">
        <v>2960</v>
      </c>
    </row>
    <row r="79" spans="1:6" x14ac:dyDescent="0.25">
      <c r="A79" t="str">
        <f t="shared" si="1"/>
        <v>legs_mausoleumknightgreaves</v>
      </c>
      <c r="D79">
        <v>75</v>
      </c>
      <c r="E79" t="s">
        <v>2196</v>
      </c>
      <c r="F79" t="s">
        <v>2961</v>
      </c>
    </row>
    <row r="80" spans="1:6" x14ac:dyDescent="0.25">
      <c r="A80" t="str">
        <f t="shared" si="1"/>
        <v>legs_bloodhoundknightgreaves</v>
      </c>
      <c r="D80">
        <v>76</v>
      </c>
      <c r="E80" t="s">
        <v>2147</v>
      </c>
      <c r="F80" t="s">
        <v>2962</v>
      </c>
    </row>
    <row r="81" spans="1:6" x14ac:dyDescent="0.25">
      <c r="A81" t="str">
        <f t="shared" si="1"/>
        <v>legs_cleanrotgreaves</v>
      </c>
      <c r="D81">
        <v>77</v>
      </c>
      <c r="E81" t="s">
        <v>2154</v>
      </c>
      <c r="F81" t="s">
        <v>2963</v>
      </c>
    </row>
    <row r="82" spans="1:6" x14ac:dyDescent="0.25">
      <c r="A82" t="str">
        <f t="shared" si="1"/>
        <v>legs_ragingwolfgreaves</v>
      </c>
      <c r="D82">
        <v>78</v>
      </c>
      <c r="E82" t="s">
        <v>2214</v>
      </c>
      <c r="F82" t="s">
        <v>2964</v>
      </c>
    </row>
    <row r="83" spans="1:6" x14ac:dyDescent="0.25">
      <c r="A83" t="str">
        <f t="shared" si="1"/>
        <v>legs_hoslowsgreaves</v>
      </c>
      <c r="D83">
        <v>79</v>
      </c>
      <c r="E83" t="s">
        <v>2183</v>
      </c>
      <c r="F83" t="s">
        <v>2965</v>
      </c>
    </row>
    <row r="84" spans="1:6" x14ac:dyDescent="0.25">
      <c r="A84" t="str">
        <f t="shared" si="1"/>
        <v>legs_twinnedgreaves</v>
      </c>
      <c r="D84">
        <v>80</v>
      </c>
      <c r="E84" t="s">
        <v>2232</v>
      </c>
      <c r="F84" t="s">
        <v>2966</v>
      </c>
    </row>
    <row r="85" spans="1:6" x14ac:dyDescent="0.25">
      <c r="A85" t="str">
        <f t="shared" si="1"/>
        <v>legs_drakeknightgreaves</v>
      </c>
      <c r="D85">
        <v>81</v>
      </c>
      <c r="E85" t="s">
        <v>2162</v>
      </c>
      <c r="F85" t="s">
        <v>2967</v>
      </c>
    </row>
    <row r="86" spans="1:6" x14ac:dyDescent="0.25">
      <c r="A86" t="str">
        <f t="shared" si="1"/>
        <v>legs_blaiddsgreaves</v>
      </c>
      <c r="D86">
        <v>82</v>
      </c>
      <c r="E86" t="s">
        <v>2146</v>
      </c>
      <c r="F86" t="s">
        <v>2968</v>
      </c>
    </row>
    <row r="87" spans="1:6" x14ac:dyDescent="0.25">
      <c r="A87" t="str">
        <f t="shared" si="1"/>
        <v>legs_briargreaves</v>
      </c>
      <c r="D87">
        <v>83</v>
      </c>
      <c r="E87" t="s">
        <v>2149</v>
      </c>
      <c r="F87" t="s">
        <v>2969</v>
      </c>
    </row>
    <row r="88" spans="1:6" x14ac:dyDescent="0.25">
      <c r="A88" t="str">
        <f t="shared" si="1"/>
        <v>legs_fingerprintgreaves</v>
      </c>
      <c r="D88">
        <v>84</v>
      </c>
      <c r="E88" t="s">
        <v>2169</v>
      </c>
      <c r="F88" t="s">
        <v>2970</v>
      </c>
    </row>
    <row r="89" spans="1:6" x14ac:dyDescent="0.25">
      <c r="A89" t="str">
        <f t="shared" si="1"/>
        <v>legs_royalremainsgreaves</v>
      </c>
      <c r="D89">
        <v>85</v>
      </c>
      <c r="E89" t="s">
        <v>2220</v>
      </c>
      <c r="F89" t="s">
        <v>2971</v>
      </c>
    </row>
    <row r="90" spans="1:6" x14ac:dyDescent="0.25">
      <c r="A90" t="str">
        <f t="shared" si="1"/>
        <v>legs_allknowinggreaves</v>
      </c>
      <c r="D90">
        <v>86</v>
      </c>
      <c r="E90" t="s">
        <v>2137</v>
      </c>
      <c r="F90" t="s">
        <v>2972</v>
      </c>
    </row>
    <row r="91" spans="1:6" x14ac:dyDescent="0.25">
      <c r="A91" t="str">
        <f t="shared" si="1"/>
        <v>legs_royalknightgreaves</v>
      </c>
      <c r="D91">
        <v>87</v>
      </c>
      <c r="E91" t="s">
        <v>2219</v>
      </c>
      <c r="F91" t="s">
        <v>2973</v>
      </c>
    </row>
    <row r="92" spans="1:6" x14ac:dyDescent="0.25">
      <c r="A92" t="str">
        <f t="shared" si="1"/>
        <v>legs_malikethsgreaves</v>
      </c>
      <c r="D92">
        <v>88</v>
      </c>
      <c r="E92" t="s">
        <v>2194</v>
      </c>
      <c r="F92" t="s">
        <v>2974</v>
      </c>
    </row>
    <row r="93" spans="1:6" x14ac:dyDescent="0.25">
      <c r="A93" t="str">
        <f t="shared" si="1"/>
        <v>legs_banishedknightgreaves</v>
      </c>
      <c r="D93">
        <v>89</v>
      </c>
      <c r="E93" t="s">
        <v>2141</v>
      </c>
      <c r="F93" t="s">
        <v>2975</v>
      </c>
    </row>
    <row r="94" spans="1:6" x14ac:dyDescent="0.25">
      <c r="A94" t="str">
        <f t="shared" si="1"/>
        <v>legs_nightscavalrygreaves</v>
      </c>
      <c r="D94">
        <v>90</v>
      </c>
      <c r="E94" t="s">
        <v>2198</v>
      </c>
      <c r="F94" t="s">
        <v>2976</v>
      </c>
    </row>
    <row r="95" spans="1:6" x14ac:dyDescent="0.25">
      <c r="A95" t="str">
        <f t="shared" si="1"/>
        <v>legs_veteransgreaves</v>
      </c>
      <c r="D95">
        <v>91</v>
      </c>
      <c r="E95" t="s">
        <v>2234</v>
      </c>
      <c r="F95" t="s">
        <v>2977</v>
      </c>
    </row>
    <row r="96" spans="1:6" x14ac:dyDescent="0.25">
      <c r="A96" t="str">
        <f t="shared" si="1"/>
        <v>legs_scaledgreaves</v>
      </c>
      <c r="D96">
        <v>92</v>
      </c>
      <c r="E96" t="s">
        <v>2223</v>
      </c>
      <c r="F96" t="s">
        <v>2978</v>
      </c>
    </row>
    <row r="97" spans="1:13" x14ac:dyDescent="0.25">
      <c r="A97" t="str">
        <f t="shared" si="1"/>
        <v>legs_beastchampiongreaves</v>
      </c>
      <c r="D97">
        <v>93</v>
      </c>
      <c r="E97" t="s">
        <v>2143</v>
      </c>
      <c r="F97" t="s">
        <v>2979</v>
      </c>
    </row>
    <row r="98" spans="1:13" x14ac:dyDescent="0.25">
      <c r="A98" t="str">
        <f t="shared" si="1"/>
        <v>legs_treesentinelgreaves</v>
      </c>
      <c r="D98">
        <v>94</v>
      </c>
      <c r="E98" t="s">
        <v>2231</v>
      </c>
      <c r="F98" t="s">
        <v>2980</v>
      </c>
    </row>
    <row r="99" spans="1:13" x14ac:dyDescent="0.25">
      <c r="A99" t="str">
        <f t="shared" si="1"/>
        <v>legs_malformeddragongreaves</v>
      </c>
      <c r="D99">
        <v>95</v>
      </c>
      <c r="E99" t="s">
        <v>2193</v>
      </c>
      <c r="F99" t="s">
        <v>2981</v>
      </c>
    </row>
    <row r="100" spans="1:13" x14ac:dyDescent="0.25">
      <c r="A100" t="str">
        <f t="shared" si="1"/>
        <v>legs_cruciblegreaves</v>
      </c>
      <c r="D100">
        <v>96</v>
      </c>
      <c r="E100" t="s">
        <v>2159</v>
      </c>
      <c r="F100" t="s">
        <v>2982</v>
      </c>
    </row>
    <row r="101" spans="1:13" x14ac:dyDescent="0.25">
      <c r="A101" t="str">
        <f t="shared" si="1"/>
        <v>legs_radahnsgreaves</v>
      </c>
      <c r="D101">
        <v>97</v>
      </c>
      <c r="E101" t="s">
        <v>2213</v>
      </c>
      <c r="F101" t="s">
        <v>2983</v>
      </c>
    </row>
    <row r="102" spans="1:13" x14ac:dyDescent="0.25">
      <c r="A102" t="str">
        <f t="shared" si="1"/>
        <v>legs_lionelsgreaves</v>
      </c>
      <c r="D102">
        <v>98</v>
      </c>
      <c r="E102" t="s">
        <v>2191</v>
      </c>
      <c r="F102" t="s">
        <v>2984</v>
      </c>
    </row>
    <row r="103" spans="1:13" x14ac:dyDescent="0.25">
      <c r="A103" t="str">
        <f t="shared" si="1"/>
        <v>legs_bullgoatgreaves</v>
      </c>
      <c r="D103">
        <v>99</v>
      </c>
      <c r="E103" t="s">
        <v>2150</v>
      </c>
      <c r="F103" t="s">
        <v>2985</v>
      </c>
    </row>
    <row r="104" spans="1:13" x14ac:dyDescent="0.25">
      <c r="A104" t="str">
        <f t="shared" si="1"/>
        <v>legs_omengreaves</v>
      </c>
      <c r="D104">
        <v>100</v>
      </c>
      <c r="E104" t="s">
        <v>2204</v>
      </c>
      <c r="F104" t="s">
        <v>2986</v>
      </c>
    </row>
    <row r="105" spans="1:13" x14ac:dyDescent="0.25">
      <c r="A105" t="str">
        <f t="shared" si="1"/>
        <v>legs_fireprelategreaves</v>
      </c>
      <c r="D105">
        <v>101</v>
      </c>
      <c r="E105" t="s">
        <v>2171</v>
      </c>
      <c r="F105" t="s">
        <v>2987</v>
      </c>
    </row>
    <row r="106" spans="1:13" x14ac:dyDescent="0.25">
      <c r="A106" t="str">
        <f t="shared" si="1"/>
        <v>legs_goldwaistwrap</v>
      </c>
      <c r="D106" t="s">
        <v>3431</v>
      </c>
      <c r="E106" t="s">
        <v>2179</v>
      </c>
    </row>
    <row r="107" spans="1:13" x14ac:dyDescent="0.25">
      <c r="A107" t="str">
        <f t="shared" si="1"/>
        <v>legs_leatherboots</v>
      </c>
      <c r="D107" t="s">
        <v>3431</v>
      </c>
      <c r="E107" t="s">
        <v>2187</v>
      </c>
    </row>
    <row r="108" spans="1:13" x14ac:dyDescent="0.25">
      <c r="A108" t="str">
        <f t="shared" si="1"/>
        <v>legs_dryleafcuissardes</v>
      </c>
      <c r="D108">
        <v>10000</v>
      </c>
      <c r="E108" t="s">
        <v>3960</v>
      </c>
      <c r="M108" t="s">
        <v>3453</v>
      </c>
    </row>
    <row r="109" spans="1:13" x14ac:dyDescent="0.25">
      <c r="A109" t="str">
        <f t="shared" si="1"/>
        <v>legs_gaiussgreaves</v>
      </c>
      <c r="D109">
        <v>10001</v>
      </c>
      <c r="E109" t="s">
        <v>3961</v>
      </c>
      <c r="M109" t="s">
        <v>3453</v>
      </c>
    </row>
    <row r="110" spans="1:13" x14ac:dyDescent="0.25">
      <c r="A110" t="str">
        <f t="shared" si="1"/>
        <v>legs_oathseekerknightgreaves</v>
      </c>
      <c r="D110">
        <v>10002</v>
      </c>
      <c r="E110" t="s">
        <v>3962</v>
      </c>
      <c r="M110" t="s">
        <v>3453</v>
      </c>
    </row>
    <row r="111" spans="1:13" x14ac:dyDescent="0.25">
      <c r="A111" t="str">
        <f t="shared" si="1"/>
        <v>legs_verdigrisgreaves</v>
      </c>
      <c r="D111">
        <v>10003</v>
      </c>
      <c r="E111" t="s">
        <v>3963</v>
      </c>
      <c r="M111" t="s">
        <v>3453</v>
      </c>
    </row>
    <row r="112" spans="1:13" x14ac:dyDescent="0.25">
      <c r="A112" t="str">
        <f t="shared" si="1"/>
        <v>legs_ironrivetgreaves</v>
      </c>
      <c r="D112">
        <v>10004</v>
      </c>
      <c r="E112" t="s">
        <v>3964</v>
      </c>
      <c r="M112" t="s">
        <v>3453</v>
      </c>
    </row>
    <row r="113" spans="1:13" x14ac:dyDescent="0.25">
      <c r="A113" t="str">
        <f t="shared" si="1"/>
        <v>legs_thiollierstrousers</v>
      </c>
      <c r="D113">
        <v>10005</v>
      </c>
      <c r="E113" t="s">
        <v>3965</v>
      </c>
      <c r="M113" t="s">
        <v>3453</v>
      </c>
    </row>
    <row r="114" spans="1:13" x14ac:dyDescent="0.25">
      <c r="A114" t="str">
        <f t="shared" si="1"/>
        <v>legs_highpriestundergarments</v>
      </c>
      <c r="D114">
        <v>10006</v>
      </c>
      <c r="E114" t="s">
        <v>3966</v>
      </c>
      <c r="M114" t="s">
        <v>3453</v>
      </c>
    </row>
    <row r="115" spans="1:13" x14ac:dyDescent="0.25">
      <c r="A115" t="str">
        <f t="shared" si="1"/>
        <v>legs_soiledloincloth</v>
      </c>
      <c r="D115">
        <v>10007</v>
      </c>
      <c r="E115" t="s">
        <v>3967</v>
      </c>
      <c r="M115" t="s">
        <v>3453</v>
      </c>
    </row>
    <row r="116" spans="1:13" x14ac:dyDescent="0.25">
      <c r="A116" t="str">
        <f t="shared" si="1"/>
        <v>legs_dancerstrousers</v>
      </c>
      <c r="D116">
        <v>10008</v>
      </c>
      <c r="E116" t="s">
        <v>3968</v>
      </c>
      <c r="M116" t="s">
        <v>3453</v>
      </c>
    </row>
    <row r="117" spans="1:13" x14ac:dyDescent="0.25">
      <c r="A117" t="str">
        <f t="shared" si="1"/>
        <v>legs_greavesofnight</v>
      </c>
      <c r="D117">
        <v>10009</v>
      </c>
      <c r="E117" t="s">
        <v>3969</v>
      </c>
      <c r="M117" t="s">
        <v>3453</v>
      </c>
    </row>
    <row r="118" spans="1:13" x14ac:dyDescent="0.25">
      <c r="A118" t="str">
        <f t="shared" si="1"/>
        <v>legs_igonsloincloth</v>
      </c>
      <c r="D118">
        <v>10010</v>
      </c>
      <c r="E118" t="s">
        <v>3970</v>
      </c>
      <c r="M118" t="s">
        <v>3453</v>
      </c>
    </row>
    <row r="119" spans="1:13" x14ac:dyDescent="0.25">
      <c r="A119" t="str">
        <f t="shared" si="1"/>
        <v>legs_ansbachsboots</v>
      </c>
      <c r="D119">
        <v>10011</v>
      </c>
      <c r="E119" t="s">
        <v>3971</v>
      </c>
      <c r="M119" t="s">
        <v>3453</v>
      </c>
    </row>
    <row r="120" spans="1:13" x14ac:dyDescent="0.25">
      <c r="A120" t="str">
        <f t="shared" si="1"/>
        <v>legs_freyjasgreaves</v>
      </c>
      <c r="D120">
        <v>10012</v>
      </c>
      <c r="E120" t="s">
        <v>3972</v>
      </c>
      <c r="M120" t="s">
        <v>3453</v>
      </c>
    </row>
    <row r="121" spans="1:13" x14ac:dyDescent="0.25">
      <c r="A121" t="str">
        <f t="shared" si="1"/>
        <v>legs_greavesofsolitude</v>
      </c>
      <c r="D121">
        <v>10013</v>
      </c>
      <c r="E121" t="s">
        <v>3973</v>
      </c>
      <c r="M121" t="s">
        <v>3453</v>
      </c>
    </row>
    <row r="122" spans="1:13" x14ac:dyDescent="0.25">
      <c r="A122" t="str">
        <f t="shared" si="1"/>
        <v>legs_messmersoldiergreaves</v>
      </c>
      <c r="D122">
        <v>10014</v>
      </c>
      <c r="E122" t="s">
        <v>3974</v>
      </c>
      <c r="M122" t="s">
        <v>3453</v>
      </c>
    </row>
    <row r="123" spans="1:13" x14ac:dyDescent="0.25">
      <c r="A123" t="str">
        <f t="shared" si="1"/>
        <v>legs_blackknightgreaves</v>
      </c>
      <c r="D123">
        <v>10015</v>
      </c>
      <c r="E123" t="s">
        <v>3975</v>
      </c>
      <c r="M123" t="s">
        <v>3453</v>
      </c>
    </row>
    <row r="124" spans="1:13" x14ac:dyDescent="0.25">
      <c r="A124" t="str">
        <f t="shared" si="1"/>
        <v>legs_rakshasagreaves</v>
      </c>
      <c r="D124">
        <v>10016</v>
      </c>
      <c r="E124" t="s">
        <v>3976</v>
      </c>
      <c r="M124" t="s">
        <v>3453</v>
      </c>
    </row>
    <row r="125" spans="1:13" x14ac:dyDescent="0.25">
      <c r="A125" t="str">
        <f t="shared" si="1"/>
        <v>legs_fireknightgreaves</v>
      </c>
      <c r="D125">
        <v>10017</v>
      </c>
      <c r="E125" t="s">
        <v>3977</v>
      </c>
      <c r="M125" t="s">
        <v>3453</v>
      </c>
    </row>
    <row r="126" spans="1:13" x14ac:dyDescent="0.25">
      <c r="A126" t="str">
        <f t="shared" si="1"/>
        <v>legs_leatherlegwraps</v>
      </c>
      <c r="D126">
        <v>10018</v>
      </c>
      <c r="E126" t="s">
        <v>3978</v>
      </c>
      <c r="M126" t="s">
        <v>3453</v>
      </c>
    </row>
    <row r="127" spans="1:13" x14ac:dyDescent="0.25">
      <c r="A127" t="str">
        <f t="shared" si="1"/>
        <v>legs_deathknightgreaves</v>
      </c>
      <c r="D127">
        <v>10019</v>
      </c>
      <c r="E127" t="s">
        <v>3979</v>
      </c>
      <c r="M127" t="s">
        <v>3453</v>
      </c>
    </row>
    <row r="128" spans="1:13" x14ac:dyDescent="0.25">
      <c r="A128" t="str">
        <f t="shared" si="1"/>
        <v>legs_asceticsankleguards</v>
      </c>
      <c r="D128">
        <v>10020</v>
      </c>
      <c r="E128" t="s">
        <v>3980</v>
      </c>
      <c r="M128" t="s">
        <v>3453</v>
      </c>
    </row>
    <row r="129" spans="1:13" x14ac:dyDescent="0.25">
      <c r="A129" t="str">
        <f t="shared" si="1"/>
        <v>legs_messmersgreaves</v>
      </c>
      <c r="D129">
        <v>10021</v>
      </c>
      <c r="E129" t="s">
        <v>3981</v>
      </c>
      <c r="M129" t="s">
        <v>3453</v>
      </c>
    </row>
    <row r="130" spans="1:13" x14ac:dyDescent="0.25">
      <c r="A130" t="str">
        <f t="shared" si="1"/>
        <v>legs_gravebirdanklets</v>
      </c>
      <c r="D130">
        <v>10022</v>
      </c>
      <c r="E130" t="s">
        <v>3982</v>
      </c>
      <c r="M130" t="s">
        <v>3453</v>
      </c>
    </row>
    <row r="131" spans="1:13" x14ac:dyDescent="0.25">
      <c r="A131" t="str">
        <f t="shared" si="1"/>
        <v>legs_commonsoldiergreaves</v>
      </c>
      <c r="D131">
        <v>10023</v>
      </c>
      <c r="E131" t="s">
        <v>3983</v>
      </c>
      <c r="M131" t="s">
        <v>3453</v>
      </c>
    </row>
    <row r="132" spans="1:13" x14ac:dyDescent="0.25">
      <c r="A132" t="str">
        <f t="shared" ref="A132:A136" si="2">_xlfn.CONCAT($A$3, SUBSTITUTE(SUBSTITUTE(SUBSTITUTE(SUBSTITUTE(SUBSTITUTE(SUBSTITUTE(LOWER(E132)," ",""),",",""),":",""),"!",""),"'",""),"-",""))</f>
        <v>legs_hornedwarriorgreaves</v>
      </c>
      <c r="D132">
        <v>10024</v>
      </c>
      <c r="E132" t="s">
        <v>3984</v>
      </c>
      <c r="M132" t="s">
        <v>3453</v>
      </c>
    </row>
    <row r="133" spans="1:13" x14ac:dyDescent="0.25">
      <c r="A133" t="str">
        <f t="shared" si="2"/>
        <v>legs_divinebirdwarriorgreaves</v>
      </c>
      <c r="D133">
        <v>10025</v>
      </c>
      <c r="E133" t="s">
        <v>3985</v>
      </c>
      <c r="M133" t="s">
        <v>3453</v>
      </c>
    </row>
    <row r="134" spans="1:13" x14ac:dyDescent="0.25">
      <c r="A134" t="str">
        <f t="shared" si="2"/>
        <v>legs_rellanasgreaves</v>
      </c>
      <c r="D134">
        <v>10026</v>
      </c>
      <c r="E134" t="s">
        <v>3986</v>
      </c>
      <c r="M134" t="s">
        <v>3453</v>
      </c>
    </row>
    <row r="135" spans="1:13" x14ac:dyDescent="0.25">
      <c r="A135" t="str">
        <f t="shared" si="2"/>
        <v>legs_younglionsgreaves</v>
      </c>
      <c r="D135">
        <v>10027</v>
      </c>
      <c r="E135" t="s">
        <v>3987</v>
      </c>
      <c r="M135" t="s">
        <v>3453</v>
      </c>
    </row>
    <row r="136" spans="1:13" x14ac:dyDescent="0.25">
      <c r="A136" t="str">
        <f t="shared" si="2"/>
        <v>legs_shadowmilitiamangreaves</v>
      </c>
      <c r="D136">
        <v>10028</v>
      </c>
      <c r="E136" t="s">
        <v>3988</v>
      </c>
      <c r="M136" t="s">
        <v>3453</v>
      </c>
    </row>
  </sheetData>
  <sortState xmlns:xlrd2="http://schemas.microsoft.com/office/spreadsheetml/2017/richdata2" ref="D4:F107">
    <sortCondition ref="D4:D107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D9A-9CD3-4598-AB1E-248190C0ADD3}">
  <dimension ref="A1:M402"/>
  <sheetViews>
    <sheetView topLeftCell="A260" zoomScale="85" zoomScaleNormal="85" workbookViewId="0">
      <selection activeCell="N312" sqref="N312"/>
    </sheetView>
  </sheetViews>
  <sheetFormatPr baseColWidth="10" defaultRowHeight="15" x14ac:dyDescent="0.25"/>
  <cols>
    <col min="1" max="1" width="49.5703125" customWidth="1"/>
    <col min="2" max="2" width="8.28515625" customWidth="1"/>
    <col min="3" max="3" width="7.42578125" customWidth="1"/>
    <col min="4" max="4" width="43.85546875" customWidth="1"/>
    <col min="5" max="5" width="34.140625" customWidth="1"/>
    <col min="10" max="10" width="32.8554687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1140</v>
      </c>
      <c r="E3">
        <f>COUNTIF(E4:E500,"*")</f>
        <v>399</v>
      </c>
      <c r="G3" t="s">
        <v>1141</v>
      </c>
      <c r="H3" t="s">
        <v>1142</v>
      </c>
      <c r="I3" t="s">
        <v>1143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weapons_dagger</v>
      </c>
      <c r="D4">
        <v>0</v>
      </c>
      <c r="E4" t="s">
        <v>1242</v>
      </c>
      <c r="F4" t="s">
        <v>1465</v>
      </c>
      <c r="J4" t="str">
        <f t="shared" ref="J4:J67" si="1">_xlfn.CONCAT($A$3, SUBSTITUTE(SUBSTITUTE(SUBSTITUTE(LOWER(K4)," ",""),",",""),"'",""))</f>
        <v>weapons_dagger</v>
      </c>
      <c r="K4" t="s">
        <v>1242</v>
      </c>
      <c r="L4" t="s">
        <v>1465</v>
      </c>
    </row>
    <row r="5" spans="1:13" x14ac:dyDescent="0.25">
      <c r="A5" t="str">
        <f t="shared" si="0"/>
        <v>weapons_parryingdagger</v>
      </c>
      <c r="D5">
        <v>1</v>
      </c>
      <c r="E5" t="s">
        <v>1244</v>
      </c>
      <c r="F5" t="s">
        <v>2509</v>
      </c>
      <c r="J5" t="str">
        <f t="shared" si="1"/>
        <v>weapons_dagger</v>
      </c>
      <c r="K5" t="s">
        <v>1242</v>
      </c>
      <c r="L5" t="s">
        <v>1465</v>
      </c>
    </row>
    <row r="6" spans="1:13" x14ac:dyDescent="0.25">
      <c r="A6" t="str">
        <f t="shared" si="0"/>
        <v>weapons_misericorde</v>
      </c>
      <c r="D6">
        <v>2</v>
      </c>
      <c r="E6" t="s">
        <v>1245</v>
      </c>
      <c r="F6" t="s">
        <v>2510</v>
      </c>
      <c r="J6" t="str">
        <f t="shared" si="1"/>
        <v>weapons_dagger</v>
      </c>
      <c r="K6" t="s">
        <v>1242</v>
      </c>
      <c r="L6" t="s">
        <v>1465</v>
      </c>
    </row>
    <row r="7" spans="1:13" x14ac:dyDescent="0.25">
      <c r="A7" t="str">
        <f t="shared" si="0"/>
        <v>weapons_greatknife</v>
      </c>
      <c r="D7">
        <v>3</v>
      </c>
      <c r="E7" t="s">
        <v>1250</v>
      </c>
      <c r="F7" t="s">
        <v>2511</v>
      </c>
      <c r="J7" t="str">
        <f t="shared" si="1"/>
        <v>weapons_dagger</v>
      </c>
      <c r="K7" t="s">
        <v>1242</v>
      </c>
      <c r="L7" t="s">
        <v>1465</v>
      </c>
    </row>
    <row r="8" spans="1:13" x14ac:dyDescent="0.25">
      <c r="A8" t="str">
        <f t="shared" si="0"/>
        <v>weapons_bloodstaineddagger</v>
      </c>
      <c r="D8">
        <v>4</v>
      </c>
      <c r="E8" t="s">
        <v>1254</v>
      </c>
      <c r="F8" t="s">
        <v>2512</v>
      </c>
      <c r="J8" t="str">
        <f t="shared" si="1"/>
        <v>weapons_dagger</v>
      </c>
      <c r="K8" t="s">
        <v>1242</v>
      </c>
      <c r="L8" t="s">
        <v>1465</v>
      </c>
    </row>
    <row r="9" spans="1:13" x14ac:dyDescent="0.25">
      <c r="A9" t="str">
        <f t="shared" si="0"/>
        <v>weapons_erdsteeldagger</v>
      </c>
      <c r="D9">
        <v>5</v>
      </c>
      <c r="E9" t="s">
        <v>1255</v>
      </c>
      <c r="F9" t="s">
        <v>2513</v>
      </c>
      <c r="J9" t="str">
        <f t="shared" si="1"/>
        <v>weapons_dagger</v>
      </c>
      <c r="K9" t="s">
        <v>1242</v>
      </c>
      <c r="L9" t="s">
        <v>1465</v>
      </c>
    </row>
    <row r="10" spans="1:13" x14ac:dyDescent="0.25">
      <c r="A10" t="str">
        <f t="shared" si="0"/>
        <v>weapons_wakizashi</v>
      </c>
      <c r="D10">
        <v>6</v>
      </c>
      <c r="E10" t="s">
        <v>1251</v>
      </c>
      <c r="F10" t="s">
        <v>1251</v>
      </c>
      <c r="J10" t="str">
        <f t="shared" si="1"/>
        <v>weapons_dagger</v>
      </c>
      <c r="K10" t="s">
        <v>1242</v>
      </c>
      <c r="L10" t="s">
        <v>1465</v>
      </c>
    </row>
    <row r="11" spans="1:13" x14ac:dyDescent="0.25">
      <c r="A11" t="str">
        <f t="shared" si="0"/>
        <v>weapons_celebrantssickle</v>
      </c>
      <c r="B11" t="s">
        <v>2793</v>
      </c>
      <c r="D11">
        <v>7</v>
      </c>
      <c r="E11" t="s">
        <v>2520</v>
      </c>
      <c r="F11" t="s">
        <v>2521</v>
      </c>
      <c r="J11" t="str">
        <f t="shared" si="1"/>
        <v>weapons_dagger</v>
      </c>
      <c r="K11" t="s">
        <v>1242</v>
      </c>
      <c r="L11" t="s">
        <v>1465</v>
      </c>
    </row>
    <row r="12" spans="1:13" x14ac:dyDescent="0.25">
      <c r="A12" t="str">
        <f t="shared" si="0"/>
        <v>weapons_ivorysickle</v>
      </c>
      <c r="D12">
        <v>8</v>
      </c>
      <c r="E12" t="s">
        <v>1253</v>
      </c>
      <c r="F12" t="s">
        <v>2514</v>
      </c>
      <c r="J12" t="str">
        <f t="shared" si="1"/>
        <v>weapons_dagger</v>
      </c>
      <c r="K12" t="s">
        <v>1242</v>
      </c>
      <c r="L12" t="s">
        <v>1465</v>
      </c>
    </row>
    <row r="13" spans="1:13" x14ac:dyDescent="0.25">
      <c r="A13" t="str">
        <f t="shared" si="0"/>
        <v>weapons_crystalknife</v>
      </c>
      <c r="D13">
        <v>9</v>
      </c>
      <c r="E13" t="s">
        <v>1247</v>
      </c>
      <c r="F13" t="s">
        <v>2515</v>
      </c>
      <c r="J13" t="str">
        <f t="shared" si="1"/>
        <v>weapons_dagger</v>
      </c>
      <c r="K13" t="s">
        <v>1242</v>
      </c>
      <c r="L13" t="s">
        <v>1465</v>
      </c>
    </row>
    <row r="14" spans="1:13" x14ac:dyDescent="0.25">
      <c r="A14" t="str">
        <f t="shared" si="0"/>
        <v>weapons_scorpionsstinger</v>
      </c>
      <c r="D14">
        <v>10</v>
      </c>
      <c r="E14" t="s">
        <v>1249</v>
      </c>
      <c r="F14" t="s">
        <v>2516</v>
      </c>
      <c r="J14" t="str">
        <f t="shared" si="1"/>
        <v>weapons_dagger</v>
      </c>
      <c r="K14" t="s">
        <v>1242</v>
      </c>
      <c r="L14" t="s">
        <v>1465</v>
      </c>
    </row>
    <row r="15" spans="1:13" x14ac:dyDescent="0.25">
      <c r="A15" t="str">
        <f t="shared" si="0"/>
        <v>weapons_cinquedea</v>
      </c>
      <c r="D15">
        <v>11</v>
      </c>
      <c r="E15" t="s">
        <v>1252</v>
      </c>
      <c r="F15" t="s">
        <v>1252</v>
      </c>
      <c r="J15" t="str">
        <f t="shared" si="1"/>
        <v>weapons_dagger</v>
      </c>
      <c r="K15" t="s">
        <v>1242</v>
      </c>
      <c r="L15" t="s">
        <v>1465</v>
      </c>
    </row>
    <row r="16" spans="1:13" x14ac:dyDescent="0.25">
      <c r="A16" t="str">
        <f t="shared" si="0"/>
        <v>weapons_glintstonekris</v>
      </c>
      <c r="D16">
        <v>12</v>
      </c>
      <c r="E16" t="s">
        <v>1248</v>
      </c>
      <c r="F16" t="s">
        <v>2517</v>
      </c>
      <c r="J16" t="str">
        <f t="shared" si="1"/>
        <v>weapons_dagger</v>
      </c>
      <c r="K16" t="s">
        <v>1242</v>
      </c>
      <c r="L16" t="s">
        <v>1465</v>
      </c>
    </row>
    <row r="17" spans="1:12" x14ac:dyDescent="0.25">
      <c r="A17" t="str">
        <f t="shared" si="0"/>
        <v>weapons_reduvia</v>
      </c>
      <c r="D17">
        <v>13</v>
      </c>
      <c r="E17" t="s">
        <v>1246</v>
      </c>
      <c r="F17" t="s">
        <v>1246</v>
      </c>
      <c r="J17" t="str">
        <f t="shared" si="1"/>
        <v>weapons_dagger</v>
      </c>
      <c r="K17" t="s">
        <v>1242</v>
      </c>
      <c r="L17" t="s">
        <v>1465</v>
      </c>
    </row>
    <row r="18" spans="1:12" x14ac:dyDescent="0.25">
      <c r="A18" t="str">
        <f t="shared" si="0"/>
        <v>weapons_bladeofcalling</v>
      </c>
      <c r="D18">
        <v>14</v>
      </c>
      <c r="E18" t="s">
        <v>1464</v>
      </c>
      <c r="F18" t="s">
        <v>2518</v>
      </c>
      <c r="J18" t="str">
        <f t="shared" si="1"/>
        <v>weapons_dagger</v>
      </c>
      <c r="K18" t="s">
        <v>1242</v>
      </c>
      <c r="L18" t="s">
        <v>1465</v>
      </c>
    </row>
    <row r="19" spans="1:12" x14ac:dyDescent="0.25">
      <c r="A19" t="str">
        <f t="shared" si="0"/>
        <v>weapons_blackknife</v>
      </c>
      <c r="D19">
        <v>15</v>
      </c>
      <c r="E19" t="s">
        <v>1243</v>
      </c>
      <c r="F19" t="s">
        <v>2519</v>
      </c>
      <c r="J19" t="str">
        <f t="shared" si="1"/>
        <v>weapons_dagger</v>
      </c>
      <c r="K19" t="s">
        <v>1242</v>
      </c>
      <c r="L19" t="s">
        <v>1465</v>
      </c>
    </row>
    <row r="20" spans="1:12" x14ac:dyDescent="0.25">
      <c r="A20" t="str">
        <f t="shared" si="0"/>
        <v>weapons_shortsword</v>
      </c>
      <c r="D20">
        <v>100</v>
      </c>
      <c r="E20" t="s">
        <v>1404</v>
      </c>
      <c r="F20" t="s">
        <v>2522</v>
      </c>
      <c r="J20" t="str">
        <f t="shared" si="1"/>
        <v>weapons_straightsword</v>
      </c>
      <c r="K20" t="s">
        <v>1482</v>
      </c>
      <c r="L20" t="s">
        <v>1483</v>
      </c>
    </row>
    <row r="21" spans="1:12" x14ac:dyDescent="0.25">
      <c r="A21" t="str">
        <f t="shared" si="0"/>
        <v>weapons_longsword</v>
      </c>
      <c r="D21">
        <v>101</v>
      </c>
      <c r="E21" t="s">
        <v>1403</v>
      </c>
      <c r="F21" t="s">
        <v>2523</v>
      </c>
      <c r="J21" t="str">
        <f t="shared" si="1"/>
        <v>weapons_straightsword</v>
      </c>
      <c r="K21" t="s">
        <v>1482</v>
      </c>
      <c r="L21" t="s">
        <v>1483</v>
      </c>
    </row>
    <row r="22" spans="1:12" x14ac:dyDescent="0.25">
      <c r="A22" t="str">
        <f t="shared" si="0"/>
        <v>weapons_broadsword</v>
      </c>
      <c r="D22">
        <v>102</v>
      </c>
      <c r="E22" t="s">
        <v>1405</v>
      </c>
      <c r="F22" t="s">
        <v>2524</v>
      </c>
      <c r="J22" t="str">
        <f t="shared" si="1"/>
        <v>weapons_straightsword</v>
      </c>
      <c r="K22" t="s">
        <v>1482</v>
      </c>
      <c r="L22" t="s">
        <v>1483</v>
      </c>
    </row>
    <row r="23" spans="1:12" x14ac:dyDescent="0.25">
      <c r="A23" t="str">
        <f t="shared" si="0"/>
        <v>weapons_weatheredstraightsword</v>
      </c>
      <c r="D23">
        <v>103</v>
      </c>
      <c r="E23" t="s">
        <v>1415</v>
      </c>
      <c r="F23" t="s">
        <v>2525</v>
      </c>
      <c r="J23" t="str">
        <f t="shared" si="1"/>
        <v>weapons_straightsword</v>
      </c>
      <c r="K23" t="s">
        <v>1482</v>
      </c>
      <c r="L23" t="s">
        <v>1483</v>
      </c>
    </row>
    <row r="24" spans="1:12" x14ac:dyDescent="0.25">
      <c r="A24" t="str">
        <f t="shared" si="0"/>
        <v>weapons_lordswornsstraightsword</v>
      </c>
      <c r="D24">
        <v>104</v>
      </c>
      <c r="E24" t="s">
        <v>1406</v>
      </c>
      <c r="F24" t="s">
        <v>2526</v>
      </c>
      <c r="J24" t="str">
        <f t="shared" si="1"/>
        <v>weapons_straightsword</v>
      </c>
      <c r="K24" t="s">
        <v>1482</v>
      </c>
      <c r="L24" t="s">
        <v>1483</v>
      </c>
    </row>
    <row r="25" spans="1:12" x14ac:dyDescent="0.25">
      <c r="A25" t="str">
        <f t="shared" si="0"/>
        <v>weapons_noblesslendersword</v>
      </c>
      <c r="D25">
        <v>105</v>
      </c>
      <c r="E25" t="s">
        <v>1417</v>
      </c>
      <c r="F25" t="s">
        <v>2527</v>
      </c>
      <c r="J25" t="str">
        <f t="shared" si="1"/>
        <v>weapons_straightsword</v>
      </c>
      <c r="K25" t="s">
        <v>1482</v>
      </c>
      <c r="L25" t="s">
        <v>1483</v>
      </c>
    </row>
    <row r="26" spans="1:12" x14ac:dyDescent="0.25">
      <c r="A26" t="str">
        <f t="shared" si="0"/>
        <v>weapons_canesword</v>
      </c>
      <c r="D26">
        <v>106</v>
      </c>
      <c r="E26" t="s">
        <v>1413</v>
      </c>
      <c r="F26" t="s">
        <v>2528</v>
      </c>
      <c r="J26" t="str">
        <f t="shared" si="1"/>
        <v>weapons_straightsword</v>
      </c>
      <c r="K26" t="s">
        <v>1482</v>
      </c>
      <c r="L26" t="s">
        <v>1483</v>
      </c>
    </row>
    <row r="27" spans="1:12" x14ac:dyDescent="0.25">
      <c r="A27" t="str">
        <f t="shared" si="0"/>
        <v>weapons_warhawkstalon</v>
      </c>
      <c r="D27">
        <v>107</v>
      </c>
      <c r="E27" t="s">
        <v>1416</v>
      </c>
      <c r="F27" t="s">
        <v>2529</v>
      </c>
      <c r="J27" t="str">
        <f t="shared" si="1"/>
        <v>weapons_straightsword</v>
      </c>
      <c r="K27" t="s">
        <v>1482</v>
      </c>
      <c r="L27" t="s">
        <v>1483</v>
      </c>
    </row>
    <row r="28" spans="1:12" x14ac:dyDescent="0.25">
      <c r="A28" t="str">
        <f t="shared" si="0"/>
        <v>weapons_lazuliglintstonesword</v>
      </c>
      <c r="D28">
        <v>108</v>
      </c>
      <c r="E28" t="s">
        <v>1407</v>
      </c>
      <c r="F28" t="s">
        <v>2530</v>
      </c>
      <c r="J28" t="str">
        <f t="shared" si="1"/>
        <v>weapons_straightsword</v>
      </c>
      <c r="K28" t="s">
        <v>1482</v>
      </c>
      <c r="L28" t="s">
        <v>1483</v>
      </c>
    </row>
    <row r="29" spans="1:12" x14ac:dyDescent="0.25">
      <c r="A29" t="str">
        <f t="shared" si="0"/>
        <v>weapons_carianknightssword</v>
      </c>
      <c r="D29">
        <v>109</v>
      </c>
      <c r="E29" t="s">
        <v>1409</v>
      </c>
      <c r="F29" t="s">
        <v>2531</v>
      </c>
      <c r="J29" t="str">
        <f t="shared" si="1"/>
        <v>weapons_straightsword</v>
      </c>
      <c r="K29" t="s">
        <v>1482</v>
      </c>
      <c r="L29" t="s">
        <v>1483</v>
      </c>
    </row>
    <row r="30" spans="1:12" x14ac:dyDescent="0.25">
      <c r="A30" t="str">
        <f t="shared" si="0"/>
        <v>weapons_crystalsword</v>
      </c>
      <c r="D30">
        <v>110</v>
      </c>
      <c r="E30" t="s">
        <v>1408</v>
      </c>
      <c r="F30" t="s">
        <v>2532</v>
      </c>
      <c r="J30" t="str">
        <f t="shared" si="1"/>
        <v>weapons_straightsword</v>
      </c>
      <c r="K30" t="s">
        <v>1482</v>
      </c>
      <c r="L30" t="s">
        <v>1483</v>
      </c>
    </row>
    <row r="31" spans="1:12" x14ac:dyDescent="0.25">
      <c r="A31" t="str">
        <f t="shared" si="0"/>
        <v>weapons_rottencrystalsword</v>
      </c>
      <c r="B31" t="s">
        <v>1491</v>
      </c>
      <c r="D31">
        <v>111</v>
      </c>
      <c r="E31" t="s">
        <v>1421</v>
      </c>
      <c r="F31" t="s">
        <v>2533</v>
      </c>
      <c r="J31" t="str">
        <f t="shared" si="1"/>
        <v>weapons_straightsword</v>
      </c>
      <c r="K31" t="s">
        <v>1482</v>
      </c>
      <c r="L31" t="s">
        <v>1483</v>
      </c>
    </row>
    <row r="32" spans="1:12" x14ac:dyDescent="0.25">
      <c r="A32" t="str">
        <f t="shared" si="0"/>
        <v>weapons_miquellanknightssword</v>
      </c>
      <c r="B32" t="s">
        <v>1492</v>
      </c>
      <c r="D32">
        <v>112</v>
      </c>
      <c r="E32" t="s">
        <v>1419</v>
      </c>
      <c r="F32" t="s">
        <v>2534</v>
      </c>
      <c r="J32" t="str">
        <f t="shared" si="1"/>
        <v>weapons_straightsword</v>
      </c>
      <c r="K32" t="s">
        <v>1482</v>
      </c>
      <c r="L32" t="s">
        <v>1483</v>
      </c>
    </row>
    <row r="33" spans="1:12" x14ac:dyDescent="0.25">
      <c r="A33" t="str">
        <f t="shared" si="0"/>
        <v>weapons_ornamentalstraightsword</v>
      </c>
      <c r="D33">
        <v>113</v>
      </c>
      <c r="E33" t="s">
        <v>1414</v>
      </c>
      <c r="F33" t="s">
        <v>2535</v>
      </c>
      <c r="J33" t="str">
        <f t="shared" si="1"/>
        <v>weapons_straightsword</v>
      </c>
      <c r="K33" t="s">
        <v>1482</v>
      </c>
      <c r="L33" t="s">
        <v>1483</v>
      </c>
    </row>
    <row r="34" spans="1:12" x14ac:dyDescent="0.25">
      <c r="A34" t="str">
        <f t="shared" si="0"/>
        <v>weapons_goldenepitaph</v>
      </c>
      <c r="D34">
        <v>114</v>
      </c>
      <c r="E34" t="s">
        <v>1412</v>
      </c>
      <c r="F34" t="s">
        <v>2536</v>
      </c>
      <c r="J34" t="str">
        <f t="shared" si="1"/>
        <v>weapons_straightsword</v>
      </c>
      <c r="K34" t="s">
        <v>1482</v>
      </c>
      <c r="L34" t="s">
        <v>1483</v>
      </c>
    </row>
    <row r="35" spans="1:12" x14ac:dyDescent="0.25">
      <c r="A35" t="str">
        <f t="shared" si="0"/>
        <v>weapons_swordofsttrina</v>
      </c>
      <c r="D35">
        <v>115</v>
      </c>
      <c r="E35" t="s">
        <v>1411</v>
      </c>
      <c r="F35" t="s">
        <v>2537</v>
      </c>
      <c r="J35" t="str">
        <f t="shared" si="1"/>
        <v>weapons_straightsword</v>
      </c>
      <c r="K35" t="s">
        <v>1482</v>
      </c>
      <c r="L35" t="s">
        <v>1483</v>
      </c>
    </row>
    <row r="36" spans="1:12" x14ac:dyDescent="0.25">
      <c r="A36" t="str">
        <f t="shared" si="0"/>
        <v>weapons_regaliaofeochaid</v>
      </c>
      <c r="D36">
        <v>116</v>
      </c>
      <c r="E36" t="s">
        <v>1418</v>
      </c>
      <c r="F36" t="s">
        <v>2538</v>
      </c>
      <c r="J36" t="str">
        <f t="shared" si="1"/>
        <v>weapons_straightsword</v>
      </c>
      <c r="K36" t="s">
        <v>1482</v>
      </c>
      <c r="L36" t="s">
        <v>1483</v>
      </c>
    </row>
    <row r="37" spans="1:12" x14ac:dyDescent="0.25">
      <c r="A37" t="str">
        <f t="shared" si="0"/>
        <v>weapons_codedsword</v>
      </c>
      <c r="D37">
        <v>117</v>
      </c>
      <c r="E37" t="s">
        <v>1420</v>
      </c>
      <c r="F37" t="s">
        <v>2539</v>
      </c>
      <c r="J37" t="str">
        <f t="shared" si="1"/>
        <v>weapons_straightsword</v>
      </c>
      <c r="K37" t="s">
        <v>1482</v>
      </c>
      <c r="L37" t="s">
        <v>1483</v>
      </c>
    </row>
    <row r="38" spans="1:12" x14ac:dyDescent="0.25">
      <c r="A38" t="str">
        <f t="shared" si="0"/>
        <v>weapons_swordofnightandflame</v>
      </c>
      <c r="D38">
        <v>118</v>
      </c>
      <c r="E38" t="s">
        <v>1410</v>
      </c>
      <c r="F38" t="s">
        <v>2540</v>
      </c>
      <c r="J38" t="str">
        <f t="shared" si="1"/>
        <v>weapons_straightsword</v>
      </c>
      <c r="K38" t="s">
        <v>1482</v>
      </c>
      <c r="L38" t="s">
        <v>1483</v>
      </c>
    </row>
    <row r="39" spans="1:12" x14ac:dyDescent="0.25">
      <c r="A39" t="str">
        <f t="shared" si="0"/>
        <v>weapons_bastardsword</v>
      </c>
      <c r="D39">
        <v>200</v>
      </c>
      <c r="E39" t="s">
        <v>1309</v>
      </c>
      <c r="F39" t="s">
        <v>2541</v>
      </c>
      <c r="J39" t="str">
        <f t="shared" si="1"/>
        <v>weapons_greatsword</v>
      </c>
      <c r="K39" t="s">
        <v>1177</v>
      </c>
      <c r="L39" t="s">
        <v>1473</v>
      </c>
    </row>
    <row r="40" spans="1:12" x14ac:dyDescent="0.25">
      <c r="A40" t="str">
        <f t="shared" si="0"/>
        <v>weapons_claymore</v>
      </c>
      <c r="D40">
        <v>201</v>
      </c>
      <c r="E40" t="s">
        <v>1310</v>
      </c>
      <c r="F40" t="s">
        <v>1310</v>
      </c>
      <c r="J40" t="str">
        <f t="shared" si="1"/>
        <v>weapons_greatsword</v>
      </c>
      <c r="K40" t="s">
        <v>1177</v>
      </c>
      <c r="L40" t="s">
        <v>1473</v>
      </c>
    </row>
    <row r="41" spans="1:12" x14ac:dyDescent="0.25">
      <c r="A41" t="str">
        <f t="shared" si="0"/>
        <v>weapons_irongreatsword</v>
      </c>
      <c r="B41" t="s">
        <v>1527</v>
      </c>
      <c r="D41">
        <v>202</v>
      </c>
      <c r="E41" t="s">
        <v>1327</v>
      </c>
      <c r="F41" t="s">
        <v>2542</v>
      </c>
      <c r="J41" t="str">
        <f t="shared" si="1"/>
        <v>weapons_greatsword</v>
      </c>
      <c r="K41" t="s">
        <v>1177</v>
      </c>
      <c r="L41" t="s">
        <v>1473</v>
      </c>
    </row>
    <row r="42" spans="1:12" x14ac:dyDescent="0.25">
      <c r="A42" t="str">
        <f t="shared" si="0"/>
        <v>weapons_lordswornsgreatsword</v>
      </c>
      <c r="D42">
        <v>203</v>
      </c>
      <c r="E42" t="s">
        <v>1315</v>
      </c>
      <c r="F42" t="s">
        <v>2543</v>
      </c>
      <c r="J42" t="str">
        <f t="shared" si="1"/>
        <v>weapons_greatsword</v>
      </c>
      <c r="K42" t="s">
        <v>1177</v>
      </c>
      <c r="L42" t="s">
        <v>1473</v>
      </c>
    </row>
    <row r="43" spans="1:12" x14ac:dyDescent="0.25">
      <c r="A43" t="str">
        <f t="shared" si="0"/>
        <v>weapons_knightsgreatsword</v>
      </c>
      <c r="D43">
        <v>204</v>
      </c>
      <c r="E43" t="s">
        <v>1314</v>
      </c>
      <c r="F43" t="s">
        <v>2544</v>
      </c>
      <c r="J43" t="str">
        <f t="shared" si="1"/>
        <v>weapons_greatsword</v>
      </c>
      <c r="K43" t="s">
        <v>1177</v>
      </c>
      <c r="L43" t="s">
        <v>1473</v>
      </c>
    </row>
    <row r="44" spans="1:12" x14ac:dyDescent="0.25">
      <c r="A44" t="str">
        <f t="shared" si="0"/>
        <v>weapons_banishedknightsgreatsword</v>
      </c>
      <c r="D44">
        <v>205</v>
      </c>
      <c r="E44" t="s">
        <v>1308</v>
      </c>
      <c r="F44" t="s">
        <v>2545</v>
      </c>
      <c r="J44" t="str">
        <f t="shared" si="1"/>
        <v>weapons_greatsword</v>
      </c>
      <c r="K44" t="s">
        <v>1177</v>
      </c>
      <c r="L44" t="s">
        <v>1473</v>
      </c>
    </row>
    <row r="45" spans="1:12" x14ac:dyDescent="0.25">
      <c r="A45" t="str">
        <f t="shared" si="0"/>
        <v>weapons_forkedgreatsword</v>
      </c>
      <c r="D45">
        <v>206</v>
      </c>
      <c r="E45" t="s">
        <v>1324</v>
      </c>
      <c r="F45" t="s">
        <v>2546</v>
      </c>
      <c r="J45" t="str">
        <f t="shared" si="1"/>
        <v>weapons_greatsword</v>
      </c>
      <c r="K45" t="s">
        <v>1177</v>
      </c>
      <c r="L45" t="s">
        <v>1473</v>
      </c>
    </row>
    <row r="46" spans="1:12" x14ac:dyDescent="0.25">
      <c r="A46" t="str">
        <f t="shared" si="0"/>
        <v>weapons_flamberge</v>
      </c>
      <c r="D46">
        <v>207</v>
      </c>
      <c r="E46" t="s">
        <v>1311</v>
      </c>
      <c r="F46" t="s">
        <v>1311</v>
      </c>
      <c r="J46" t="str">
        <f t="shared" si="1"/>
        <v>weapons_greatsword</v>
      </c>
      <c r="K46" t="s">
        <v>1177</v>
      </c>
      <c r="L46" t="s">
        <v>1473</v>
      </c>
    </row>
    <row r="47" spans="1:12" x14ac:dyDescent="0.25">
      <c r="A47" t="str">
        <f t="shared" si="0"/>
        <v>weapons_gargoylesgreatsword</v>
      </c>
      <c r="D47">
        <v>208</v>
      </c>
      <c r="E47" t="s">
        <v>1313</v>
      </c>
      <c r="F47" t="s">
        <v>2547</v>
      </c>
      <c r="J47" t="str">
        <f t="shared" si="1"/>
        <v>weapons_greatsword</v>
      </c>
      <c r="K47" t="s">
        <v>1177</v>
      </c>
      <c r="L47" t="s">
        <v>1473</v>
      </c>
    </row>
    <row r="48" spans="1:12" x14ac:dyDescent="0.25">
      <c r="A48" t="str">
        <f t="shared" si="0"/>
        <v>weapons_gargoylesblackblade</v>
      </c>
      <c r="D48">
        <v>209</v>
      </c>
      <c r="E48" t="s">
        <v>1312</v>
      </c>
      <c r="F48" t="s">
        <v>2548</v>
      </c>
      <c r="J48" t="str">
        <f t="shared" si="1"/>
        <v>weapons_greatsword</v>
      </c>
      <c r="K48" t="s">
        <v>1177</v>
      </c>
      <c r="L48" t="s">
        <v>1473</v>
      </c>
    </row>
    <row r="49" spans="1:12" x14ac:dyDescent="0.25">
      <c r="A49" t="str">
        <f t="shared" si="0"/>
        <v>weapons_inseparablesword</v>
      </c>
      <c r="B49" t="s">
        <v>1528</v>
      </c>
      <c r="D49">
        <v>210</v>
      </c>
      <c r="E49" t="s">
        <v>1328</v>
      </c>
      <c r="F49" t="s">
        <v>2549</v>
      </c>
      <c r="J49" t="str">
        <f t="shared" si="1"/>
        <v>weapons_greatsword</v>
      </c>
      <c r="K49" t="s">
        <v>1177</v>
      </c>
      <c r="L49" t="s">
        <v>1473</v>
      </c>
    </row>
    <row r="50" spans="1:12" x14ac:dyDescent="0.25">
      <c r="A50" t="str">
        <f t="shared" si="0"/>
        <v>weapons_swordofmilos</v>
      </c>
      <c r="D50">
        <v>211</v>
      </c>
      <c r="E50" t="s">
        <v>1317</v>
      </c>
      <c r="F50" t="s">
        <v>2550</v>
      </c>
      <c r="J50" t="str">
        <f t="shared" si="1"/>
        <v>weapons_greatsword</v>
      </c>
      <c r="K50" t="s">
        <v>1177</v>
      </c>
      <c r="L50" t="s">
        <v>1473</v>
      </c>
    </row>
    <row r="51" spans="1:12" x14ac:dyDescent="0.25">
      <c r="A51" t="str">
        <f t="shared" si="0"/>
        <v>weapons_maraisexecutionerssword</v>
      </c>
      <c r="D51">
        <v>212</v>
      </c>
      <c r="E51" t="s">
        <v>1316</v>
      </c>
      <c r="F51" t="s">
        <v>2551</v>
      </c>
      <c r="J51" t="str">
        <f t="shared" si="1"/>
        <v>weapons_greatsword</v>
      </c>
      <c r="K51" t="s">
        <v>1177</v>
      </c>
      <c r="L51" t="s">
        <v>1473</v>
      </c>
    </row>
    <row r="52" spans="1:12" x14ac:dyDescent="0.25">
      <c r="A52" t="str">
        <f t="shared" si="0"/>
        <v>weapons_ordovissgreatsword</v>
      </c>
      <c r="D52">
        <v>213</v>
      </c>
      <c r="E52" t="s">
        <v>1321</v>
      </c>
      <c r="F52" t="s">
        <v>2552</v>
      </c>
      <c r="J52" t="str">
        <f t="shared" si="1"/>
        <v>weapons_greatsword</v>
      </c>
      <c r="K52" t="s">
        <v>1177</v>
      </c>
      <c r="L52" t="s">
        <v>1473</v>
      </c>
    </row>
    <row r="53" spans="1:12" x14ac:dyDescent="0.25">
      <c r="A53" t="str">
        <f t="shared" si="0"/>
        <v>weapons_alabasterlordssword</v>
      </c>
      <c r="D53">
        <v>214</v>
      </c>
      <c r="E53" t="s">
        <v>1320</v>
      </c>
      <c r="F53" t="s">
        <v>2553</v>
      </c>
      <c r="J53" t="str">
        <f t="shared" si="1"/>
        <v>weapons_greatsword</v>
      </c>
      <c r="K53" t="s">
        <v>1177</v>
      </c>
      <c r="L53" t="s">
        <v>1473</v>
      </c>
    </row>
    <row r="54" spans="1:12" x14ac:dyDescent="0.25">
      <c r="A54" t="str">
        <f t="shared" si="0"/>
        <v>weapons_deathspoker</v>
      </c>
      <c r="D54">
        <v>215</v>
      </c>
      <c r="E54" t="s">
        <v>1326</v>
      </c>
      <c r="F54" t="s">
        <v>2554</v>
      </c>
      <c r="J54" t="str">
        <f t="shared" si="1"/>
        <v>weapons_greatsword</v>
      </c>
      <c r="K54" t="s">
        <v>1177</v>
      </c>
      <c r="L54" t="s">
        <v>1473</v>
      </c>
    </row>
    <row r="55" spans="1:12" x14ac:dyDescent="0.25">
      <c r="A55" t="str">
        <f t="shared" si="0"/>
        <v>weapons_helphenssteeple</v>
      </c>
      <c r="D55">
        <v>216</v>
      </c>
      <c r="E55" t="s">
        <v>1325</v>
      </c>
      <c r="F55" t="s">
        <v>2555</v>
      </c>
      <c r="J55" t="str">
        <f t="shared" si="1"/>
        <v>weapons_greatsword</v>
      </c>
      <c r="K55" t="s">
        <v>1177</v>
      </c>
      <c r="L55" t="s">
        <v>1473</v>
      </c>
    </row>
    <row r="56" spans="1:12" x14ac:dyDescent="0.25">
      <c r="A56" t="str">
        <f t="shared" si="0"/>
        <v>weapons_blasphemousblade</v>
      </c>
      <c r="D56">
        <v>217</v>
      </c>
      <c r="E56" t="s">
        <v>1319</v>
      </c>
      <c r="F56" t="s">
        <v>2556</v>
      </c>
      <c r="J56" t="str">
        <f t="shared" si="1"/>
        <v>weapons_greatsword</v>
      </c>
      <c r="K56" t="s">
        <v>1177</v>
      </c>
      <c r="L56" t="s">
        <v>1473</v>
      </c>
    </row>
    <row r="57" spans="1:12" x14ac:dyDescent="0.25">
      <c r="A57" t="str">
        <f t="shared" si="0"/>
        <v>weapons_goldenordergreatsword</v>
      </c>
      <c r="D57">
        <v>218</v>
      </c>
      <c r="E57" t="s">
        <v>1322</v>
      </c>
      <c r="F57" t="s">
        <v>2557</v>
      </c>
      <c r="J57" t="str">
        <f t="shared" si="1"/>
        <v>weapons_greatsword</v>
      </c>
      <c r="K57" t="s">
        <v>1177</v>
      </c>
      <c r="L57" t="s">
        <v>1473</v>
      </c>
    </row>
    <row r="58" spans="1:12" x14ac:dyDescent="0.25">
      <c r="A58" t="str">
        <f t="shared" si="0"/>
        <v>weapons_darkmoongreatsword</v>
      </c>
      <c r="D58">
        <v>219</v>
      </c>
      <c r="E58" t="s">
        <v>1318</v>
      </c>
      <c r="F58" t="s">
        <v>2558</v>
      </c>
      <c r="J58" t="str">
        <f t="shared" si="1"/>
        <v>weapons_greatsword</v>
      </c>
      <c r="K58" t="s">
        <v>1177</v>
      </c>
      <c r="L58" t="s">
        <v>1473</v>
      </c>
    </row>
    <row r="59" spans="1:12" x14ac:dyDescent="0.25">
      <c r="A59" t="str">
        <f t="shared" si="0"/>
        <v>weapons_sacredrelicsword</v>
      </c>
      <c r="B59" t="s">
        <v>1526</v>
      </c>
      <c r="D59">
        <v>220</v>
      </c>
      <c r="E59" t="s">
        <v>1323</v>
      </c>
      <c r="F59" t="s">
        <v>2559</v>
      </c>
      <c r="J59" t="str">
        <f t="shared" si="1"/>
        <v>weapons_greatsword</v>
      </c>
      <c r="K59" t="s">
        <v>1177</v>
      </c>
      <c r="L59" t="s">
        <v>1473</v>
      </c>
    </row>
    <row r="60" spans="1:12" x14ac:dyDescent="0.25">
      <c r="A60" t="str">
        <f t="shared" si="0"/>
        <v>weapons_zweihander</v>
      </c>
      <c r="D60">
        <v>300</v>
      </c>
      <c r="E60" t="s">
        <v>1181</v>
      </c>
      <c r="F60" t="s">
        <v>2560</v>
      </c>
      <c r="J60" t="str">
        <f t="shared" si="1"/>
        <v>weapons_colossalsword</v>
      </c>
      <c r="K60" t="s">
        <v>1188</v>
      </c>
      <c r="L60" t="s">
        <v>2502</v>
      </c>
    </row>
    <row r="61" spans="1:12" x14ac:dyDescent="0.25">
      <c r="A61" t="str">
        <f t="shared" si="0"/>
        <v>weapons_greatsword</v>
      </c>
      <c r="D61">
        <v>301</v>
      </c>
      <c r="E61" t="s">
        <v>1177</v>
      </c>
      <c r="F61" t="s">
        <v>1473</v>
      </c>
      <c r="J61" t="str">
        <f t="shared" si="1"/>
        <v>weapons_colossalsword</v>
      </c>
      <c r="K61" t="s">
        <v>1188</v>
      </c>
      <c r="L61" t="s">
        <v>2502</v>
      </c>
    </row>
    <row r="62" spans="1:12" x14ac:dyDescent="0.25">
      <c r="A62" t="str">
        <f t="shared" si="0"/>
        <v>weapons_watchdogsgreatsword</v>
      </c>
      <c r="D62">
        <v>302</v>
      </c>
      <c r="E62" t="s">
        <v>1178</v>
      </c>
      <c r="F62" t="s">
        <v>2569</v>
      </c>
      <c r="J62" t="str">
        <f t="shared" si="1"/>
        <v>weapons_colossalsword</v>
      </c>
      <c r="K62" t="s">
        <v>1188</v>
      </c>
      <c r="L62" t="s">
        <v>2502</v>
      </c>
    </row>
    <row r="63" spans="1:12" x14ac:dyDescent="0.25">
      <c r="A63" t="str">
        <f t="shared" si="0"/>
        <v>weapons_trollsgoldensword</v>
      </c>
      <c r="D63">
        <v>303</v>
      </c>
      <c r="E63" t="s">
        <v>1180</v>
      </c>
      <c r="F63" t="s">
        <v>2561</v>
      </c>
      <c r="J63" t="str">
        <f t="shared" si="1"/>
        <v>weapons_colossalsword</v>
      </c>
      <c r="K63" t="s">
        <v>1188</v>
      </c>
      <c r="L63" t="s">
        <v>2502</v>
      </c>
    </row>
    <row r="64" spans="1:12" x14ac:dyDescent="0.25">
      <c r="A64" t="str">
        <f t="shared" si="0"/>
        <v>weapons_trollknightssword</v>
      </c>
      <c r="D64">
        <v>304</v>
      </c>
      <c r="E64" t="s">
        <v>1187</v>
      </c>
      <c r="F64" t="s">
        <v>2562</v>
      </c>
      <c r="J64" t="str">
        <f t="shared" si="1"/>
        <v>weapons_colossalsword</v>
      </c>
      <c r="K64" t="s">
        <v>1188</v>
      </c>
      <c r="L64" t="s">
        <v>2502</v>
      </c>
    </row>
    <row r="65" spans="1:12" x14ac:dyDescent="0.25">
      <c r="A65" t="str">
        <f t="shared" si="0"/>
        <v>weapons_royalgreatsword</v>
      </c>
      <c r="B65" t="s">
        <v>1515</v>
      </c>
      <c r="D65">
        <v>305</v>
      </c>
      <c r="E65" t="s">
        <v>1183</v>
      </c>
      <c r="F65" t="s">
        <v>2563</v>
      </c>
      <c r="J65" t="str">
        <f t="shared" si="1"/>
        <v>weapons_colossalsword</v>
      </c>
      <c r="K65" t="s">
        <v>1188</v>
      </c>
      <c r="L65" t="s">
        <v>2502</v>
      </c>
    </row>
    <row r="66" spans="1:12" x14ac:dyDescent="0.25">
      <c r="A66" t="str">
        <f t="shared" si="0"/>
        <v>weapons_graftedbladegreatsword</v>
      </c>
      <c r="D66">
        <v>306</v>
      </c>
      <c r="E66" t="s">
        <v>1186</v>
      </c>
      <c r="F66" t="s">
        <v>2568</v>
      </c>
      <c r="J66" t="str">
        <f t="shared" si="1"/>
        <v>weapons_colossalsword</v>
      </c>
      <c r="K66" t="s">
        <v>1188</v>
      </c>
      <c r="L66" t="s">
        <v>2502</v>
      </c>
    </row>
    <row r="67" spans="1:12" x14ac:dyDescent="0.25">
      <c r="A67" t="str">
        <f t="shared" si="0"/>
        <v>weapons_ruinsgreatsword</v>
      </c>
      <c r="D67">
        <v>307</v>
      </c>
      <c r="E67" t="s">
        <v>1185</v>
      </c>
      <c r="F67" t="s">
        <v>2564</v>
      </c>
      <c r="J67" t="str">
        <f t="shared" si="1"/>
        <v>weapons_colossalsword</v>
      </c>
      <c r="K67" t="s">
        <v>1188</v>
      </c>
      <c r="L67" t="s">
        <v>2502</v>
      </c>
    </row>
    <row r="68" spans="1:12" x14ac:dyDescent="0.25">
      <c r="A68" t="str">
        <f t="shared" ref="A68:A131" si="2">_xlfn.CONCAT($A$3, SUBSTITUTE(SUBSTITUTE(SUBSTITUTE(SUBSTITUTE(SUBSTITUTE(SUBSTITUTE(LOWER(E68)," ",""),",",""),":",""),"!",""),"'",""),"-",""))</f>
        <v>weapons_starscourgegreatsword</v>
      </c>
      <c r="D68">
        <v>308</v>
      </c>
      <c r="E68" t="s">
        <v>1182</v>
      </c>
      <c r="F68" t="s">
        <v>2565</v>
      </c>
      <c r="J68" t="str">
        <f t="shared" ref="J68:J131" si="3">_xlfn.CONCAT($A$3, SUBSTITUTE(SUBSTITUTE(SUBSTITUTE(LOWER(K68)," ",""),",",""),"'",""))</f>
        <v>weapons_colossalsword</v>
      </c>
      <c r="K68" t="s">
        <v>1188</v>
      </c>
      <c r="L68" t="s">
        <v>2502</v>
      </c>
    </row>
    <row r="69" spans="1:12" x14ac:dyDescent="0.25">
      <c r="A69" t="str">
        <f t="shared" si="2"/>
        <v>weapons_godslayersgreatsword</v>
      </c>
      <c r="D69">
        <v>309</v>
      </c>
      <c r="E69" t="s">
        <v>1184</v>
      </c>
      <c r="F69" t="s">
        <v>2566</v>
      </c>
      <c r="J69" t="str">
        <f t="shared" si="3"/>
        <v>weapons_colossalsword</v>
      </c>
      <c r="K69" t="s">
        <v>1188</v>
      </c>
      <c r="L69" t="s">
        <v>2502</v>
      </c>
    </row>
    <row r="70" spans="1:12" x14ac:dyDescent="0.25">
      <c r="A70" t="str">
        <f t="shared" si="2"/>
        <v>weapons_malikethsblackblade</v>
      </c>
      <c r="D70">
        <v>310</v>
      </c>
      <c r="E70" t="s">
        <v>1179</v>
      </c>
      <c r="F70" t="s">
        <v>2567</v>
      </c>
      <c r="J70" t="str">
        <f t="shared" si="3"/>
        <v>weapons_colossalsword</v>
      </c>
      <c r="K70" t="s">
        <v>1188</v>
      </c>
      <c r="L70" t="s">
        <v>2502</v>
      </c>
    </row>
    <row r="71" spans="1:12" x14ac:dyDescent="0.25">
      <c r="A71" t="str">
        <f t="shared" si="2"/>
        <v>weapons_rapier</v>
      </c>
      <c r="D71">
        <v>400</v>
      </c>
      <c r="E71" t="s">
        <v>1426</v>
      </c>
      <c r="F71" t="s">
        <v>1426</v>
      </c>
      <c r="J71" t="str">
        <f t="shared" si="3"/>
        <v>weapons_thrustingsword</v>
      </c>
      <c r="K71" t="s">
        <v>1484</v>
      </c>
      <c r="L71" t="s">
        <v>2570</v>
      </c>
    </row>
    <row r="72" spans="1:12" x14ac:dyDescent="0.25">
      <c r="A72" t="str">
        <f t="shared" si="2"/>
        <v>weapons_estoc</v>
      </c>
      <c r="D72">
        <v>401</v>
      </c>
      <c r="E72" t="s">
        <v>1423</v>
      </c>
      <c r="F72" t="s">
        <v>2571</v>
      </c>
      <c r="J72" t="str">
        <f t="shared" si="3"/>
        <v>weapons_thrustingsword</v>
      </c>
      <c r="K72" t="s">
        <v>1484</v>
      </c>
      <c r="L72" t="s">
        <v>2570</v>
      </c>
    </row>
    <row r="73" spans="1:12" x14ac:dyDescent="0.25">
      <c r="A73" t="str">
        <f t="shared" si="2"/>
        <v>weapons_noblesestoc</v>
      </c>
      <c r="D73">
        <v>402</v>
      </c>
      <c r="E73" t="s">
        <v>1425</v>
      </c>
      <c r="F73" t="s">
        <v>2572</v>
      </c>
      <c r="J73" t="str">
        <f t="shared" si="3"/>
        <v>weapons_thrustingsword</v>
      </c>
      <c r="K73" t="s">
        <v>1484</v>
      </c>
      <c r="L73" t="s">
        <v>2570</v>
      </c>
    </row>
    <row r="74" spans="1:12" x14ac:dyDescent="0.25">
      <c r="A74" t="str">
        <f t="shared" si="2"/>
        <v>weapons_cleanrotknightssword</v>
      </c>
      <c r="D74">
        <v>403</v>
      </c>
      <c r="E74" t="s">
        <v>1427</v>
      </c>
      <c r="F74" t="s">
        <v>2573</v>
      </c>
      <c r="J74" t="str">
        <f t="shared" si="3"/>
        <v>weapons_thrustingsword</v>
      </c>
      <c r="K74" t="s">
        <v>1484</v>
      </c>
      <c r="L74" t="s">
        <v>2570</v>
      </c>
    </row>
    <row r="75" spans="1:12" x14ac:dyDescent="0.25">
      <c r="A75" t="str">
        <f t="shared" si="2"/>
        <v>weapons_rogiersrapier</v>
      </c>
      <c r="D75">
        <v>404</v>
      </c>
      <c r="E75" t="s">
        <v>1428</v>
      </c>
      <c r="F75" t="s">
        <v>2574</v>
      </c>
      <c r="J75" t="str">
        <f t="shared" si="3"/>
        <v>weapons_thrustingsword</v>
      </c>
      <c r="K75" t="s">
        <v>1484</v>
      </c>
      <c r="L75" t="s">
        <v>2570</v>
      </c>
    </row>
    <row r="76" spans="1:12" x14ac:dyDescent="0.25">
      <c r="A76" t="str">
        <f t="shared" si="2"/>
        <v>weapons_antspurrapier</v>
      </c>
      <c r="D76">
        <v>405</v>
      </c>
      <c r="E76" t="s">
        <v>1422</v>
      </c>
      <c r="F76" t="s">
        <v>2575</v>
      </c>
      <c r="J76" t="str">
        <f t="shared" si="3"/>
        <v>weapons_thrustingsword</v>
      </c>
      <c r="K76" t="s">
        <v>1484</v>
      </c>
      <c r="L76" t="s">
        <v>2570</v>
      </c>
    </row>
    <row r="77" spans="1:12" x14ac:dyDescent="0.25">
      <c r="A77" t="str">
        <f t="shared" si="2"/>
        <v>weapons_frozenneedle</v>
      </c>
      <c r="D77">
        <v>406</v>
      </c>
      <c r="E77" t="s">
        <v>1424</v>
      </c>
      <c r="F77" t="s">
        <v>2576</v>
      </c>
      <c r="J77" t="str">
        <f t="shared" si="3"/>
        <v>weapons_thrustingsword</v>
      </c>
      <c r="K77" t="s">
        <v>1484</v>
      </c>
      <c r="L77" t="s">
        <v>2570</v>
      </c>
    </row>
    <row r="78" spans="1:12" x14ac:dyDescent="0.25">
      <c r="A78" t="str">
        <f t="shared" si="2"/>
        <v>weapons_greatepee</v>
      </c>
      <c r="D78">
        <v>500</v>
      </c>
      <c r="E78" t="s">
        <v>1362</v>
      </c>
      <c r="F78" t="s">
        <v>2578</v>
      </c>
      <c r="J78" t="str">
        <f t="shared" si="3"/>
        <v>weapons_heavythrustingsword</v>
      </c>
      <c r="K78" t="s">
        <v>1475</v>
      </c>
      <c r="L78" t="s">
        <v>2577</v>
      </c>
    </row>
    <row r="79" spans="1:12" x14ac:dyDescent="0.25">
      <c r="A79" t="str">
        <f t="shared" si="2"/>
        <v>weapons_godskinstitcher</v>
      </c>
      <c r="D79">
        <v>501</v>
      </c>
      <c r="E79" t="s">
        <v>1361</v>
      </c>
      <c r="F79" t="s">
        <v>2579</v>
      </c>
      <c r="J79" t="str">
        <f t="shared" si="3"/>
        <v>weapons_heavythrustingsword</v>
      </c>
      <c r="K79" t="s">
        <v>1475</v>
      </c>
      <c r="L79" t="s">
        <v>2577</v>
      </c>
    </row>
    <row r="80" spans="1:12" x14ac:dyDescent="0.25">
      <c r="A80" t="str">
        <f t="shared" si="2"/>
        <v>weapons_bloodyhelice</v>
      </c>
      <c r="D80">
        <v>502</v>
      </c>
      <c r="E80" t="s">
        <v>1360</v>
      </c>
      <c r="F80" t="s">
        <v>2580</v>
      </c>
      <c r="J80" t="str">
        <f t="shared" si="3"/>
        <v>weapons_heavythrustingsword</v>
      </c>
      <c r="K80" t="s">
        <v>1475</v>
      </c>
      <c r="L80" t="s">
        <v>2577</v>
      </c>
    </row>
    <row r="81" spans="1:12" x14ac:dyDescent="0.25">
      <c r="A81" t="str">
        <f t="shared" si="2"/>
        <v>weapons_dragonkingscragblade</v>
      </c>
      <c r="D81">
        <v>503</v>
      </c>
      <c r="E81" t="s">
        <v>1363</v>
      </c>
      <c r="F81" t="s">
        <v>2581</v>
      </c>
      <c r="J81" t="str">
        <f t="shared" si="3"/>
        <v>weapons_heavythrustingsword</v>
      </c>
      <c r="K81" t="s">
        <v>1475</v>
      </c>
      <c r="L81" t="s">
        <v>2577</v>
      </c>
    </row>
    <row r="82" spans="1:12" x14ac:dyDescent="0.25">
      <c r="A82" t="str">
        <f t="shared" si="2"/>
        <v>weapons_scimitar</v>
      </c>
      <c r="D82">
        <v>600</v>
      </c>
      <c r="E82" t="s">
        <v>1226</v>
      </c>
      <c r="F82" t="s">
        <v>2583</v>
      </c>
      <c r="J82" t="str">
        <f t="shared" si="3"/>
        <v>weapons_curvedsword</v>
      </c>
      <c r="K82" t="s">
        <v>1240</v>
      </c>
      <c r="L82" t="s">
        <v>1241</v>
      </c>
    </row>
    <row r="83" spans="1:12" x14ac:dyDescent="0.25">
      <c r="A83" t="str">
        <f t="shared" si="2"/>
        <v>weapons_falchion</v>
      </c>
      <c r="D83">
        <v>601</v>
      </c>
      <c r="E83" t="s">
        <v>1225</v>
      </c>
      <c r="F83" t="s">
        <v>1225</v>
      </c>
      <c r="J83" t="str">
        <f t="shared" si="3"/>
        <v>weapons_curvedsword</v>
      </c>
      <c r="K83" t="s">
        <v>1240</v>
      </c>
      <c r="L83" t="s">
        <v>1241</v>
      </c>
    </row>
    <row r="84" spans="1:12" x14ac:dyDescent="0.25">
      <c r="A84" t="str">
        <f t="shared" si="2"/>
        <v>weapons_shamshir</v>
      </c>
      <c r="D84">
        <v>602</v>
      </c>
      <c r="E84" t="s">
        <v>1235</v>
      </c>
      <c r="F84" t="s">
        <v>1235</v>
      </c>
      <c r="J84" t="str">
        <f t="shared" si="3"/>
        <v>weapons_curvedsword</v>
      </c>
      <c r="K84" t="s">
        <v>1240</v>
      </c>
      <c r="L84" t="s">
        <v>1241</v>
      </c>
    </row>
    <row r="85" spans="1:12" x14ac:dyDescent="0.25">
      <c r="A85" t="str">
        <f t="shared" si="2"/>
        <v>weapons_grossmesser</v>
      </c>
      <c r="D85">
        <v>603</v>
      </c>
      <c r="E85" t="s">
        <v>1227</v>
      </c>
      <c r="F85" t="s">
        <v>2582</v>
      </c>
      <c r="J85" t="str">
        <f t="shared" si="3"/>
        <v>weapons_curvedsword</v>
      </c>
      <c r="K85" t="s">
        <v>1240</v>
      </c>
      <c r="L85" t="s">
        <v>1241</v>
      </c>
    </row>
    <row r="86" spans="1:12" x14ac:dyDescent="0.25">
      <c r="A86" t="str">
        <f t="shared" si="2"/>
        <v>weapons_banditscurvedsword</v>
      </c>
      <c r="D86">
        <v>604</v>
      </c>
      <c r="E86" t="s">
        <v>1236</v>
      </c>
      <c r="F86" t="s">
        <v>2593</v>
      </c>
      <c r="J86" t="str">
        <f t="shared" si="3"/>
        <v>weapons_curvedsword</v>
      </c>
      <c r="K86" t="s">
        <v>1240</v>
      </c>
      <c r="L86" t="s">
        <v>1241</v>
      </c>
    </row>
    <row r="87" spans="1:12" x14ac:dyDescent="0.25">
      <c r="A87" t="str">
        <f t="shared" si="2"/>
        <v>weapons_shotel</v>
      </c>
      <c r="D87">
        <v>605</v>
      </c>
      <c r="E87" t="s">
        <v>1230</v>
      </c>
      <c r="F87" t="s">
        <v>1230</v>
      </c>
      <c r="J87" t="str">
        <f t="shared" si="3"/>
        <v>weapons_curvedsword</v>
      </c>
      <c r="K87" t="s">
        <v>1240</v>
      </c>
      <c r="L87" t="s">
        <v>1241</v>
      </c>
    </row>
    <row r="88" spans="1:12" x14ac:dyDescent="0.25">
      <c r="A88" t="str">
        <f t="shared" si="2"/>
        <v>weapons_scavengerscurvedsword</v>
      </c>
      <c r="D88">
        <v>606</v>
      </c>
      <c r="E88" t="s">
        <v>1229</v>
      </c>
      <c r="F88" t="s">
        <v>2584</v>
      </c>
      <c r="J88" t="str">
        <f t="shared" si="3"/>
        <v>weapons_curvedsword</v>
      </c>
      <c r="K88" t="s">
        <v>1240</v>
      </c>
      <c r="L88" t="s">
        <v>1241</v>
      </c>
    </row>
    <row r="89" spans="1:12" x14ac:dyDescent="0.25">
      <c r="A89" t="str">
        <f t="shared" si="2"/>
        <v>weapons_mantisblade</v>
      </c>
      <c r="D89">
        <v>607</v>
      </c>
      <c r="E89" t="s">
        <v>1228</v>
      </c>
      <c r="F89" t="s">
        <v>2585</v>
      </c>
      <c r="J89" t="str">
        <f t="shared" si="3"/>
        <v>weapons_curvedsword</v>
      </c>
      <c r="K89" t="s">
        <v>1240</v>
      </c>
      <c r="L89" t="s">
        <v>1241</v>
      </c>
    </row>
    <row r="90" spans="1:12" x14ac:dyDescent="0.25">
      <c r="A90" t="str">
        <f t="shared" si="2"/>
        <v>weapons_beastmanscurvedsword</v>
      </c>
      <c r="B90" t="s">
        <v>1511</v>
      </c>
      <c r="D90">
        <v>608</v>
      </c>
      <c r="E90" t="s">
        <v>1239</v>
      </c>
      <c r="F90" t="s">
        <v>2586</v>
      </c>
      <c r="J90" t="str">
        <f t="shared" si="3"/>
        <v>weapons_curvedsword</v>
      </c>
      <c r="K90" t="s">
        <v>1240</v>
      </c>
      <c r="L90" t="s">
        <v>1241</v>
      </c>
    </row>
    <row r="91" spans="1:12" x14ac:dyDescent="0.25">
      <c r="A91" t="str">
        <f t="shared" si="2"/>
        <v>weapons_flowingcurvedsword</v>
      </c>
      <c r="D91">
        <v>609</v>
      </c>
      <c r="E91" t="s">
        <v>1237</v>
      </c>
      <c r="F91" t="s">
        <v>2587</v>
      </c>
      <c r="J91" t="str">
        <f t="shared" si="3"/>
        <v>weapons_curvedsword</v>
      </c>
      <c r="K91" t="s">
        <v>1240</v>
      </c>
      <c r="L91" t="s">
        <v>1241</v>
      </c>
    </row>
    <row r="92" spans="1:12" x14ac:dyDescent="0.25">
      <c r="A92" t="str">
        <f t="shared" si="2"/>
        <v>weapons_serpentgodscurvedsword</v>
      </c>
      <c r="B92" t="s">
        <v>1512</v>
      </c>
      <c r="D92">
        <v>610</v>
      </c>
      <c r="E92" t="s">
        <v>1234</v>
      </c>
      <c r="F92" t="s">
        <v>2588</v>
      </c>
      <c r="J92" t="str">
        <f t="shared" si="3"/>
        <v>weapons_curvedsword</v>
      </c>
      <c r="K92" t="s">
        <v>1240</v>
      </c>
      <c r="L92" t="s">
        <v>1241</v>
      </c>
    </row>
    <row r="93" spans="1:12" x14ac:dyDescent="0.25">
      <c r="A93" t="str">
        <f t="shared" si="2"/>
        <v>weapons_magmablade</v>
      </c>
      <c r="D93">
        <v>611</v>
      </c>
      <c r="E93" t="s">
        <v>1238</v>
      </c>
      <c r="F93" t="s">
        <v>2589</v>
      </c>
      <c r="J93" t="str">
        <f t="shared" si="3"/>
        <v>weapons_curvedsword</v>
      </c>
      <c r="K93" t="s">
        <v>1240</v>
      </c>
      <c r="L93" t="s">
        <v>1241</v>
      </c>
    </row>
    <row r="94" spans="1:12" x14ac:dyDescent="0.25">
      <c r="A94" t="str">
        <f t="shared" si="2"/>
        <v>weapons_noxflowingsword</v>
      </c>
      <c r="B94" t="s">
        <v>1513</v>
      </c>
      <c r="D94">
        <v>612</v>
      </c>
      <c r="E94" t="s">
        <v>1233</v>
      </c>
      <c r="F94" t="s">
        <v>2590</v>
      </c>
      <c r="J94" t="str">
        <f t="shared" si="3"/>
        <v>weapons_curvedsword</v>
      </c>
      <c r="K94" t="s">
        <v>1240</v>
      </c>
      <c r="L94" t="s">
        <v>1241</v>
      </c>
    </row>
    <row r="95" spans="1:12" x14ac:dyDescent="0.25">
      <c r="A95" t="str">
        <f t="shared" si="2"/>
        <v>weapons_wingofastel</v>
      </c>
      <c r="D95">
        <v>613</v>
      </c>
      <c r="E95" t="s">
        <v>1232</v>
      </c>
      <c r="F95" t="s">
        <v>2591</v>
      </c>
      <c r="J95" t="str">
        <f t="shared" si="3"/>
        <v>weapons_curvedsword</v>
      </c>
      <c r="K95" t="s">
        <v>1240</v>
      </c>
      <c r="L95" t="s">
        <v>1241</v>
      </c>
    </row>
    <row r="96" spans="1:12" x14ac:dyDescent="0.25">
      <c r="A96" t="str">
        <f t="shared" si="2"/>
        <v>weapons_eclipseshotel</v>
      </c>
      <c r="D96">
        <v>614</v>
      </c>
      <c r="E96" t="s">
        <v>1231</v>
      </c>
      <c r="F96" t="s">
        <v>2592</v>
      </c>
      <c r="J96" t="str">
        <f t="shared" si="3"/>
        <v>weapons_curvedsword</v>
      </c>
      <c r="K96" t="s">
        <v>1240</v>
      </c>
      <c r="L96" t="s">
        <v>1241</v>
      </c>
    </row>
    <row r="97" spans="1:12" x14ac:dyDescent="0.25">
      <c r="A97" t="str">
        <f t="shared" si="2"/>
        <v>weapons_dismounter</v>
      </c>
      <c r="D97">
        <v>700</v>
      </c>
      <c r="E97" t="s">
        <v>1215</v>
      </c>
      <c r="F97" t="s">
        <v>2601</v>
      </c>
      <c r="J97" t="str">
        <f t="shared" si="3"/>
        <v>weapons_curvedgreatsword</v>
      </c>
      <c r="K97" t="s">
        <v>1223</v>
      </c>
      <c r="L97" t="s">
        <v>1224</v>
      </c>
    </row>
    <row r="98" spans="1:12" x14ac:dyDescent="0.25">
      <c r="A98" t="str">
        <f t="shared" si="2"/>
        <v>weapons_omencleaver</v>
      </c>
      <c r="D98">
        <v>701</v>
      </c>
      <c r="E98" t="s">
        <v>1219</v>
      </c>
      <c r="F98" t="s">
        <v>2602</v>
      </c>
      <c r="J98" t="str">
        <f t="shared" si="3"/>
        <v>weapons_curvedgreatsword</v>
      </c>
      <c r="K98" t="s">
        <v>1223</v>
      </c>
      <c r="L98" t="s">
        <v>1224</v>
      </c>
    </row>
    <row r="99" spans="1:12" x14ac:dyDescent="0.25">
      <c r="A99" t="str">
        <f t="shared" si="2"/>
        <v>weapons_monksflameblade</v>
      </c>
      <c r="B99" t="s">
        <v>1523</v>
      </c>
      <c r="D99">
        <v>702</v>
      </c>
      <c r="E99" t="s">
        <v>1220</v>
      </c>
      <c r="F99" t="s">
        <v>2594</v>
      </c>
      <c r="J99" t="str">
        <f t="shared" si="3"/>
        <v>weapons_curvedgreatsword</v>
      </c>
      <c r="K99" t="s">
        <v>1223</v>
      </c>
      <c r="L99" t="s">
        <v>1224</v>
      </c>
    </row>
    <row r="100" spans="1:12" x14ac:dyDescent="0.25">
      <c r="A100" t="str">
        <f t="shared" si="2"/>
        <v>weapons_beastmanscleaver</v>
      </c>
      <c r="B100" t="s">
        <v>1524</v>
      </c>
      <c r="D100">
        <v>703</v>
      </c>
      <c r="E100" t="s">
        <v>1221</v>
      </c>
      <c r="F100" t="s">
        <v>2595</v>
      </c>
      <c r="J100" t="str">
        <f t="shared" si="3"/>
        <v>weapons_curvedgreatsword</v>
      </c>
      <c r="K100" t="s">
        <v>1223</v>
      </c>
      <c r="L100" t="s">
        <v>1224</v>
      </c>
    </row>
    <row r="101" spans="1:12" x14ac:dyDescent="0.25">
      <c r="A101" t="str">
        <f t="shared" si="2"/>
        <v>weapons_bloodhoundsfang</v>
      </c>
      <c r="D101">
        <v>704</v>
      </c>
      <c r="E101" t="s">
        <v>1216</v>
      </c>
      <c r="F101" t="s">
        <v>2596</v>
      </c>
      <c r="J101" t="str">
        <f t="shared" si="3"/>
        <v>weapons_curvedgreatsword</v>
      </c>
      <c r="K101" t="s">
        <v>1223</v>
      </c>
      <c r="L101" t="s">
        <v>1224</v>
      </c>
    </row>
    <row r="102" spans="1:12" x14ac:dyDescent="0.25">
      <c r="A102" t="str">
        <f t="shared" si="2"/>
        <v>weapons_onyxlordsgreatsword</v>
      </c>
      <c r="D102">
        <v>705</v>
      </c>
      <c r="E102" t="s">
        <v>1214</v>
      </c>
      <c r="F102" t="s">
        <v>2597</v>
      </c>
      <c r="J102" t="str">
        <f t="shared" si="3"/>
        <v>weapons_curvedgreatsword</v>
      </c>
      <c r="K102" t="s">
        <v>1223</v>
      </c>
      <c r="L102" t="s">
        <v>1224</v>
      </c>
    </row>
    <row r="103" spans="1:12" x14ac:dyDescent="0.25">
      <c r="A103" t="str">
        <f t="shared" si="2"/>
        <v>weapons_zamorcurvedsword</v>
      </c>
      <c r="D103">
        <v>706</v>
      </c>
      <c r="E103" t="s">
        <v>1218</v>
      </c>
      <c r="F103" t="s">
        <v>2598</v>
      </c>
      <c r="J103" t="str">
        <f t="shared" si="3"/>
        <v>weapons_curvedgreatsword</v>
      </c>
      <c r="K103" t="s">
        <v>1223</v>
      </c>
      <c r="L103" t="s">
        <v>1224</v>
      </c>
    </row>
    <row r="104" spans="1:12" x14ac:dyDescent="0.25">
      <c r="A104" t="str">
        <f t="shared" si="2"/>
        <v>weapons_magmawyrmsscalesword</v>
      </c>
      <c r="D104">
        <v>707</v>
      </c>
      <c r="E104" t="s">
        <v>1217</v>
      </c>
      <c r="F104" t="s">
        <v>2599</v>
      </c>
      <c r="J104" t="str">
        <f t="shared" si="3"/>
        <v>weapons_curvedgreatsword</v>
      </c>
      <c r="K104" t="s">
        <v>1223</v>
      </c>
      <c r="L104" t="s">
        <v>1224</v>
      </c>
    </row>
    <row r="105" spans="1:12" x14ac:dyDescent="0.25">
      <c r="A105" t="str">
        <f t="shared" si="2"/>
        <v>weapons_morgottscursedsword</v>
      </c>
      <c r="B105" t="s">
        <v>1514</v>
      </c>
      <c r="D105">
        <v>708</v>
      </c>
      <c r="E105" t="s">
        <v>1222</v>
      </c>
      <c r="F105" t="s">
        <v>2600</v>
      </c>
      <c r="J105" t="str">
        <f t="shared" si="3"/>
        <v>weapons_curvedgreatsword</v>
      </c>
      <c r="K105" t="s">
        <v>1223</v>
      </c>
      <c r="L105" t="s">
        <v>1224</v>
      </c>
    </row>
    <row r="106" spans="1:12" x14ac:dyDescent="0.25">
      <c r="A106" t="str">
        <f t="shared" si="2"/>
        <v>weapons_uchigatana</v>
      </c>
      <c r="B106" t="s">
        <v>1502</v>
      </c>
      <c r="D106">
        <v>800</v>
      </c>
      <c r="E106" t="s">
        <v>1364</v>
      </c>
      <c r="F106" t="s">
        <v>1364</v>
      </c>
      <c r="J106" t="str">
        <f t="shared" si="3"/>
        <v>weapons_katana</v>
      </c>
      <c r="K106" t="s">
        <v>1476</v>
      </c>
      <c r="L106" t="s">
        <v>1476</v>
      </c>
    </row>
    <row r="107" spans="1:12" x14ac:dyDescent="0.25">
      <c r="A107" t="str">
        <f t="shared" si="2"/>
        <v>weapons_nagakiba</v>
      </c>
      <c r="D107">
        <v>801</v>
      </c>
      <c r="E107" t="s">
        <v>1365</v>
      </c>
      <c r="F107" t="s">
        <v>1365</v>
      </c>
      <c r="J107" t="str">
        <f t="shared" si="3"/>
        <v>weapons_katana</v>
      </c>
      <c r="K107" t="s">
        <v>1476</v>
      </c>
      <c r="L107" t="s">
        <v>1476</v>
      </c>
    </row>
    <row r="108" spans="1:12" x14ac:dyDescent="0.25">
      <c r="A108" t="str">
        <f t="shared" si="2"/>
        <v>weapons_serpentboneblade</v>
      </c>
      <c r="D108">
        <v>802</v>
      </c>
      <c r="E108" t="s">
        <v>1371</v>
      </c>
      <c r="F108" t="s">
        <v>2603</v>
      </c>
      <c r="J108" t="str">
        <f t="shared" si="3"/>
        <v>weapons_katana</v>
      </c>
      <c r="K108" t="s">
        <v>1476</v>
      </c>
      <c r="L108" t="s">
        <v>1476</v>
      </c>
    </row>
    <row r="109" spans="1:12" x14ac:dyDescent="0.25">
      <c r="A109" t="str">
        <f t="shared" si="2"/>
        <v>weapons_meteoricoreblade</v>
      </c>
      <c r="D109">
        <v>803</v>
      </c>
      <c r="E109" t="s">
        <v>1367</v>
      </c>
      <c r="F109" t="s">
        <v>2604</v>
      </c>
      <c r="J109" t="str">
        <f t="shared" si="3"/>
        <v>weapons_katana</v>
      </c>
      <c r="K109" t="s">
        <v>1476</v>
      </c>
      <c r="L109" t="s">
        <v>1476</v>
      </c>
    </row>
    <row r="110" spans="1:12" x14ac:dyDescent="0.25">
      <c r="A110" t="str">
        <f t="shared" si="2"/>
        <v>weapons_moonveil</v>
      </c>
      <c r="D110">
        <v>804</v>
      </c>
      <c r="E110" t="s">
        <v>1369</v>
      </c>
      <c r="F110" t="s">
        <v>2605</v>
      </c>
      <c r="J110" t="str">
        <f t="shared" si="3"/>
        <v>weapons_katana</v>
      </c>
      <c r="K110" t="s">
        <v>1476</v>
      </c>
      <c r="L110" t="s">
        <v>1476</v>
      </c>
    </row>
    <row r="111" spans="1:12" x14ac:dyDescent="0.25">
      <c r="A111" t="str">
        <f t="shared" si="2"/>
        <v>weapons_riversofblood</v>
      </c>
      <c r="D111">
        <v>805</v>
      </c>
      <c r="E111" t="s">
        <v>1368</v>
      </c>
      <c r="F111" t="s">
        <v>2606</v>
      </c>
      <c r="J111" t="str">
        <f t="shared" si="3"/>
        <v>weapons_katana</v>
      </c>
      <c r="K111" t="s">
        <v>1476</v>
      </c>
      <c r="L111" t="s">
        <v>1476</v>
      </c>
    </row>
    <row r="112" spans="1:12" x14ac:dyDescent="0.25">
      <c r="A112" t="str">
        <f t="shared" si="2"/>
        <v>weapons_dragonscaleblade</v>
      </c>
      <c r="D112">
        <v>806</v>
      </c>
      <c r="E112" t="s">
        <v>1370</v>
      </c>
      <c r="F112" t="s">
        <v>2607</v>
      </c>
      <c r="J112" t="str">
        <f t="shared" si="3"/>
        <v>weapons_katana</v>
      </c>
      <c r="K112" t="s">
        <v>1476</v>
      </c>
      <c r="L112" t="s">
        <v>1476</v>
      </c>
    </row>
    <row r="113" spans="1:12" x14ac:dyDescent="0.25">
      <c r="A113" t="str">
        <f t="shared" si="2"/>
        <v>weapons_handofmalenia</v>
      </c>
      <c r="D113">
        <v>807</v>
      </c>
      <c r="E113" t="s">
        <v>1366</v>
      </c>
      <c r="F113" t="s">
        <v>2608</v>
      </c>
      <c r="J113" t="str">
        <f t="shared" si="3"/>
        <v>weapons_katana</v>
      </c>
      <c r="K113" t="s">
        <v>1476</v>
      </c>
      <c r="L113" t="s">
        <v>1476</v>
      </c>
    </row>
    <row r="114" spans="1:12" x14ac:dyDescent="0.25">
      <c r="A114" t="str">
        <f t="shared" si="2"/>
        <v>weapons_twinblade</v>
      </c>
      <c r="D114">
        <v>900</v>
      </c>
      <c r="E114" t="s">
        <v>1435</v>
      </c>
      <c r="F114" t="s">
        <v>2503</v>
      </c>
      <c r="J114" t="str">
        <f t="shared" si="3"/>
        <v>weapons_twinblade</v>
      </c>
      <c r="K114" t="s">
        <v>1435</v>
      </c>
      <c r="L114" t="s">
        <v>2503</v>
      </c>
    </row>
    <row r="115" spans="1:12" x14ac:dyDescent="0.25">
      <c r="A115" t="str">
        <f t="shared" si="2"/>
        <v>weapons_twinnedknightswords</v>
      </c>
      <c r="D115">
        <v>901</v>
      </c>
      <c r="E115" t="s">
        <v>1437</v>
      </c>
      <c r="F115" t="s">
        <v>2609</v>
      </c>
      <c r="J115" t="str">
        <f t="shared" si="3"/>
        <v>weapons_twinblade</v>
      </c>
      <c r="K115" t="s">
        <v>1435</v>
      </c>
      <c r="L115" t="s">
        <v>2503</v>
      </c>
    </row>
    <row r="116" spans="1:12" x14ac:dyDescent="0.25">
      <c r="A116" t="str">
        <f t="shared" si="2"/>
        <v>weapons_godskinpeeler</v>
      </c>
      <c r="D116">
        <v>902</v>
      </c>
      <c r="E116" t="s">
        <v>1436</v>
      </c>
      <c r="F116" t="s">
        <v>2610</v>
      </c>
      <c r="J116" t="str">
        <f t="shared" si="3"/>
        <v>weapons_twinblade</v>
      </c>
      <c r="K116" t="s">
        <v>1435</v>
      </c>
      <c r="L116" t="s">
        <v>2503</v>
      </c>
    </row>
    <row r="117" spans="1:12" x14ac:dyDescent="0.25">
      <c r="A117" t="str">
        <f t="shared" si="2"/>
        <v>weapons_gargoylestwinblade</v>
      </c>
      <c r="D117">
        <v>903</v>
      </c>
      <c r="E117" t="s">
        <v>1439</v>
      </c>
      <c r="F117" t="s">
        <v>2611</v>
      </c>
      <c r="J117" t="str">
        <f t="shared" si="3"/>
        <v>weapons_twinblade</v>
      </c>
      <c r="K117" t="s">
        <v>1435</v>
      </c>
      <c r="L117" t="s">
        <v>2503</v>
      </c>
    </row>
    <row r="118" spans="1:12" x14ac:dyDescent="0.25">
      <c r="A118" t="str">
        <f t="shared" si="2"/>
        <v>weapons_gargoylesblackblades</v>
      </c>
      <c r="D118">
        <v>904</v>
      </c>
      <c r="E118" t="s">
        <v>1440</v>
      </c>
      <c r="F118" t="s">
        <v>2612</v>
      </c>
      <c r="J118" t="str">
        <f t="shared" si="3"/>
        <v>weapons_twinblade</v>
      </c>
      <c r="K118" t="s">
        <v>1435</v>
      </c>
      <c r="L118" t="s">
        <v>2503</v>
      </c>
    </row>
    <row r="119" spans="1:12" x14ac:dyDescent="0.25">
      <c r="A119" t="str">
        <f t="shared" si="2"/>
        <v>weapons_eleonoraspoleblade</v>
      </c>
      <c r="D119">
        <v>905</v>
      </c>
      <c r="E119" t="s">
        <v>1438</v>
      </c>
      <c r="F119" t="s">
        <v>2613</v>
      </c>
      <c r="J119" t="str">
        <f t="shared" si="3"/>
        <v>weapons_twinblade</v>
      </c>
      <c r="K119" t="s">
        <v>1435</v>
      </c>
      <c r="L119" t="s">
        <v>2503</v>
      </c>
    </row>
    <row r="120" spans="1:12" x14ac:dyDescent="0.25">
      <c r="A120" t="str">
        <f t="shared" si="2"/>
        <v>weapons_handaxe</v>
      </c>
      <c r="D120">
        <v>1000</v>
      </c>
      <c r="E120" t="s">
        <v>1148</v>
      </c>
      <c r="F120" t="s">
        <v>2614</v>
      </c>
      <c r="J120" t="str">
        <f t="shared" si="3"/>
        <v>weapons_axe</v>
      </c>
      <c r="K120" t="s">
        <v>1144</v>
      </c>
      <c r="L120" t="s">
        <v>1145</v>
      </c>
    </row>
    <row r="121" spans="1:12" x14ac:dyDescent="0.25">
      <c r="A121" t="str">
        <f t="shared" si="2"/>
        <v>weapons_forkedhatchet</v>
      </c>
      <c r="D121">
        <v>1001</v>
      </c>
      <c r="E121" t="s">
        <v>1147</v>
      </c>
      <c r="F121" t="s">
        <v>2624</v>
      </c>
      <c r="J121" t="str">
        <f t="shared" si="3"/>
        <v>weapons_axe</v>
      </c>
      <c r="K121" t="s">
        <v>1144</v>
      </c>
      <c r="L121" t="s">
        <v>1145</v>
      </c>
    </row>
    <row r="122" spans="1:12" x14ac:dyDescent="0.25">
      <c r="A122" t="str">
        <f t="shared" si="2"/>
        <v>weapons_battleaxe</v>
      </c>
      <c r="D122">
        <v>1002</v>
      </c>
      <c r="E122" t="s">
        <v>1146</v>
      </c>
      <c r="F122" t="s">
        <v>2625</v>
      </c>
      <c r="J122" t="str">
        <f t="shared" si="3"/>
        <v>weapons_axe</v>
      </c>
      <c r="K122" t="s">
        <v>1144</v>
      </c>
      <c r="L122" t="s">
        <v>1145</v>
      </c>
    </row>
    <row r="123" spans="1:12" x14ac:dyDescent="0.25">
      <c r="A123" t="str">
        <f t="shared" si="2"/>
        <v>weapons_warpedaxe</v>
      </c>
      <c r="B123" t="s">
        <v>1490</v>
      </c>
      <c r="D123">
        <v>1003</v>
      </c>
      <c r="E123" t="s">
        <v>1158</v>
      </c>
      <c r="F123" t="s">
        <v>2626</v>
      </c>
      <c r="J123" t="str">
        <f t="shared" si="3"/>
        <v>weapons_axe</v>
      </c>
      <c r="K123" t="s">
        <v>1144</v>
      </c>
      <c r="L123" t="s">
        <v>1145</v>
      </c>
    </row>
    <row r="124" spans="1:12" x14ac:dyDescent="0.25">
      <c r="A124" t="str">
        <f t="shared" si="2"/>
        <v>weapons_jawboneaxe</v>
      </c>
      <c r="D124">
        <v>1004</v>
      </c>
      <c r="E124" t="s">
        <v>1149</v>
      </c>
      <c r="F124" t="s">
        <v>2615</v>
      </c>
      <c r="J124" t="str">
        <f t="shared" si="3"/>
        <v>weapons_axe</v>
      </c>
      <c r="K124" t="s">
        <v>1144</v>
      </c>
      <c r="L124" t="s">
        <v>1145</v>
      </c>
    </row>
    <row r="125" spans="1:12" x14ac:dyDescent="0.25">
      <c r="A125" t="str">
        <f t="shared" si="2"/>
        <v>weapons_ironcleaver</v>
      </c>
      <c r="D125">
        <v>1005</v>
      </c>
      <c r="E125" t="s">
        <v>1150</v>
      </c>
      <c r="F125" t="s">
        <v>2616</v>
      </c>
      <c r="J125" t="str">
        <f t="shared" si="3"/>
        <v>weapons_axe</v>
      </c>
      <c r="K125" t="s">
        <v>1144</v>
      </c>
      <c r="L125" t="s">
        <v>1145</v>
      </c>
    </row>
    <row r="126" spans="1:12" x14ac:dyDescent="0.25">
      <c r="A126" t="str">
        <f t="shared" si="2"/>
        <v>weapons_highlandaxe</v>
      </c>
      <c r="D126">
        <v>1006</v>
      </c>
      <c r="E126" t="s">
        <v>1154</v>
      </c>
      <c r="F126" t="s">
        <v>2617</v>
      </c>
      <c r="J126" t="str">
        <f t="shared" si="3"/>
        <v>weapons_axe</v>
      </c>
      <c r="K126" t="s">
        <v>1144</v>
      </c>
      <c r="L126" t="s">
        <v>1145</v>
      </c>
    </row>
    <row r="127" spans="1:12" x14ac:dyDescent="0.25">
      <c r="A127" t="str">
        <f t="shared" si="2"/>
        <v>weapons_celebrantscleaver</v>
      </c>
      <c r="B127" t="s">
        <v>1489</v>
      </c>
      <c r="D127">
        <v>1007</v>
      </c>
      <c r="E127" t="s">
        <v>1152</v>
      </c>
      <c r="F127" t="s">
        <v>2618</v>
      </c>
      <c r="J127" t="str">
        <f t="shared" si="3"/>
        <v>weapons_axe</v>
      </c>
      <c r="K127" t="s">
        <v>1144</v>
      </c>
      <c r="L127" t="s">
        <v>1145</v>
      </c>
    </row>
    <row r="128" spans="1:12" x14ac:dyDescent="0.25">
      <c r="A128" t="str">
        <f t="shared" si="2"/>
        <v>weapons_sacrificialaxe</v>
      </c>
      <c r="D128">
        <v>1008</v>
      </c>
      <c r="E128" t="s">
        <v>1155</v>
      </c>
      <c r="F128" t="s">
        <v>2623</v>
      </c>
      <c r="J128" t="str">
        <f t="shared" si="3"/>
        <v>weapons_axe</v>
      </c>
      <c r="K128" t="s">
        <v>1144</v>
      </c>
      <c r="L128" t="s">
        <v>1145</v>
      </c>
    </row>
    <row r="129" spans="1:12" x14ac:dyDescent="0.25">
      <c r="A129" t="str">
        <f t="shared" si="2"/>
        <v>weapons_icerindhatchet</v>
      </c>
      <c r="D129">
        <v>1009</v>
      </c>
      <c r="E129" t="s">
        <v>1153</v>
      </c>
      <c r="F129" t="s">
        <v>2619</v>
      </c>
      <c r="J129" t="str">
        <f t="shared" si="3"/>
        <v>weapons_axe</v>
      </c>
      <c r="K129" t="s">
        <v>1144</v>
      </c>
      <c r="L129" t="s">
        <v>1145</v>
      </c>
    </row>
    <row r="130" spans="1:12" x14ac:dyDescent="0.25">
      <c r="A130" t="str">
        <f t="shared" si="2"/>
        <v>weapons_rippleblade</v>
      </c>
      <c r="D130">
        <v>1010</v>
      </c>
      <c r="E130" t="s">
        <v>1151</v>
      </c>
      <c r="F130" t="s">
        <v>2622</v>
      </c>
      <c r="J130" t="str">
        <f t="shared" si="3"/>
        <v>weapons_axe</v>
      </c>
      <c r="K130" t="s">
        <v>1144</v>
      </c>
      <c r="L130" t="s">
        <v>1145</v>
      </c>
    </row>
    <row r="131" spans="1:12" x14ac:dyDescent="0.25">
      <c r="A131" t="str">
        <f t="shared" si="2"/>
        <v>weapons_stormhawkaxe</v>
      </c>
      <c r="D131">
        <v>1011</v>
      </c>
      <c r="E131" t="s">
        <v>1157</v>
      </c>
      <c r="F131" t="s">
        <v>2620</v>
      </c>
      <c r="J131" t="str">
        <f t="shared" si="3"/>
        <v>weapons_axe</v>
      </c>
      <c r="K131" t="s">
        <v>1144</v>
      </c>
      <c r="L131" t="s">
        <v>1145</v>
      </c>
    </row>
    <row r="132" spans="1:12" x14ac:dyDescent="0.25">
      <c r="A132" t="str">
        <f t="shared" ref="A132:A195" si="4">_xlfn.CONCAT($A$3, SUBSTITUTE(SUBSTITUTE(SUBSTITUTE(SUBSTITUTE(SUBSTITUTE(SUBSTITUTE(LOWER(E132)," ",""),",",""),":",""),"!",""),"'",""),"-",""))</f>
        <v>weapons_rosusaxe</v>
      </c>
      <c r="D132">
        <v>1012</v>
      </c>
      <c r="E132" t="s">
        <v>1156</v>
      </c>
      <c r="F132" t="s">
        <v>2621</v>
      </c>
      <c r="J132" t="str">
        <f t="shared" ref="J132:J195" si="5">_xlfn.CONCAT($A$3, SUBSTITUTE(SUBSTITUTE(SUBSTITUTE(LOWER(K132)," ",""),",",""),"'",""))</f>
        <v>weapons_axe</v>
      </c>
      <c r="K132" t="s">
        <v>1144</v>
      </c>
      <c r="L132" t="s">
        <v>1145</v>
      </c>
    </row>
    <row r="133" spans="1:12" x14ac:dyDescent="0.25">
      <c r="A133" t="str">
        <f t="shared" si="4"/>
        <v>weapons_greataxe</v>
      </c>
      <c r="D133">
        <v>1100</v>
      </c>
      <c r="E133" t="s">
        <v>1288</v>
      </c>
      <c r="F133" t="s">
        <v>1471</v>
      </c>
      <c r="J133" t="str">
        <f t="shared" si="5"/>
        <v>weapons_greataxe</v>
      </c>
      <c r="K133" t="s">
        <v>1288</v>
      </c>
      <c r="L133" t="s">
        <v>1471</v>
      </c>
    </row>
    <row r="134" spans="1:12" x14ac:dyDescent="0.25">
      <c r="A134" t="str">
        <f t="shared" si="4"/>
        <v>weapons_crescentmoonaxe</v>
      </c>
      <c r="D134">
        <v>1101</v>
      </c>
      <c r="E134" t="s">
        <v>1294</v>
      </c>
      <c r="F134" t="s">
        <v>2627</v>
      </c>
      <c r="J134" t="str">
        <f t="shared" si="5"/>
        <v>weapons_greataxe</v>
      </c>
      <c r="K134" t="s">
        <v>1288</v>
      </c>
      <c r="L134" t="s">
        <v>1471</v>
      </c>
    </row>
    <row r="135" spans="1:12" x14ac:dyDescent="0.25">
      <c r="A135" t="str">
        <f t="shared" si="4"/>
        <v>weapons_longhaftaxe</v>
      </c>
      <c r="B135" t="s">
        <v>1525</v>
      </c>
      <c r="D135">
        <v>1102</v>
      </c>
      <c r="E135" t="s">
        <v>1297</v>
      </c>
      <c r="F135" t="s">
        <v>2628</v>
      </c>
      <c r="J135" t="str">
        <f t="shared" si="5"/>
        <v>weapons_greataxe</v>
      </c>
      <c r="K135" t="s">
        <v>1288</v>
      </c>
      <c r="L135" t="s">
        <v>1471</v>
      </c>
    </row>
    <row r="136" spans="1:12" x14ac:dyDescent="0.25">
      <c r="A136" t="str">
        <f t="shared" si="4"/>
        <v>weapons_executionersgreataxe</v>
      </c>
      <c r="D136">
        <v>1103</v>
      </c>
      <c r="E136" t="s">
        <v>2636</v>
      </c>
      <c r="F136" t="s">
        <v>2631</v>
      </c>
      <c r="J136" t="str">
        <f t="shared" si="5"/>
        <v>weapons_greataxe</v>
      </c>
      <c r="K136" t="s">
        <v>1288</v>
      </c>
      <c r="L136" t="s">
        <v>1471</v>
      </c>
    </row>
    <row r="137" spans="1:12" x14ac:dyDescent="0.25">
      <c r="A137" t="str">
        <f t="shared" si="4"/>
        <v>weapons_greatomenkillercleaver</v>
      </c>
      <c r="B137" t="s">
        <v>1508</v>
      </c>
      <c r="D137">
        <v>1104</v>
      </c>
      <c r="E137" t="s">
        <v>1289</v>
      </c>
      <c r="F137" t="s">
        <v>2629</v>
      </c>
      <c r="J137" t="str">
        <f t="shared" si="5"/>
        <v>weapons_greataxe</v>
      </c>
      <c r="K137" t="s">
        <v>1288</v>
      </c>
      <c r="L137" t="s">
        <v>1471</v>
      </c>
    </row>
    <row r="138" spans="1:12" x14ac:dyDescent="0.25">
      <c r="A138" t="str">
        <f t="shared" si="4"/>
        <v>weapons_rustedanchor</v>
      </c>
      <c r="D138">
        <v>1105</v>
      </c>
      <c r="E138" t="s">
        <v>1293</v>
      </c>
      <c r="F138" t="s">
        <v>2630</v>
      </c>
      <c r="J138" t="str">
        <f t="shared" si="5"/>
        <v>weapons_greataxe</v>
      </c>
      <c r="K138" t="s">
        <v>1288</v>
      </c>
      <c r="L138" t="s">
        <v>1471</v>
      </c>
    </row>
    <row r="139" spans="1:12" x14ac:dyDescent="0.25">
      <c r="A139" t="str">
        <f t="shared" si="4"/>
        <v>weapons_butcheringknife</v>
      </c>
      <c r="D139">
        <v>1106</v>
      </c>
      <c r="E139" t="s">
        <v>1291</v>
      </c>
      <c r="F139" t="s">
        <v>2637</v>
      </c>
      <c r="J139" t="str">
        <f t="shared" si="5"/>
        <v>weapons_greataxe</v>
      </c>
      <c r="K139" t="s">
        <v>1288</v>
      </c>
      <c r="L139" t="s">
        <v>1471</v>
      </c>
    </row>
    <row r="140" spans="1:12" x14ac:dyDescent="0.25">
      <c r="A140" t="str">
        <f t="shared" si="4"/>
        <v>weapons_gargoylesgreataxe</v>
      </c>
      <c r="D140">
        <v>1107</v>
      </c>
      <c r="E140" t="s">
        <v>1296</v>
      </c>
      <c r="F140" t="s">
        <v>2632</v>
      </c>
      <c r="J140" t="str">
        <f t="shared" si="5"/>
        <v>weapons_greataxe</v>
      </c>
      <c r="K140" t="s">
        <v>1288</v>
      </c>
      <c r="L140" t="s">
        <v>1471</v>
      </c>
    </row>
    <row r="141" spans="1:12" x14ac:dyDescent="0.25">
      <c r="A141" t="str">
        <f t="shared" si="4"/>
        <v>weapons_gargoylesblackaxe</v>
      </c>
      <c r="D141">
        <v>1108</v>
      </c>
      <c r="E141" t="s">
        <v>1295</v>
      </c>
      <c r="F141" t="s">
        <v>2633</v>
      </c>
      <c r="J141" t="str">
        <f t="shared" si="5"/>
        <v>weapons_greataxe</v>
      </c>
      <c r="K141" t="s">
        <v>1288</v>
      </c>
      <c r="L141" t="s">
        <v>1471</v>
      </c>
    </row>
    <row r="142" spans="1:12" x14ac:dyDescent="0.25">
      <c r="A142" t="str">
        <f t="shared" si="4"/>
        <v>weapons_wingedgreathorn</v>
      </c>
      <c r="D142">
        <v>1109</v>
      </c>
      <c r="E142" t="s">
        <v>1292</v>
      </c>
      <c r="F142" t="s">
        <v>2634</v>
      </c>
      <c r="J142" t="str">
        <f t="shared" si="5"/>
        <v>weapons_greataxe</v>
      </c>
      <c r="K142" t="s">
        <v>1288</v>
      </c>
      <c r="L142" t="s">
        <v>1471</v>
      </c>
    </row>
    <row r="143" spans="1:12" x14ac:dyDescent="0.25">
      <c r="A143" t="str">
        <f t="shared" si="4"/>
        <v>weapons_axeofgodrick</v>
      </c>
      <c r="D143">
        <v>1110</v>
      </c>
      <c r="E143" t="s">
        <v>1290</v>
      </c>
      <c r="F143" t="s">
        <v>2635</v>
      </c>
      <c r="J143" t="str">
        <f t="shared" si="5"/>
        <v>weapons_greataxe</v>
      </c>
      <c r="K143" t="s">
        <v>1288</v>
      </c>
      <c r="L143" t="s">
        <v>1471</v>
      </c>
    </row>
    <row r="144" spans="1:12" x14ac:dyDescent="0.25">
      <c r="A144" t="str">
        <f t="shared" si="4"/>
        <v>weapons_club</v>
      </c>
      <c r="D144">
        <v>1200</v>
      </c>
      <c r="E144" t="s">
        <v>1346</v>
      </c>
      <c r="F144" t="s">
        <v>2638</v>
      </c>
      <c r="J144" t="str">
        <f t="shared" si="5"/>
        <v>weapons_hammer</v>
      </c>
      <c r="K144" t="s">
        <v>1352</v>
      </c>
      <c r="L144" t="s">
        <v>1352</v>
      </c>
    </row>
    <row r="145" spans="1:12" x14ac:dyDescent="0.25">
      <c r="A145" t="str">
        <f t="shared" si="4"/>
        <v>weapons_curvedclub</v>
      </c>
      <c r="B145" t="s">
        <v>1506</v>
      </c>
      <c r="D145">
        <v>1201</v>
      </c>
      <c r="E145" t="s">
        <v>1347</v>
      </c>
      <c r="F145" t="s">
        <v>2639</v>
      </c>
      <c r="J145" t="str">
        <f t="shared" si="5"/>
        <v>weapons_hammer</v>
      </c>
      <c r="K145" t="s">
        <v>1352</v>
      </c>
      <c r="L145" t="s">
        <v>1352</v>
      </c>
    </row>
    <row r="146" spans="1:12" x14ac:dyDescent="0.25">
      <c r="A146" t="str">
        <f t="shared" si="4"/>
        <v>weapons_spikedclub</v>
      </c>
      <c r="D146">
        <v>1202</v>
      </c>
      <c r="E146" t="s">
        <v>1351</v>
      </c>
      <c r="F146" t="s">
        <v>2640</v>
      </c>
      <c r="J146" t="str">
        <f t="shared" si="5"/>
        <v>weapons_hammer</v>
      </c>
      <c r="K146" t="s">
        <v>1352</v>
      </c>
      <c r="L146" t="s">
        <v>1352</v>
      </c>
    </row>
    <row r="147" spans="1:12" x14ac:dyDescent="0.25">
      <c r="A147" t="str">
        <f t="shared" si="4"/>
        <v>weapons_stoneclub</v>
      </c>
      <c r="B147" t="s">
        <v>1503</v>
      </c>
      <c r="D147">
        <v>1203</v>
      </c>
      <c r="E147" t="s">
        <v>1358</v>
      </c>
      <c r="F147" t="s">
        <v>2641</v>
      </c>
      <c r="J147" t="str">
        <f t="shared" si="5"/>
        <v>weapons_hammer</v>
      </c>
      <c r="K147" t="s">
        <v>1352</v>
      </c>
      <c r="L147" t="s">
        <v>1352</v>
      </c>
    </row>
    <row r="148" spans="1:12" x14ac:dyDescent="0.25">
      <c r="A148" t="str">
        <f t="shared" si="4"/>
        <v>weapons_mace</v>
      </c>
      <c r="D148">
        <v>1204</v>
      </c>
      <c r="E148" t="s">
        <v>1345</v>
      </c>
      <c r="F148" t="s">
        <v>2643</v>
      </c>
      <c r="J148" t="str">
        <f t="shared" si="5"/>
        <v>weapons_hammer</v>
      </c>
      <c r="K148" t="s">
        <v>1352</v>
      </c>
      <c r="L148" t="s">
        <v>1352</v>
      </c>
    </row>
    <row r="149" spans="1:12" x14ac:dyDescent="0.25">
      <c r="A149" t="str">
        <f t="shared" si="4"/>
        <v>weapons_morningstar</v>
      </c>
      <c r="D149">
        <v>1205</v>
      </c>
      <c r="E149" t="s">
        <v>1349</v>
      </c>
      <c r="F149" t="s">
        <v>2642</v>
      </c>
      <c r="J149" t="str">
        <f t="shared" si="5"/>
        <v>weapons_hammer</v>
      </c>
      <c r="K149" t="s">
        <v>1352</v>
      </c>
      <c r="L149" t="s">
        <v>1352</v>
      </c>
    </row>
    <row r="150" spans="1:12" x14ac:dyDescent="0.25">
      <c r="A150" t="str">
        <f t="shared" si="4"/>
        <v>weapons_warpick</v>
      </c>
      <c r="D150">
        <v>1206</v>
      </c>
      <c r="E150" t="s">
        <v>1348</v>
      </c>
      <c r="F150" t="s">
        <v>2644</v>
      </c>
      <c r="J150" t="str">
        <f t="shared" si="5"/>
        <v>weapons_hammer</v>
      </c>
      <c r="K150" t="s">
        <v>1352</v>
      </c>
      <c r="L150" t="s">
        <v>1352</v>
      </c>
    </row>
    <row r="151" spans="1:12" x14ac:dyDescent="0.25">
      <c r="A151" t="str">
        <f t="shared" si="4"/>
        <v>weapons_hammer</v>
      </c>
      <c r="D151">
        <v>1207</v>
      </c>
      <c r="E151" t="s">
        <v>1352</v>
      </c>
      <c r="F151" t="s">
        <v>1352</v>
      </c>
      <c r="J151" t="str">
        <f t="shared" si="5"/>
        <v>weapons_hammer</v>
      </c>
      <c r="K151" t="s">
        <v>1352</v>
      </c>
      <c r="L151" t="s">
        <v>1352</v>
      </c>
    </row>
    <row r="152" spans="1:12" x14ac:dyDescent="0.25">
      <c r="A152" t="str">
        <f t="shared" si="4"/>
        <v>weapons_monksflamemace</v>
      </c>
      <c r="D152">
        <v>1208</v>
      </c>
      <c r="E152" t="s">
        <v>1353</v>
      </c>
      <c r="F152" t="s">
        <v>2645</v>
      </c>
      <c r="J152" t="str">
        <f t="shared" si="5"/>
        <v>weapons_hammer</v>
      </c>
      <c r="K152" t="s">
        <v>1352</v>
      </c>
      <c r="L152" t="s">
        <v>1352</v>
      </c>
    </row>
    <row r="153" spans="1:12" x14ac:dyDescent="0.25">
      <c r="A153" t="str">
        <f t="shared" si="4"/>
        <v>weapons_varresbouquet</v>
      </c>
      <c r="B153" t="s">
        <v>1505</v>
      </c>
      <c r="D153">
        <v>1209</v>
      </c>
      <c r="E153" t="s">
        <v>1350</v>
      </c>
      <c r="F153" t="s">
        <v>2646</v>
      </c>
      <c r="J153" t="str">
        <f t="shared" si="5"/>
        <v>weapons_hammer</v>
      </c>
      <c r="K153" t="s">
        <v>1352</v>
      </c>
      <c r="L153" t="s">
        <v>1352</v>
      </c>
    </row>
    <row r="154" spans="1:12" x14ac:dyDescent="0.25">
      <c r="A154" t="str">
        <f t="shared" si="4"/>
        <v>weapons_envoyshorn</v>
      </c>
      <c r="B154" t="s">
        <v>1504</v>
      </c>
      <c r="D154">
        <v>1210</v>
      </c>
      <c r="E154" t="s">
        <v>1354</v>
      </c>
      <c r="F154" t="s">
        <v>2647</v>
      </c>
      <c r="J154" t="str">
        <f t="shared" si="5"/>
        <v>weapons_hammer</v>
      </c>
      <c r="K154" t="s">
        <v>1352</v>
      </c>
      <c r="L154" t="s">
        <v>1352</v>
      </c>
    </row>
    <row r="155" spans="1:12" x14ac:dyDescent="0.25">
      <c r="A155" t="str">
        <f t="shared" si="4"/>
        <v>weapons_noxflowinghammer</v>
      </c>
      <c r="D155">
        <v>1211</v>
      </c>
      <c r="E155" t="s">
        <v>1356</v>
      </c>
      <c r="F155" t="s">
        <v>2648</v>
      </c>
      <c r="J155" t="str">
        <f t="shared" si="5"/>
        <v>weapons_hammer</v>
      </c>
      <c r="K155" t="s">
        <v>1352</v>
      </c>
      <c r="L155" t="s">
        <v>1352</v>
      </c>
    </row>
    <row r="156" spans="1:12" x14ac:dyDescent="0.25">
      <c r="A156" t="str">
        <f t="shared" si="4"/>
        <v>weapons_ringedfinger</v>
      </c>
      <c r="D156">
        <v>1212</v>
      </c>
      <c r="E156" t="s">
        <v>1357</v>
      </c>
      <c r="F156" t="s">
        <v>2649</v>
      </c>
      <c r="J156" t="str">
        <f t="shared" si="5"/>
        <v>weapons_hammer</v>
      </c>
      <c r="K156" t="s">
        <v>1352</v>
      </c>
      <c r="L156" t="s">
        <v>1352</v>
      </c>
    </row>
    <row r="157" spans="1:12" x14ac:dyDescent="0.25">
      <c r="A157" t="str">
        <f t="shared" si="4"/>
        <v>weapons_scepteroftheallknowing</v>
      </c>
      <c r="D157">
        <v>1213</v>
      </c>
      <c r="E157" t="s">
        <v>1355</v>
      </c>
      <c r="F157" t="s">
        <v>2650</v>
      </c>
      <c r="J157" t="str">
        <f t="shared" si="5"/>
        <v>weapons_hammer</v>
      </c>
      <c r="K157" t="s">
        <v>1352</v>
      </c>
      <c r="L157" t="s">
        <v>1352</v>
      </c>
    </row>
    <row r="158" spans="1:12" x14ac:dyDescent="0.25">
      <c r="A158" t="str">
        <f t="shared" si="4"/>
        <v>weapons_marikashammer</v>
      </c>
      <c r="B158" t="s">
        <v>1529</v>
      </c>
      <c r="D158">
        <v>1214</v>
      </c>
      <c r="E158" t="s">
        <v>1359</v>
      </c>
      <c r="F158" t="s">
        <v>2651</v>
      </c>
      <c r="J158" t="str">
        <f t="shared" si="5"/>
        <v>weapons_hammer</v>
      </c>
      <c r="K158" t="s">
        <v>1352</v>
      </c>
      <c r="L158" t="s">
        <v>1352</v>
      </c>
    </row>
    <row r="159" spans="1:12" x14ac:dyDescent="0.25">
      <c r="A159" t="str">
        <f t="shared" si="4"/>
        <v>weapons_flail</v>
      </c>
      <c r="D159">
        <v>1300</v>
      </c>
      <c r="E159" t="s">
        <v>1265</v>
      </c>
      <c r="F159" t="s">
        <v>1468</v>
      </c>
      <c r="J159" t="str">
        <f t="shared" si="5"/>
        <v>weapons_flail</v>
      </c>
      <c r="K159" t="s">
        <v>1265</v>
      </c>
      <c r="L159" t="s">
        <v>1468</v>
      </c>
    </row>
    <row r="160" spans="1:12" x14ac:dyDescent="0.25">
      <c r="A160" t="str">
        <f t="shared" si="4"/>
        <v>weapons_nightriderflail</v>
      </c>
      <c r="D160">
        <v>1301</v>
      </c>
      <c r="E160" t="s">
        <v>1267</v>
      </c>
      <c r="F160" t="s">
        <v>2652</v>
      </c>
      <c r="J160" t="str">
        <f t="shared" si="5"/>
        <v>weapons_flail</v>
      </c>
      <c r="K160" t="s">
        <v>1265</v>
      </c>
      <c r="L160" t="s">
        <v>1468</v>
      </c>
    </row>
    <row r="161" spans="1:12" x14ac:dyDescent="0.25">
      <c r="A161" t="str">
        <f t="shared" si="4"/>
        <v>weapons_chainlinkflail</v>
      </c>
      <c r="D161">
        <v>1302</v>
      </c>
      <c r="E161" t="s">
        <v>1266</v>
      </c>
      <c r="F161" t="s">
        <v>2653</v>
      </c>
      <c r="J161" t="str">
        <f t="shared" si="5"/>
        <v>weapons_flail</v>
      </c>
      <c r="K161" t="s">
        <v>1265</v>
      </c>
      <c r="L161" t="s">
        <v>1468</v>
      </c>
    </row>
    <row r="162" spans="1:12" x14ac:dyDescent="0.25">
      <c r="A162" t="str">
        <f t="shared" si="4"/>
        <v>weapons_familyheads</v>
      </c>
      <c r="D162">
        <v>1303</v>
      </c>
      <c r="E162" t="s">
        <v>1269</v>
      </c>
      <c r="F162" t="s">
        <v>2654</v>
      </c>
      <c r="J162" t="str">
        <f t="shared" si="5"/>
        <v>weapons_flail</v>
      </c>
      <c r="K162" t="s">
        <v>1265</v>
      </c>
      <c r="L162" t="s">
        <v>1468</v>
      </c>
    </row>
    <row r="163" spans="1:12" x14ac:dyDescent="0.25">
      <c r="A163" t="str">
        <f t="shared" si="4"/>
        <v>weapons_bastardsstars</v>
      </c>
      <c r="D163">
        <v>1304</v>
      </c>
      <c r="E163" t="s">
        <v>1268</v>
      </c>
      <c r="F163" t="s">
        <v>2655</v>
      </c>
      <c r="J163" t="str">
        <f t="shared" si="5"/>
        <v>weapons_flail</v>
      </c>
      <c r="K163" t="s">
        <v>1265</v>
      </c>
      <c r="L163" t="s">
        <v>1468</v>
      </c>
    </row>
    <row r="164" spans="1:12" x14ac:dyDescent="0.25">
      <c r="A164" t="str">
        <f t="shared" si="4"/>
        <v>weapons_largeclub</v>
      </c>
      <c r="D164">
        <v>1400</v>
      </c>
      <c r="E164" t="s">
        <v>1441</v>
      </c>
      <c r="F164" t="s">
        <v>2656</v>
      </c>
      <c r="J164" t="str">
        <f t="shared" si="5"/>
        <v>weapons_warhammer</v>
      </c>
      <c r="K164" t="s">
        <v>1486</v>
      </c>
      <c r="L164" t="s">
        <v>1487</v>
      </c>
    </row>
    <row r="165" spans="1:12" x14ac:dyDescent="0.25">
      <c r="A165" t="str">
        <f t="shared" si="4"/>
        <v>weapons_curvedgreatclub</v>
      </c>
      <c r="D165">
        <v>1401</v>
      </c>
      <c r="E165" t="s">
        <v>1445</v>
      </c>
      <c r="F165" t="s">
        <v>2657</v>
      </c>
      <c r="J165" t="str">
        <f t="shared" si="5"/>
        <v>weapons_warhammer</v>
      </c>
      <c r="K165" t="s">
        <v>1486</v>
      </c>
      <c r="L165" t="s">
        <v>1487</v>
      </c>
    </row>
    <row r="166" spans="1:12" x14ac:dyDescent="0.25">
      <c r="A166" t="str">
        <f t="shared" si="4"/>
        <v>weapons_greatmace</v>
      </c>
      <c r="D166">
        <v>1402</v>
      </c>
      <c r="E166" t="s">
        <v>1444</v>
      </c>
      <c r="F166" t="s">
        <v>2658</v>
      </c>
      <c r="J166" t="str">
        <f t="shared" si="5"/>
        <v>weapons_warhammer</v>
      </c>
      <c r="K166" t="s">
        <v>1486</v>
      </c>
      <c r="L166" t="s">
        <v>1487</v>
      </c>
    </row>
    <row r="167" spans="1:12" x14ac:dyDescent="0.25">
      <c r="A167" t="str">
        <f t="shared" si="4"/>
        <v>weapons_pickaxe</v>
      </c>
      <c r="D167">
        <v>1403</v>
      </c>
      <c r="E167" t="s">
        <v>1447</v>
      </c>
      <c r="F167" t="s">
        <v>2659</v>
      </c>
      <c r="J167" t="str">
        <f t="shared" si="5"/>
        <v>weapons_warhammer</v>
      </c>
      <c r="K167" t="s">
        <v>1486</v>
      </c>
      <c r="L167" t="s">
        <v>1487</v>
      </c>
    </row>
    <row r="168" spans="1:12" x14ac:dyDescent="0.25">
      <c r="A168" t="str">
        <f t="shared" si="4"/>
        <v>weapons_brickhammer</v>
      </c>
      <c r="D168">
        <v>1404</v>
      </c>
      <c r="E168" t="s">
        <v>1452</v>
      </c>
      <c r="F168" t="s">
        <v>2660</v>
      </c>
      <c r="J168" t="str">
        <f t="shared" si="5"/>
        <v>weapons_warhammer</v>
      </c>
      <c r="K168" t="s">
        <v>1486</v>
      </c>
      <c r="L168" t="s">
        <v>1487</v>
      </c>
    </row>
    <row r="169" spans="1:12" x14ac:dyDescent="0.25">
      <c r="A169" t="str">
        <f t="shared" si="4"/>
        <v>weapons_battlehammer</v>
      </c>
      <c r="D169">
        <v>1405</v>
      </c>
      <c r="E169" t="s">
        <v>1443</v>
      </c>
      <c r="F169" t="s">
        <v>2661</v>
      </c>
      <c r="J169" t="str">
        <f t="shared" si="5"/>
        <v>weapons_warhammer</v>
      </c>
      <c r="K169" t="s">
        <v>1486</v>
      </c>
      <c r="L169" t="s">
        <v>1487</v>
      </c>
    </row>
    <row r="170" spans="1:12" x14ac:dyDescent="0.25">
      <c r="A170" t="str">
        <f t="shared" si="4"/>
        <v>weapons_rottenbattlehammer</v>
      </c>
      <c r="D170">
        <v>1406</v>
      </c>
      <c r="E170" t="s">
        <v>1454</v>
      </c>
      <c r="F170" t="s">
        <v>2662</v>
      </c>
      <c r="J170" t="str">
        <f t="shared" si="5"/>
        <v>weapons_warhammer</v>
      </c>
      <c r="K170" t="s">
        <v>1486</v>
      </c>
      <c r="L170" t="s">
        <v>1487</v>
      </c>
    </row>
    <row r="171" spans="1:12" x14ac:dyDescent="0.25">
      <c r="A171" t="str">
        <f t="shared" si="4"/>
        <v>weapons_celebrantsskull</v>
      </c>
      <c r="D171">
        <v>1407</v>
      </c>
      <c r="E171" t="s">
        <v>1446</v>
      </c>
      <c r="F171" t="s">
        <v>2663</v>
      </c>
      <c r="J171" t="str">
        <f t="shared" si="5"/>
        <v>weapons_warhammer</v>
      </c>
      <c r="K171" t="s">
        <v>1486</v>
      </c>
      <c r="L171" t="s">
        <v>1487</v>
      </c>
    </row>
    <row r="172" spans="1:12" x14ac:dyDescent="0.25">
      <c r="A172" t="str">
        <f t="shared" si="4"/>
        <v>weapons_greatstars</v>
      </c>
      <c r="D172">
        <v>1408</v>
      </c>
      <c r="E172" t="s">
        <v>1451</v>
      </c>
      <c r="F172" t="s">
        <v>2664</v>
      </c>
      <c r="J172" t="str">
        <f t="shared" si="5"/>
        <v>weapons_warhammer</v>
      </c>
      <c r="K172" t="s">
        <v>1486</v>
      </c>
      <c r="L172" t="s">
        <v>1487</v>
      </c>
    </row>
    <row r="173" spans="1:12" x14ac:dyDescent="0.25">
      <c r="A173" t="str">
        <f t="shared" si="4"/>
        <v>weapons_greathornhammer</v>
      </c>
      <c r="D173">
        <v>1409</v>
      </c>
      <c r="E173" t="s">
        <v>1442</v>
      </c>
      <c r="F173" t="s">
        <v>2665</v>
      </c>
      <c r="J173" t="str">
        <f t="shared" si="5"/>
        <v>weapons_warhammer</v>
      </c>
      <c r="K173" t="s">
        <v>1486</v>
      </c>
      <c r="L173" t="s">
        <v>1487</v>
      </c>
    </row>
    <row r="174" spans="1:12" x14ac:dyDescent="0.25">
      <c r="A174" t="str">
        <f t="shared" si="4"/>
        <v>weapons_envoyslonghorn</v>
      </c>
      <c r="D174">
        <v>1410</v>
      </c>
      <c r="E174" t="s">
        <v>1449</v>
      </c>
      <c r="F174" t="s">
        <v>2666</v>
      </c>
      <c r="J174" t="str">
        <f t="shared" si="5"/>
        <v>weapons_warhammer</v>
      </c>
      <c r="K174" t="s">
        <v>1486</v>
      </c>
      <c r="L174" t="s">
        <v>1487</v>
      </c>
    </row>
    <row r="175" spans="1:12" x14ac:dyDescent="0.25">
      <c r="A175" t="str">
        <f t="shared" si="4"/>
        <v>weapons_cranialvesselcandlestand</v>
      </c>
      <c r="D175">
        <v>1411</v>
      </c>
      <c r="E175" t="s">
        <v>1450</v>
      </c>
      <c r="F175" t="s">
        <v>2667</v>
      </c>
      <c r="J175" t="str">
        <f t="shared" si="5"/>
        <v>weapons_warhammer</v>
      </c>
      <c r="K175" t="s">
        <v>1486</v>
      </c>
      <c r="L175" t="s">
        <v>1487</v>
      </c>
    </row>
    <row r="176" spans="1:12" x14ac:dyDescent="0.25">
      <c r="A176" t="str">
        <f t="shared" si="4"/>
        <v>weapons_beastclawgreathammer</v>
      </c>
      <c r="D176">
        <v>1412</v>
      </c>
      <c r="E176" t="s">
        <v>1448</v>
      </c>
      <c r="F176" t="s">
        <v>2668</v>
      </c>
      <c r="J176" t="str">
        <f t="shared" si="5"/>
        <v>weapons_warhammer</v>
      </c>
      <c r="K176" t="s">
        <v>1486</v>
      </c>
      <c r="L176" t="s">
        <v>1487</v>
      </c>
    </row>
    <row r="177" spans="1:12" x14ac:dyDescent="0.25">
      <c r="A177" t="str">
        <f t="shared" si="4"/>
        <v>weapons_devourersscepter</v>
      </c>
      <c r="D177">
        <v>1413</v>
      </c>
      <c r="E177" t="s">
        <v>1453</v>
      </c>
      <c r="F177" t="s">
        <v>2669</v>
      </c>
      <c r="J177" t="str">
        <f t="shared" si="5"/>
        <v>weapons_warhammer</v>
      </c>
      <c r="K177" t="s">
        <v>1486</v>
      </c>
      <c r="L177" t="s">
        <v>1487</v>
      </c>
    </row>
    <row r="178" spans="1:12" x14ac:dyDescent="0.25">
      <c r="A178" t="str">
        <f t="shared" si="4"/>
        <v>weapons_duelistgreataxe</v>
      </c>
      <c r="B178" t="s">
        <v>1518</v>
      </c>
      <c r="D178">
        <v>1500</v>
      </c>
      <c r="E178" t="s">
        <v>1193</v>
      </c>
      <c r="F178" t="s">
        <v>2670</v>
      </c>
      <c r="J178" t="str">
        <f t="shared" si="5"/>
        <v>weapons_colossalweapon</v>
      </c>
      <c r="K178" t="s">
        <v>1204</v>
      </c>
      <c r="L178" t="s">
        <v>2504</v>
      </c>
    </row>
    <row r="179" spans="1:12" x14ac:dyDescent="0.25">
      <c r="A179" t="str">
        <f t="shared" si="4"/>
        <v>weapons_rottengreataxe</v>
      </c>
      <c r="D179">
        <v>1501</v>
      </c>
      <c r="E179" t="s">
        <v>1203</v>
      </c>
      <c r="F179" t="s">
        <v>2671</v>
      </c>
      <c r="J179" t="str">
        <f t="shared" si="5"/>
        <v>weapons_colossalweapon</v>
      </c>
      <c r="K179" t="s">
        <v>1204</v>
      </c>
      <c r="L179" t="s">
        <v>2504</v>
      </c>
    </row>
    <row r="180" spans="1:12" x14ac:dyDescent="0.25">
      <c r="A180" t="str">
        <f t="shared" si="4"/>
        <v>weapons_golemshalberd</v>
      </c>
      <c r="D180">
        <v>1502</v>
      </c>
      <c r="E180" t="s">
        <v>1200</v>
      </c>
      <c r="F180" t="s">
        <v>2672</v>
      </c>
      <c r="J180" t="str">
        <f t="shared" si="5"/>
        <v>weapons_colossalweapon</v>
      </c>
      <c r="K180" t="s">
        <v>1204</v>
      </c>
      <c r="L180" t="s">
        <v>2504</v>
      </c>
    </row>
    <row r="181" spans="1:12" x14ac:dyDescent="0.25">
      <c r="A181" t="str">
        <f t="shared" si="4"/>
        <v>weapons_giantcrusher</v>
      </c>
      <c r="B181" t="s">
        <v>1521</v>
      </c>
      <c r="D181">
        <v>1503</v>
      </c>
      <c r="E181" t="s">
        <v>1199</v>
      </c>
      <c r="F181" t="s">
        <v>2673</v>
      </c>
      <c r="J181" t="str">
        <f t="shared" si="5"/>
        <v>weapons_colossalweapon</v>
      </c>
      <c r="K181" t="s">
        <v>1204</v>
      </c>
      <c r="L181" t="s">
        <v>2504</v>
      </c>
    </row>
    <row r="182" spans="1:12" x14ac:dyDescent="0.25">
      <c r="A182" t="str">
        <f t="shared" si="4"/>
        <v>weapons_prelatesinfernocrozier</v>
      </c>
      <c r="D182">
        <v>1504</v>
      </c>
      <c r="E182" t="s">
        <v>1189</v>
      </c>
      <c r="F182" t="s">
        <v>2674</v>
      </c>
      <c r="J182" t="str">
        <f t="shared" si="5"/>
        <v>weapons_colossalweapon</v>
      </c>
      <c r="K182" t="s">
        <v>1204</v>
      </c>
      <c r="L182" t="s">
        <v>2504</v>
      </c>
    </row>
    <row r="183" spans="1:12" x14ac:dyDescent="0.25">
      <c r="A183" t="str">
        <f t="shared" si="4"/>
        <v>weapons_greatclub</v>
      </c>
      <c r="D183">
        <v>1505</v>
      </c>
      <c r="E183" t="s">
        <v>1191</v>
      </c>
      <c r="F183" t="s">
        <v>2675</v>
      </c>
      <c r="J183" t="str">
        <f t="shared" si="5"/>
        <v>weapons_colossalweapon</v>
      </c>
      <c r="K183" t="s">
        <v>1204</v>
      </c>
      <c r="L183" t="s">
        <v>2504</v>
      </c>
    </row>
    <row r="184" spans="1:12" x14ac:dyDescent="0.25">
      <c r="A184" t="str">
        <f t="shared" si="4"/>
        <v>weapons_trollshammer</v>
      </c>
      <c r="D184">
        <v>1506</v>
      </c>
      <c r="E184" t="s">
        <v>1201</v>
      </c>
      <c r="F184" t="s">
        <v>2676</v>
      </c>
      <c r="J184" t="str">
        <f t="shared" si="5"/>
        <v>weapons_colossalweapon</v>
      </c>
      <c r="K184" t="s">
        <v>1204</v>
      </c>
      <c r="L184" t="s">
        <v>2504</v>
      </c>
    </row>
    <row r="185" spans="1:12" x14ac:dyDescent="0.25">
      <c r="A185" t="str">
        <f t="shared" si="4"/>
        <v>weapons_dragongreatclaw</v>
      </c>
      <c r="D185">
        <v>1507</v>
      </c>
      <c r="E185" t="s">
        <v>1195</v>
      </c>
      <c r="F185" t="s">
        <v>2677</v>
      </c>
      <c r="J185" t="str">
        <f t="shared" si="5"/>
        <v>weapons_colossalweapon</v>
      </c>
      <c r="K185" t="s">
        <v>1204</v>
      </c>
      <c r="L185" t="s">
        <v>2504</v>
      </c>
    </row>
    <row r="186" spans="1:12" x14ac:dyDescent="0.25">
      <c r="A186" t="str">
        <f t="shared" si="4"/>
        <v>weapons_watchdogsstaff</v>
      </c>
      <c r="B186" t="s">
        <v>1516</v>
      </c>
      <c r="D186">
        <v>1508</v>
      </c>
      <c r="E186" t="s">
        <v>1190</v>
      </c>
      <c r="F186" t="s">
        <v>2678</v>
      </c>
      <c r="J186" t="str">
        <f t="shared" si="5"/>
        <v>weapons_colossalweapon</v>
      </c>
      <c r="K186" t="s">
        <v>1204</v>
      </c>
      <c r="L186" t="s">
        <v>2504</v>
      </c>
    </row>
    <row r="187" spans="1:12" x14ac:dyDescent="0.25">
      <c r="A187" t="str">
        <f t="shared" si="4"/>
        <v>weapons_staffoftheavatar</v>
      </c>
      <c r="D187">
        <v>1509</v>
      </c>
      <c r="E187" t="s">
        <v>1196</v>
      </c>
      <c r="F187" t="s">
        <v>2679</v>
      </c>
      <c r="J187" t="str">
        <f t="shared" si="5"/>
        <v>weapons_colossalweapon</v>
      </c>
      <c r="K187" t="s">
        <v>1204</v>
      </c>
      <c r="L187" t="s">
        <v>2504</v>
      </c>
    </row>
    <row r="188" spans="1:12" x14ac:dyDescent="0.25">
      <c r="A188" t="str">
        <f t="shared" si="4"/>
        <v>weapons_rottenstaff</v>
      </c>
      <c r="B188" s="1" t="s">
        <v>1522</v>
      </c>
      <c r="D188">
        <v>1510</v>
      </c>
      <c r="E188" t="s">
        <v>1202</v>
      </c>
      <c r="F188" t="s">
        <v>2680</v>
      </c>
      <c r="J188" t="str">
        <f t="shared" si="5"/>
        <v>weapons_colossalweapon</v>
      </c>
      <c r="K188" t="s">
        <v>1204</v>
      </c>
      <c r="L188" t="s">
        <v>2504</v>
      </c>
    </row>
    <row r="189" spans="1:12" x14ac:dyDescent="0.25">
      <c r="A189" t="str">
        <f t="shared" si="4"/>
        <v>weapons_envoysgreathorn</v>
      </c>
      <c r="B189" t="s">
        <v>1517</v>
      </c>
      <c r="D189">
        <v>1511</v>
      </c>
      <c r="E189" t="s">
        <v>1192</v>
      </c>
      <c r="F189" t="s">
        <v>2681</v>
      </c>
      <c r="J189" t="str">
        <f t="shared" si="5"/>
        <v>weapons_colossalweapon</v>
      </c>
      <c r="K189" t="s">
        <v>1204</v>
      </c>
      <c r="L189" t="s">
        <v>2504</v>
      </c>
    </row>
    <row r="190" spans="1:12" x14ac:dyDescent="0.25">
      <c r="A190" t="str">
        <f t="shared" si="4"/>
        <v>weapons_ghizaswheel</v>
      </c>
      <c r="B190" t="s">
        <v>1520</v>
      </c>
      <c r="D190">
        <v>1512</v>
      </c>
      <c r="E190" t="s">
        <v>1198</v>
      </c>
      <c r="F190" t="s">
        <v>2682</v>
      </c>
      <c r="J190" t="str">
        <f t="shared" si="5"/>
        <v>weapons_colossalweapon</v>
      </c>
      <c r="K190" t="s">
        <v>1204</v>
      </c>
      <c r="L190" t="s">
        <v>2504</v>
      </c>
    </row>
    <row r="191" spans="1:12" x14ac:dyDescent="0.25">
      <c r="A191" t="str">
        <f t="shared" si="4"/>
        <v>weapons_fallingstarbeastjaw</v>
      </c>
      <c r="B191" t="s">
        <v>1519</v>
      </c>
      <c r="D191">
        <v>1513</v>
      </c>
      <c r="E191" t="s">
        <v>1197</v>
      </c>
      <c r="F191" t="s">
        <v>2683</v>
      </c>
      <c r="J191" t="str">
        <f t="shared" si="5"/>
        <v>weapons_colossalweapon</v>
      </c>
      <c r="K191" t="s">
        <v>1204</v>
      </c>
      <c r="L191" t="s">
        <v>2504</v>
      </c>
    </row>
    <row r="192" spans="1:12" x14ac:dyDescent="0.25">
      <c r="A192" t="str">
        <f t="shared" si="4"/>
        <v>weapons_axeofgodfrey</v>
      </c>
      <c r="D192">
        <v>1514</v>
      </c>
      <c r="E192" t="s">
        <v>1194</v>
      </c>
      <c r="F192" t="s">
        <v>2684</v>
      </c>
      <c r="J192" t="str">
        <f t="shared" si="5"/>
        <v>weapons_colossalweapon</v>
      </c>
      <c r="K192" t="s">
        <v>1204</v>
      </c>
      <c r="L192" t="s">
        <v>2504</v>
      </c>
    </row>
    <row r="193" spans="1:12" x14ac:dyDescent="0.25">
      <c r="A193" t="str">
        <f t="shared" si="4"/>
        <v>weapons_shortspear</v>
      </c>
      <c r="D193">
        <v>1600</v>
      </c>
      <c r="E193" t="s">
        <v>1390</v>
      </c>
      <c r="F193" t="s">
        <v>2685</v>
      </c>
      <c r="J193" t="str">
        <f t="shared" si="5"/>
        <v>weapons_spear</v>
      </c>
      <c r="K193" t="s">
        <v>1391</v>
      </c>
      <c r="L193" t="s">
        <v>1481</v>
      </c>
    </row>
    <row r="194" spans="1:12" x14ac:dyDescent="0.25">
      <c r="A194" t="str">
        <f t="shared" si="4"/>
        <v>weapons_ironspear</v>
      </c>
      <c r="B194" t="s">
        <v>1494</v>
      </c>
      <c r="D194">
        <v>1601</v>
      </c>
      <c r="E194" t="s">
        <v>1401</v>
      </c>
      <c r="F194" t="s">
        <v>2686</v>
      </c>
      <c r="J194" t="str">
        <f t="shared" si="5"/>
        <v>weapons_spear</v>
      </c>
      <c r="K194" t="s">
        <v>1391</v>
      </c>
      <c r="L194" t="s">
        <v>1481</v>
      </c>
    </row>
    <row r="195" spans="1:12" x14ac:dyDescent="0.25">
      <c r="A195" t="str">
        <f t="shared" si="4"/>
        <v>weapons_spear</v>
      </c>
      <c r="B195" t="s">
        <v>1499</v>
      </c>
      <c r="D195">
        <v>1602</v>
      </c>
      <c r="E195" t="s">
        <v>1391</v>
      </c>
      <c r="F195" t="s">
        <v>1481</v>
      </c>
      <c r="J195" t="str">
        <f t="shared" si="5"/>
        <v>weapons_spear</v>
      </c>
      <c r="K195" t="s">
        <v>1391</v>
      </c>
      <c r="L195" t="s">
        <v>1481</v>
      </c>
    </row>
    <row r="196" spans="1:12" x14ac:dyDescent="0.25">
      <c r="A196" t="str">
        <f t="shared" ref="A196:A259" si="6">_xlfn.CONCAT($A$3, SUBSTITUTE(SUBSTITUTE(SUBSTITUTE(SUBSTITUTE(SUBSTITUTE(SUBSTITUTE(LOWER(E196)," ",""),",",""),":",""),"!",""),"'",""),"-",""))</f>
        <v>weapons_partisan</v>
      </c>
      <c r="D196">
        <v>1603</v>
      </c>
      <c r="E196" t="s">
        <v>1461</v>
      </c>
      <c r="F196" t="s">
        <v>2687</v>
      </c>
      <c r="J196" t="str">
        <f t="shared" ref="J196:J259" si="7">_xlfn.CONCAT($A$3, SUBSTITUTE(SUBSTITUTE(SUBSTITUTE(LOWER(K196)," ",""),",",""),"'",""))</f>
        <v>weapons_spear</v>
      </c>
      <c r="K196" t="s">
        <v>1391</v>
      </c>
      <c r="L196" t="s">
        <v>1481</v>
      </c>
    </row>
    <row r="197" spans="1:12" x14ac:dyDescent="0.25">
      <c r="A197" t="str">
        <f t="shared" si="6"/>
        <v>weapons_pike</v>
      </c>
      <c r="D197">
        <v>1604</v>
      </c>
      <c r="E197" t="s">
        <v>1462</v>
      </c>
      <c r="F197" t="s">
        <v>1462</v>
      </c>
      <c r="J197" t="str">
        <f t="shared" si="7"/>
        <v>weapons_spear</v>
      </c>
      <c r="K197" t="s">
        <v>1391</v>
      </c>
      <c r="L197" t="s">
        <v>1481</v>
      </c>
    </row>
    <row r="198" spans="1:12" x14ac:dyDescent="0.25">
      <c r="A198" t="str">
        <f t="shared" si="6"/>
        <v>weapons_spikedspear</v>
      </c>
      <c r="B198" t="s">
        <v>1495</v>
      </c>
      <c r="D198">
        <v>1605</v>
      </c>
      <c r="E198" t="s">
        <v>1400</v>
      </c>
      <c r="F198" t="s">
        <v>2688</v>
      </c>
      <c r="J198" t="str">
        <f t="shared" si="7"/>
        <v>weapons_spear</v>
      </c>
      <c r="K198" t="s">
        <v>1391</v>
      </c>
      <c r="L198" t="s">
        <v>1481</v>
      </c>
    </row>
    <row r="199" spans="1:12" x14ac:dyDescent="0.25">
      <c r="A199" t="str">
        <f t="shared" si="6"/>
        <v>weapons_crossnaginata</v>
      </c>
      <c r="D199">
        <v>1606</v>
      </c>
      <c r="E199" t="s">
        <v>1463</v>
      </c>
      <c r="F199" t="s">
        <v>2689</v>
      </c>
      <c r="J199" t="str">
        <f t="shared" si="7"/>
        <v>weapons_spear</v>
      </c>
      <c r="K199" t="s">
        <v>1391</v>
      </c>
      <c r="L199" t="s">
        <v>1481</v>
      </c>
    </row>
    <row r="200" spans="1:12" x14ac:dyDescent="0.25">
      <c r="A200" t="str">
        <f t="shared" si="6"/>
        <v>weapons_claymansharpoon</v>
      </c>
      <c r="D200">
        <v>1607</v>
      </c>
      <c r="E200" t="s">
        <v>1393</v>
      </c>
      <c r="F200" t="s">
        <v>2690</v>
      </c>
      <c r="J200" t="str">
        <f t="shared" si="7"/>
        <v>weapons_spear</v>
      </c>
      <c r="K200" t="s">
        <v>1391</v>
      </c>
      <c r="L200" t="s">
        <v>1481</v>
      </c>
    </row>
    <row r="201" spans="1:12" x14ac:dyDescent="0.25">
      <c r="A201" t="str">
        <f t="shared" si="6"/>
        <v>weapons_celebrantsribrake</v>
      </c>
      <c r="B201" t="s">
        <v>1496</v>
      </c>
      <c r="D201">
        <v>1608</v>
      </c>
      <c r="E201" t="s">
        <v>1395</v>
      </c>
      <c r="F201" t="s">
        <v>2691</v>
      </c>
      <c r="J201" t="str">
        <f t="shared" si="7"/>
        <v>weapons_spear</v>
      </c>
      <c r="K201" t="s">
        <v>1391</v>
      </c>
      <c r="L201" t="s">
        <v>1481</v>
      </c>
    </row>
    <row r="202" spans="1:12" x14ac:dyDescent="0.25">
      <c r="A202" t="str">
        <f t="shared" si="6"/>
        <v>weapons_torchpole</v>
      </c>
      <c r="D202">
        <v>1609</v>
      </c>
      <c r="E202" t="s">
        <v>1396</v>
      </c>
      <c r="F202" t="s">
        <v>2692</v>
      </c>
      <c r="J202" t="str">
        <f t="shared" si="7"/>
        <v>weapons_spear</v>
      </c>
      <c r="K202" t="s">
        <v>1391</v>
      </c>
      <c r="L202" t="s">
        <v>1481</v>
      </c>
    </row>
    <row r="203" spans="1:12" x14ac:dyDescent="0.25">
      <c r="A203" t="str">
        <f t="shared" si="6"/>
        <v>weapons_inquisitorsgirandole</v>
      </c>
      <c r="D203">
        <v>1610</v>
      </c>
      <c r="E203" t="s">
        <v>1399</v>
      </c>
      <c r="F203" t="s">
        <v>2693</v>
      </c>
      <c r="J203" t="str">
        <f t="shared" si="7"/>
        <v>weapons_spear</v>
      </c>
      <c r="K203" t="s">
        <v>1391</v>
      </c>
      <c r="L203" t="s">
        <v>1481</v>
      </c>
    </row>
    <row r="204" spans="1:12" x14ac:dyDescent="0.25">
      <c r="A204" t="str">
        <f t="shared" si="6"/>
        <v>weapons_crystalspear</v>
      </c>
      <c r="B204" t="s">
        <v>1498</v>
      </c>
      <c r="D204">
        <v>1611</v>
      </c>
      <c r="E204" t="s">
        <v>1392</v>
      </c>
      <c r="F204" t="s">
        <v>2694</v>
      </c>
      <c r="J204" t="str">
        <f t="shared" si="7"/>
        <v>weapons_spear</v>
      </c>
      <c r="K204" t="s">
        <v>1391</v>
      </c>
      <c r="L204" t="s">
        <v>1481</v>
      </c>
    </row>
    <row r="205" spans="1:12" x14ac:dyDescent="0.25">
      <c r="A205" t="str">
        <f t="shared" si="6"/>
        <v>weapons_rottencrystalspear</v>
      </c>
      <c r="B205" t="s">
        <v>1493</v>
      </c>
      <c r="D205">
        <v>1612</v>
      </c>
      <c r="E205" t="s">
        <v>1402</v>
      </c>
      <c r="F205" t="s">
        <v>2695</v>
      </c>
      <c r="J205" t="str">
        <f t="shared" si="7"/>
        <v>weapons_spear</v>
      </c>
      <c r="K205" t="s">
        <v>1391</v>
      </c>
      <c r="L205" t="s">
        <v>1481</v>
      </c>
    </row>
    <row r="206" spans="1:12" x14ac:dyDescent="0.25">
      <c r="A206" t="str">
        <f t="shared" si="6"/>
        <v>weapons_cleanrotspear</v>
      </c>
      <c r="B206" t="s">
        <v>1497</v>
      </c>
      <c r="D206">
        <v>1613</v>
      </c>
      <c r="E206" t="s">
        <v>1394</v>
      </c>
      <c r="F206" t="s">
        <v>2697</v>
      </c>
      <c r="J206" t="str">
        <f t="shared" si="7"/>
        <v>weapons_spear</v>
      </c>
      <c r="K206" t="s">
        <v>1391</v>
      </c>
      <c r="L206" t="s">
        <v>1481</v>
      </c>
    </row>
    <row r="207" spans="1:12" x14ac:dyDescent="0.25">
      <c r="A207" t="str">
        <f t="shared" si="6"/>
        <v>weapons_deathritualspear</v>
      </c>
      <c r="D207">
        <v>1614</v>
      </c>
      <c r="E207" t="s">
        <v>1398</v>
      </c>
      <c r="F207" t="s">
        <v>2696</v>
      </c>
      <c r="J207" t="str">
        <f t="shared" si="7"/>
        <v>weapons_spear</v>
      </c>
      <c r="K207" t="s">
        <v>1391</v>
      </c>
      <c r="L207" t="s">
        <v>1481</v>
      </c>
    </row>
    <row r="208" spans="1:12" x14ac:dyDescent="0.25">
      <c r="A208" t="str">
        <f t="shared" si="6"/>
        <v>weapons_boltofgransax</v>
      </c>
      <c r="D208">
        <v>1615</v>
      </c>
      <c r="E208" t="s">
        <v>1397</v>
      </c>
      <c r="F208" t="s">
        <v>2698</v>
      </c>
      <c r="J208" t="str">
        <f t="shared" si="7"/>
        <v>weapons_spear</v>
      </c>
      <c r="K208" t="s">
        <v>1391</v>
      </c>
      <c r="L208" t="s">
        <v>1481</v>
      </c>
    </row>
    <row r="209" spans="1:12" x14ac:dyDescent="0.25">
      <c r="A209" t="str">
        <f t="shared" si="6"/>
        <v>weapons_lance</v>
      </c>
      <c r="D209">
        <v>1700</v>
      </c>
      <c r="E209" t="s">
        <v>1306</v>
      </c>
      <c r="F209" t="s">
        <v>2699</v>
      </c>
      <c r="J209" t="str">
        <f t="shared" si="7"/>
        <v>weapons_greatspear</v>
      </c>
      <c r="K209" t="s">
        <v>1469</v>
      </c>
      <c r="L209" t="s">
        <v>1470</v>
      </c>
    </row>
    <row r="210" spans="1:12" x14ac:dyDescent="0.25">
      <c r="A210" t="str">
        <f t="shared" si="6"/>
        <v>weapons_treespear</v>
      </c>
      <c r="D210">
        <v>1701</v>
      </c>
      <c r="E210" t="s">
        <v>1307</v>
      </c>
      <c r="F210" t="s">
        <v>2700</v>
      </c>
      <c r="J210" t="str">
        <f t="shared" si="7"/>
        <v>weapons_greatspear</v>
      </c>
      <c r="K210" t="s">
        <v>1469</v>
      </c>
      <c r="L210" t="s">
        <v>1470</v>
      </c>
    </row>
    <row r="211" spans="1:12" x14ac:dyDescent="0.25">
      <c r="A211" t="str">
        <f t="shared" si="6"/>
        <v>weapons_serpenthunter</v>
      </c>
      <c r="D211">
        <v>1702</v>
      </c>
      <c r="E211" t="s">
        <v>1304</v>
      </c>
      <c r="F211" t="s">
        <v>2701</v>
      </c>
      <c r="J211" t="str">
        <f t="shared" si="7"/>
        <v>weapons_greatspear</v>
      </c>
      <c r="K211" t="s">
        <v>1469</v>
      </c>
      <c r="L211" t="s">
        <v>1470</v>
      </c>
    </row>
    <row r="212" spans="1:12" x14ac:dyDescent="0.25">
      <c r="A212" t="str">
        <f t="shared" si="6"/>
        <v>weapons_siluriastree</v>
      </c>
      <c r="D212">
        <v>1703</v>
      </c>
      <c r="E212" t="s">
        <v>1303</v>
      </c>
      <c r="F212" t="s">
        <v>2702</v>
      </c>
      <c r="J212" t="str">
        <f t="shared" si="7"/>
        <v>weapons_greatspear</v>
      </c>
      <c r="K212" t="s">
        <v>1469</v>
      </c>
      <c r="L212" t="s">
        <v>1470</v>
      </c>
    </row>
    <row r="213" spans="1:12" x14ac:dyDescent="0.25">
      <c r="A213" t="str">
        <f t="shared" si="6"/>
        <v>weapons_vykeswarspear</v>
      </c>
      <c r="D213">
        <v>1704</v>
      </c>
      <c r="E213" t="s">
        <v>1305</v>
      </c>
      <c r="F213" t="s">
        <v>2703</v>
      </c>
      <c r="J213" t="str">
        <f t="shared" si="7"/>
        <v>weapons_greatspear</v>
      </c>
      <c r="K213" t="s">
        <v>1469</v>
      </c>
      <c r="L213" t="s">
        <v>1470</v>
      </c>
    </row>
    <row r="214" spans="1:12" x14ac:dyDescent="0.25">
      <c r="A214" t="str">
        <f t="shared" si="6"/>
        <v>weapons_mohgwynssacredspear</v>
      </c>
      <c r="B214" t="s">
        <v>1509</v>
      </c>
      <c r="D214">
        <v>1705</v>
      </c>
      <c r="E214" t="s">
        <v>1302</v>
      </c>
      <c r="F214" t="s">
        <v>2704</v>
      </c>
      <c r="J214" t="str">
        <f t="shared" si="7"/>
        <v>weapons_greatspear</v>
      </c>
      <c r="K214" t="s">
        <v>1469</v>
      </c>
      <c r="L214" t="s">
        <v>1470</v>
      </c>
    </row>
    <row r="215" spans="1:12" x14ac:dyDescent="0.25">
      <c r="A215" t="str">
        <f t="shared" si="6"/>
        <v>weapons_halberd</v>
      </c>
      <c r="D215">
        <v>1800</v>
      </c>
      <c r="E215" t="s">
        <v>1329</v>
      </c>
      <c r="F215" t="s">
        <v>1474</v>
      </c>
      <c r="J215" t="str">
        <f t="shared" si="7"/>
        <v>weapons_halberd</v>
      </c>
      <c r="K215" t="s">
        <v>1329</v>
      </c>
      <c r="L215" t="s">
        <v>1474</v>
      </c>
    </row>
    <row r="216" spans="1:12" x14ac:dyDescent="0.25">
      <c r="A216" t="str">
        <f t="shared" si="6"/>
        <v>weapons_banishedknightshalberd</v>
      </c>
      <c r="D216">
        <v>1801</v>
      </c>
      <c r="E216" t="s">
        <v>1332</v>
      </c>
      <c r="F216" t="s">
        <v>2705</v>
      </c>
      <c r="J216" t="str">
        <f t="shared" si="7"/>
        <v>weapons_halberd</v>
      </c>
      <c r="K216" t="s">
        <v>1329</v>
      </c>
      <c r="L216" t="s">
        <v>1474</v>
      </c>
    </row>
    <row r="217" spans="1:12" x14ac:dyDescent="0.25">
      <c r="A217" t="str">
        <f t="shared" si="6"/>
        <v>weapons_lucerne</v>
      </c>
      <c r="D217">
        <v>1802</v>
      </c>
      <c r="E217" t="s">
        <v>1331</v>
      </c>
      <c r="F217" t="s">
        <v>2719</v>
      </c>
      <c r="J217" t="str">
        <f t="shared" si="7"/>
        <v>weapons_halberd</v>
      </c>
      <c r="K217" t="s">
        <v>1329</v>
      </c>
      <c r="L217" t="s">
        <v>1474</v>
      </c>
    </row>
    <row r="218" spans="1:12" x14ac:dyDescent="0.25">
      <c r="A218" t="str">
        <f t="shared" si="6"/>
        <v>weapons_glaive</v>
      </c>
      <c r="B218" t="s">
        <v>1507</v>
      </c>
      <c r="D218">
        <v>1803</v>
      </c>
      <c r="E218" t="s">
        <v>1338</v>
      </c>
      <c r="F218" t="s">
        <v>2706</v>
      </c>
      <c r="J218" t="str">
        <f t="shared" si="7"/>
        <v>weapons_halberd</v>
      </c>
      <c r="K218" t="s">
        <v>1329</v>
      </c>
      <c r="L218" t="s">
        <v>1474</v>
      </c>
    </row>
    <row r="219" spans="1:12" x14ac:dyDescent="0.25">
      <c r="A219" t="str">
        <f t="shared" si="6"/>
        <v>weapons_vulgarmilitiashotel</v>
      </c>
      <c r="D219">
        <v>1804</v>
      </c>
      <c r="E219" t="s">
        <v>1341</v>
      </c>
      <c r="F219" t="s">
        <v>2707</v>
      </c>
      <c r="J219" t="str">
        <f t="shared" si="7"/>
        <v>weapons_halberd</v>
      </c>
      <c r="K219" t="s">
        <v>1329</v>
      </c>
      <c r="L219" t="s">
        <v>1474</v>
      </c>
    </row>
    <row r="220" spans="1:12" x14ac:dyDescent="0.25">
      <c r="A220" t="str">
        <f t="shared" si="6"/>
        <v>weapons_vulgarmilitiasaw</v>
      </c>
      <c r="D220">
        <v>1805</v>
      </c>
      <c r="E220" t="s">
        <v>1336</v>
      </c>
      <c r="F220" t="s">
        <v>2708</v>
      </c>
      <c r="J220" t="str">
        <f t="shared" si="7"/>
        <v>weapons_halberd</v>
      </c>
      <c r="K220" t="s">
        <v>1329</v>
      </c>
      <c r="L220" t="s">
        <v>1474</v>
      </c>
    </row>
    <row r="221" spans="1:12" x14ac:dyDescent="0.25">
      <c r="A221" t="str">
        <f t="shared" si="6"/>
        <v>weapons_guardiansswordspear</v>
      </c>
      <c r="D221">
        <v>1806</v>
      </c>
      <c r="E221" t="s">
        <v>1340</v>
      </c>
      <c r="F221" t="s">
        <v>2709</v>
      </c>
      <c r="J221" t="str">
        <f t="shared" si="7"/>
        <v>weapons_halberd</v>
      </c>
      <c r="K221" t="s">
        <v>1329</v>
      </c>
      <c r="L221" t="s">
        <v>1474</v>
      </c>
    </row>
    <row r="222" spans="1:12" x14ac:dyDescent="0.25">
      <c r="A222" t="str">
        <f t="shared" si="6"/>
        <v>weapons_gargoyleshalberd</v>
      </c>
      <c r="D222">
        <v>1807</v>
      </c>
      <c r="E222" t="s">
        <v>1343</v>
      </c>
      <c r="F222" t="s">
        <v>2710</v>
      </c>
      <c r="J222" t="str">
        <f t="shared" si="7"/>
        <v>weapons_halberd</v>
      </c>
      <c r="K222" t="s">
        <v>1329</v>
      </c>
      <c r="L222" t="s">
        <v>1474</v>
      </c>
    </row>
    <row r="223" spans="1:12" x14ac:dyDescent="0.25">
      <c r="A223" t="str">
        <f t="shared" si="6"/>
        <v>weapons_gargoylesblackhalberd</v>
      </c>
      <c r="D223">
        <v>1808</v>
      </c>
      <c r="E223" t="s">
        <v>1344</v>
      </c>
      <c r="F223" t="s">
        <v>2711</v>
      </c>
      <c r="J223" t="str">
        <f t="shared" si="7"/>
        <v>weapons_halberd</v>
      </c>
      <c r="K223" t="s">
        <v>1329</v>
      </c>
      <c r="L223" t="s">
        <v>1474</v>
      </c>
    </row>
    <row r="224" spans="1:12" x14ac:dyDescent="0.25">
      <c r="A224" t="str">
        <f t="shared" si="6"/>
        <v>weapons_nightriderglaive</v>
      </c>
      <c r="D224">
        <v>1809</v>
      </c>
      <c r="E224" t="s">
        <v>1334</v>
      </c>
      <c r="F224" t="s">
        <v>2712</v>
      </c>
      <c r="J224" t="str">
        <f t="shared" si="7"/>
        <v>weapons_halberd</v>
      </c>
      <c r="K224" t="s">
        <v>1329</v>
      </c>
      <c r="L224" t="s">
        <v>1474</v>
      </c>
    </row>
    <row r="225" spans="1:12" x14ac:dyDescent="0.25">
      <c r="A225" t="str">
        <f t="shared" si="6"/>
        <v>weapons_pestsglaive</v>
      </c>
      <c r="D225">
        <v>1810</v>
      </c>
      <c r="E225" t="s">
        <v>1330</v>
      </c>
      <c r="F225" t="s">
        <v>2713</v>
      </c>
      <c r="J225" t="str">
        <f t="shared" si="7"/>
        <v>weapons_halberd</v>
      </c>
      <c r="K225" t="s">
        <v>1329</v>
      </c>
      <c r="L225" t="s">
        <v>1474</v>
      </c>
    </row>
    <row r="226" spans="1:12" x14ac:dyDescent="0.25">
      <c r="A226" t="str">
        <f t="shared" si="6"/>
        <v>weapons_ripplecrescenthalberd</v>
      </c>
      <c r="D226">
        <v>1811</v>
      </c>
      <c r="E226" t="s">
        <v>1335</v>
      </c>
      <c r="F226" t="s">
        <v>2714</v>
      </c>
      <c r="J226" t="str">
        <f t="shared" si="7"/>
        <v>weapons_halberd</v>
      </c>
      <c r="K226" t="s">
        <v>1329</v>
      </c>
      <c r="L226" t="s">
        <v>1474</v>
      </c>
    </row>
    <row r="227" spans="1:12" x14ac:dyDescent="0.25">
      <c r="A227" t="str">
        <f t="shared" si="6"/>
        <v>weapons_goldenhalberd</v>
      </c>
      <c r="D227">
        <v>1812</v>
      </c>
      <c r="E227" t="s">
        <v>1337</v>
      </c>
      <c r="F227" t="s">
        <v>2715</v>
      </c>
      <c r="J227" t="str">
        <f t="shared" si="7"/>
        <v>weapons_halberd</v>
      </c>
      <c r="K227" t="s">
        <v>1329</v>
      </c>
      <c r="L227" t="s">
        <v>1474</v>
      </c>
    </row>
    <row r="228" spans="1:12" x14ac:dyDescent="0.25">
      <c r="A228" t="str">
        <f t="shared" si="6"/>
        <v>weapons_dragonhalberd</v>
      </c>
      <c r="D228">
        <v>1813</v>
      </c>
      <c r="E228" t="s">
        <v>1342</v>
      </c>
      <c r="F228" t="s">
        <v>2716</v>
      </c>
      <c r="J228" t="str">
        <f t="shared" si="7"/>
        <v>weapons_halberd</v>
      </c>
      <c r="K228" t="s">
        <v>1329</v>
      </c>
      <c r="L228" t="s">
        <v>1474</v>
      </c>
    </row>
    <row r="229" spans="1:12" x14ac:dyDescent="0.25">
      <c r="A229" t="str">
        <f t="shared" si="6"/>
        <v>weapons_lorettaswarsickle</v>
      </c>
      <c r="D229">
        <v>1814</v>
      </c>
      <c r="E229" t="s">
        <v>1339</v>
      </c>
      <c r="F229" t="s">
        <v>2717</v>
      </c>
      <c r="J229" t="str">
        <f t="shared" si="7"/>
        <v>weapons_halberd</v>
      </c>
      <c r="K229" t="s">
        <v>1329</v>
      </c>
      <c r="L229" t="s">
        <v>1474</v>
      </c>
    </row>
    <row r="230" spans="1:12" x14ac:dyDescent="0.25">
      <c r="A230" t="str">
        <f t="shared" si="6"/>
        <v>weapons_commandersstandard</v>
      </c>
      <c r="D230">
        <v>1815</v>
      </c>
      <c r="E230" t="s">
        <v>1333</v>
      </c>
      <c r="F230" t="s">
        <v>2718</v>
      </c>
      <c r="J230" t="str">
        <f t="shared" si="7"/>
        <v>weapons_halberd</v>
      </c>
      <c r="K230" t="s">
        <v>1329</v>
      </c>
      <c r="L230" t="s">
        <v>1474</v>
      </c>
    </row>
    <row r="231" spans="1:12" x14ac:dyDescent="0.25">
      <c r="A231" t="str">
        <f t="shared" si="6"/>
        <v>weapons_scythe</v>
      </c>
      <c r="D231">
        <v>1900</v>
      </c>
      <c r="E231" t="s">
        <v>1377</v>
      </c>
      <c r="F231" t="s">
        <v>2720</v>
      </c>
      <c r="J231" t="str">
        <f t="shared" si="7"/>
        <v>weapons_reaper</v>
      </c>
      <c r="K231" t="s">
        <v>1478</v>
      </c>
      <c r="L231" t="s">
        <v>2505</v>
      </c>
    </row>
    <row r="232" spans="1:12" x14ac:dyDescent="0.25">
      <c r="A232" t="str">
        <f t="shared" si="6"/>
        <v>weapons_gravescythe</v>
      </c>
      <c r="D232">
        <v>1901</v>
      </c>
      <c r="E232" t="s">
        <v>1378</v>
      </c>
      <c r="F232" t="s">
        <v>2721</v>
      </c>
      <c r="J232" t="str">
        <f t="shared" si="7"/>
        <v>weapons_reaper</v>
      </c>
      <c r="K232" t="s">
        <v>1478</v>
      </c>
      <c r="L232" t="s">
        <v>2505</v>
      </c>
    </row>
    <row r="233" spans="1:12" x14ac:dyDescent="0.25">
      <c r="A233" t="str">
        <f t="shared" si="6"/>
        <v>weapons_haloscythe</v>
      </c>
      <c r="D233">
        <v>1902</v>
      </c>
      <c r="E233" t="s">
        <v>1379</v>
      </c>
      <c r="F233" t="s">
        <v>2722</v>
      </c>
      <c r="J233" t="str">
        <f t="shared" si="7"/>
        <v>weapons_reaper</v>
      </c>
      <c r="K233" t="s">
        <v>1478</v>
      </c>
      <c r="L233" t="s">
        <v>2505</v>
      </c>
    </row>
    <row r="234" spans="1:12" x14ac:dyDescent="0.25">
      <c r="A234" t="str">
        <f t="shared" si="6"/>
        <v>weapons_wingedscythe</v>
      </c>
      <c r="D234">
        <v>1903</v>
      </c>
      <c r="E234" t="s">
        <v>1380</v>
      </c>
      <c r="F234" t="s">
        <v>2723</v>
      </c>
      <c r="J234" t="str">
        <f t="shared" si="7"/>
        <v>weapons_reaper</v>
      </c>
      <c r="K234" t="s">
        <v>1478</v>
      </c>
      <c r="L234" t="s">
        <v>2505</v>
      </c>
    </row>
    <row r="235" spans="1:12" x14ac:dyDescent="0.25">
      <c r="A235" t="str">
        <f t="shared" si="6"/>
        <v>weapons_whip</v>
      </c>
      <c r="D235">
        <v>2000</v>
      </c>
      <c r="E235" t="s">
        <v>1455</v>
      </c>
      <c r="F235" t="s">
        <v>1488</v>
      </c>
      <c r="J235" t="str">
        <f t="shared" si="7"/>
        <v>weapons_whip</v>
      </c>
      <c r="K235" t="s">
        <v>1455</v>
      </c>
      <c r="L235" t="s">
        <v>1488</v>
      </c>
    </row>
    <row r="236" spans="1:12" x14ac:dyDescent="0.25">
      <c r="A236" t="str">
        <f t="shared" si="6"/>
        <v>weapons_thornedwhip</v>
      </c>
      <c r="D236">
        <v>2001</v>
      </c>
      <c r="E236" t="s">
        <v>1456</v>
      </c>
      <c r="F236" t="s">
        <v>2724</v>
      </c>
      <c r="J236" t="str">
        <f t="shared" si="7"/>
        <v>weapons_whip</v>
      </c>
      <c r="K236" t="s">
        <v>1455</v>
      </c>
      <c r="L236" t="s">
        <v>1488</v>
      </c>
    </row>
    <row r="237" spans="1:12" x14ac:dyDescent="0.25">
      <c r="A237" t="str">
        <f t="shared" si="6"/>
        <v>weapons_urumi</v>
      </c>
      <c r="D237">
        <v>2002</v>
      </c>
      <c r="E237" t="s">
        <v>1460</v>
      </c>
      <c r="F237" t="s">
        <v>1460</v>
      </c>
      <c r="J237" t="str">
        <f t="shared" si="7"/>
        <v>weapons_whip</v>
      </c>
      <c r="K237" t="s">
        <v>1455</v>
      </c>
      <c r="L237" t="s">
        <v>1488</v>
      </c>
    </row>
    <row r="238" spans="1:12" x14ac:dyDescent="0.25">
      <c r="A238" t="str">
        <f t="shared" si="6"/>
        <v>weapons_hoslowspetalwhip</v>
      </c>
      <c r="D238">
        <v>2003</v>
      </c>
      <c r="E238" t="s">
        <v>1458</v>
      </c>
      <c r="F238" t="s">
        <v>2725</v>
      </c>
      <c r="J238" t="str">
        <f t="shared" si="7"/>
        <v>weapons_whip</v>
      </c>
      <c r="K238" t="s">
        <v>1455</v>
      </c>
      <c r="L238" t="s">
        <v>1488</v>
      </c>
    </row>
    <row r="239" spans="1:12" x14ac:dyDescent="0.25">
      <c r="A239" t="str">
        <f t="shared" si="6"/>
        <v>weapons_magmawhipcandlestick</v>
      </c>
      <c r="D239">
        <v>2004</v>
      </c>
      <c r="E239" t="s">
        <v>1457</v>
      </c>
      <c r="F239" t="s">
        <v>2726</v>
      </c>
      <c r="J239" t="str">
        <f t="shared" si="7"/>
        <v>weapons_whip</v>
      </c>
      <c r="K239" t="s">
        <v>1455</v>
      </c>
      <c r="L239" t="s">
        <v>1488</v>
      </c>
    </row>
    <row r="240" spans="1:12" x14ac:dyDescent="0.25">
      <c r="A240" t="str">
        <f t="shared" si="6"/>
        <v>weapons_giantsredbraid</v>
      </c>
      <c r="B240" t="s">
        <v>1530</v>
      </c>
      <c r="D240">
        <v>2005</v>
      </c>
      <c r="E240" t="s">
        <v>1459</v>
      </c>
      <c r="F240" t="s">
        <v>2727</v>
      </c>
      <c r="J240" t="str">
        <f t="shared" si="7"/>
        <v>weapons_whip</v>
      </c>
      <c r="K240" t="s">
        <v>1455</v>
      </c>
      <c r="L240" t="s">
        <v>1488</v>
      </c>
    </row>
    <row r="241" spans="1:12" x14ac:dyDescent="0.25">
      <c r="A241" t="str">
        <f t="shared" si="6"/>
        <v>weapons_caestus</v>
      </c>
      <c r="D241">
        <v>2100</v>
      </c>
      <c r="E241" t="s">
        <v>1256</v>
      </c>
      <c r="F241" t="s">
        <v>1256</v>
      </c>
      <c r="J241" t="str">
        <f t="shared" si="7"/>
        <v>weapons_fist</v>
      </c>
      <c r="K241" t="s">
        <v>1466</v>
      </c>
      <c r="L241" t="s">
        <v>1467</v>
      </c>
    </row>
    <row r="242" spans="1:12" x14ac:dyDescent="0.25">
      <c r="A242" t="str">
        <f t="shared" si="6"/>
        <v>weapons_spikedcaestus</v>
      </c>
      <c r="D242">
        <v>2101</v>
      </c>
      <c r="E242" t="s">
        <v>1257</v>
      </c>
      <c r="F242" t="s">
        <v>2728</v>
      </c>
      <c r="J242" t="str">
        <f t="shared" si="7"/>
        <v>weapons_fist</v>
      </c>
      <c r="K242" t="s">
        <v>1466</v>
      </c>
      <c r="L242" t="s">
        <v>1467</v>
      </c>
    </row>
    <row r="243" spans="1:12" x14ac:dyDescent="0.25">
      <c r="A243" t="str">
        <f t="shared" si="6"/>
        <v>weapons_katar</v>
      </c>
      <c r="D243">
        <v>2102</v>
      </c>
      <c r="E243" t="s">
        <v>1261</v>
      </c>
      <c r="F243" t="s">
        <v>1261</v>
      </c>
      <c r="J243" t="str">
        <f t="shared" si="7"/>
        <v>weapons_fist</v>
      </c>
      <c r="K243" t="s">
        <v>1466</v>
      </c>
      <c r="L243" t="s">
        <v>1467</v>
      </c>
    </row>
    <row r="244" spans="1:12" x14ac:dyDescent="0.25">
      <c r="A244" t="str">
        <f t="shared" si="6"/>
        <v>weapons_ironball</v>
      </c>
      <c r="D244">
        <v>2103</v>
      </c>
      <c r="E244" t="s">
        <v>1259</v>
      </c>
      <c r="F244" t="s">
        <v>2729</v>
      </c>
      <c r="J244" t="str">
        <f t="shared" si="7"/>
        <v>weapons_fist</v>
      </c>
      <c r="K244" t="s">
        <v>1466</v>
      </c>
      <c r="L244" t="s">
        <v>1467</v>
      </c>
    </row>
    <row r="245" spans="1:12" x14ac:dyDescent="0.25">
      <c r="A245" t="str">
        <f t="shared" si="6"/>
        <v>weapons_starfist</v>
      </c>
      <c r="D245">
        <v>2104</v>
      </c>
      <c r="E245" t="s">
        <v>1260</v>
      </c>
      <c r="F245" t="s">
        <v>2730</v>
      </c>
      <c r="J245" t="str">
        <f t="shared" si="7"/>
        <v>weapons_fist</v>
      </c>
      <c r="K245" t="s">
        <v>1466</v>
      </c>
      <c r="L245" t="s">
        <v>1467</v>
      </c>
    </row>
    <row r="246" spans="1:12" x14ac:dyDescent="0.25">
      <c r="A246" t="str">
        <f t="shared" si="6"/>
        <v>weapons_clingingbone</v>
      </c>
      <c r="D246">
        <v>2105</v>
      </c>
      <c r="E246" t="s">
        <v>1262</v>
      </c>
      <c r="F246" t="s">
        <v>2731</v>
      </c>
      <c r="J246" t="str">
        <f t="shared" si="7"/>
        <v>weapons_fist</v>
      </c>
      <c r="K246" t="s">
        <v>1466</v>
      </c>
      <c r="L246" t="s">
        <v>1467</v>
      </c>
    </row>
    <row r="247" spans="1:12" x14ac:dyDescent="0.25">
      <c r="A247" t="str">
        <f t="shared" si="6"/>
        <v>weapons_veteransprosthesis</v>
      </c>
      <c r="D247">
        <v>2106</v>
      </c>
      <c r="E247" t="s">
        <v>1263</v>
      </c>
      <c r="F247" t="s">
        <v>2732</v>
      </c>
      <c r="J247" t="str">
        <f t="shared" si="7"/>
        <v>weapons_fist</v>
      </c>
      <c r="K247" t="s">
        <v>1466</v>
      </c>
      <c r="L247" t="s">
        <v>1467</v>
      </c>
    </row>
    <row r="248" spans="1:12" x14ac:dyDescent="0.25">
      <c r="A248" t="str">
        <f t="shared" si="6"/>
        <v>weapons_cipherpata</v>
      </c>
      <c r="D248">
        <v>2107</v>
      </c>
      <c r="E248" t="s">
        <v>1264</v>
      </c>
      <c r="F248" t="s">
        <v>2733</v>
      </c>
      <c r="J248" t="str">
        <f t="shared" si="7"/>
        <v>weapons_fist</v>
      </c>
      <c r="K248" t="s">
        <v>1466</v>
      </c>
      <c r="L248" t="s">
        <v>1467</v>
      </c>
    </row>
    <row r="249" spans="1:12" x14ac:dyDescent="0.25">
      <c r="A249" t="str">
        <f t="shared" si="6"/>
        <v>weapons_grafteddragon</v>
      </c>
      <c r="D249">
        <v>2108</v>
      </c>
      <c r="E249" t="s">
        <v>1258</v>
      </c>
      <c r="F249" t="s">
        <v>2734</v>
      </c>
      <c r="J249" t="str">
        <f t="shared" si="7"/>
        <v>weapons_fist</v>
      </c>
      <c r="K249" t="s">
        <v>1466</v>
      </c>
      <c r="L249" t="s">
        <v>1467</v>
      </c>
    </row>
    <row r="250" spans="1:12" x14ac:dyDescent="0.25">
      <c r="A250" t="str">
        <f t="shared" si="6"/>
        <v>weapons_hookclaws</v>
      </c>
      <c r="D250">
        <v>2200</v>
      </c>
      <c r="E250" t="s">
        <v>1172</v>
      </c>
      <c r="F250" t="s">
        <v>2735</v>
      </c>
      <c r="J250" t="str">
        <f t="shared" si="7"/>
        <v>weapons_claw</v>
      </c>
      <c r="K250" t="s">
        <v>1176</v>
      </c>
      <c r="L250" t="s">
        <v>2506</v>
      </c>
    </row>
    <row r="251" spans="1:12" x14ac:dyDescent="0.25">
      <c r="A251" t="str">
        <f t="shared" si="6"/>
        <v>weapons_bloodhoundclaws</v>
      </c>
      <c r="D251">
        <v>2201</v>
      </c>
      <c r="E251" t="s">
        <v>1174</v>
      </c>
      <c r="F251" t="s">
        <v>2736</v>
      </c>
      <c r="J251" t="str">
        <f t="shared" si="7"/>
        <v>weapons_claw</v>
      </c>
      <c r="K251" t="s">
        <v>1176</v>
      </c>
      <c r="L251" t="s">
        <v>2506</v>
      </c>
    </row>
    <row r="252" spans="1:12" x14ac:dyDescent="0.25">
      <c r="A252" t="str">
        <f t="shared" si="6"/>
        <v>weapons_venomousfang</v>
      </c>
      <c r="D252">
        <v>2202</v>
      </c>
      <c r="E252" t="s">
        <v>1173</v>
      </c>
      <c r="F252" t="s">
        <v>2737</v>
      </c>
      <c r="J252" t="str">
        <f t="shared" si="7"/>
        <v>weapons_claw</v>
      </c>
      <c r="K252" t="s">
        <v>1176</v>
      </c>
      <c r="L252" t="s">
        <v>2506</v>
      </c>
    </row>
    <row r="253" spans="1:12" x14ac:dyDescent="0.25">
      <c r="A253" t="str">
        <f t="shared" si="6"/>
        <v>weapons_raptortalons</v>
      </c>
      <c r="D253">
        <v>2203</v>
      </c>
      <c r="E253" t="s">
        <v>1175</v>
      </c>
      <c r="F253" t="s">
        <v>2738</v>
      </c>
      <c r="J253" t="str">
        <f t="shared" si="7"/>
        <v>weapons_claw</v>
      </c>
      <c r="K253" t="s">
        <v>1176</v>
      </c>
      <c r="L253" t="s">
        <v>2506</v>
      </c>
    </row>
    <row r="254" spans="1:12" x14ac:dyDescent="0.25">
      <c r="A254" t="str">
        <f t="shared" si="6"/>
        <v>weapons_shortbow</v>
      </c>
      <c r="D254">
        <v>2300</v>
      </c>
      <c r="E254" t="s">
        <v>1372</v>
      </c>
      <c r="F254" t="s">
        <v>2739</v>
      </c>
      <c r="J254" t="str">
        <f t="shared" si="7"/>
        <v>weapons_lightbow</v>
      </c>
      <c r="K254" t="s">
        <v>1477</v>
      </c>
      <c r="L254" t="s">
        <v>2507</v>
      </c>
    </row>
    <row r="255" spans="1:12" x14ac:dyDescent="0.25">
      <c r="A255" t="str">
        <f t="shared" si="6"/>
        <v>weapons_compositebow</v>
      </c>
      <c r="B255" t="s">
        <v>1500</v>
      </c>
      <c r="D255">
        <v>2301</v>
      </c>
      <c r="E255" t="s">
        <v>1376</v>
      </c>
      <c r="F255" t="s">
        <v>2740</v>
      </c>
      <c r="J255" t="str">
        <f t="shared" si="7"/>
        <v>weapons_lightbow</v>
      </c>
      <c r="K255" t="s">
        <v>1477</v>
      </c>
      <c r="L255" t="s">
        <v>2507</v>
      </c>
    </row>
    <row r="256" spans="1:12" x14ac:dyDescent="0.25">
      <c r="A256" t="str">
        <f t="shared" si="6"/>
        <v>weapons_redbranchshortbow</v>
      </c>
      <c r="D256">
        <v>2302</v>
      </c>
      <c r="E256" t="s">
        <v>1374</v>
      </c>
      <c r="F256" t="s">
        <v>2741</v>
      </c>
      <c r="J256" t="str">
        <f t="shared" si="7"/>
        <v>weapons_lightbow</v>
      </c>
      <c r="K256" t="s">
        <v>1477</v>
      </c>
      <c r="L256" t="s">
        <v>2507</v>
      </c>
    </row>
    <row r="257" spans="1:12" x14ac:dyDescent="0.25">
      <c r="A257" t="str">
        <f t="shared" si="6"/>
        <v>weapons_misbegottenshortbow</v>
      </c>
      <c r="D257">
        <v>2303</v>
      </c>
      <c r="E257" t="s">
        <v>1373</v>
      </c>
      <c r="F257" t="s">
        <v>2742</v>
      </c>
      <c r="J257" t="str">
        <f t="shared" si="7"/>
        <v>weapons_lightbow</v>
      </c>
      <c r="K257" t="s">
        <v>1477</v>
      </c>
      <c r="L257" t="s">
        <v>2507</v>
      </c>
    </row>
    <row r="258" spans="1:12" x14ac:dyDescent="0.25">
      <c r="A258" t="str">
        <f t="shared" si="6"/>
        <v>weapons_harpbow</v>
      </c>
      <c r="B258" t="s">
        <v>1501</v>
      </c>
      <c r="D258">
        <v>2304</v>
      </c>
      <c r="E258" t="s">
        <v>1375</v>
      </c>
      <c r="F258" t="s">
        <v>2743</v>
      </c>
      <c r="J258" t="str">
        <f t="shared" si="7"/>
        <v>weapons_lightbow</v>
      </c>
      <c r="K258" t="s">
        <v>1477</v>
      </c>
      <c r="L258" t="s">
        <v>2507</v>
      </c>
    </row>
    <row r="259" spans="1:12" x14ac:dyDescent="0.25">
      <c r="A259" t="str">
        <f t="shared" si="6"/>
        <v>weapons_longbow</v>
      </c>
      <c r="D259">
        <v>2400</v>
      </c>
      <c r="E259" t="s">
        <v>1163</v>
      </c>
      <c r="F259" t="s">
        <v>2744</v>
      </c>
      <c r="J259" t="str">
        <f t="shared" si="7"/>
        <v>weapons_bow</v>
      </c>
      <c r="K259" t="s">
        <v>1170</v>
      </c>
      <c r="L259" t="s">
        <v>1171</v>
      </c>
    </row>
    <row r="260" spans="1:12" x14ac:dyDescent="0.25">
      <c r="A260" t="str">
        <f t="shared" ref="A260:A327" si="8">_xlfn.CONCAT($A$3, SUBSTITUTE(SUBSTITUTE(SUBSTITUTE(SUBSTITUTE(SUBSTITUTE(SUBSTITUTE(LOWER(E260)," ",""),",",""),":",""),"!",""),"'",""),"-",""))</f>
        <v>weapons_albinauricbow</v>
      </c>
      <c r="D260">
        <v>2401</v>
      </c>
      <c r="E260" t="s">
        <v>1164</v>
      </c>
      <c r="F260" t="s">
        <v>2745</v>
      </c>
      <c r="J260" t="str">
        <f t="shared" ref="J260:J323" si="9">_xlfn.CONCAT($A$3, SUBSTITUTE(SUBSTITUTE(SUBSTITUTE(LOWER(K260)," ",""),",",""),"'",""))</f>
        <v>weapons_bow</v>
      </c>
      <c r="K260" t="s">
        <v>1170</v>
      </c>
      <c r="L260" t="s">
        <v>1171</v>
      </c>
    </row>
    <row r="261" spans="1:12" x14ac:dyDescent="0.25">
      <c r="A261" t="str">
        <f t="shared" si="8"/>
        <v>weapons_blackbow</v>
      </c>
      <c r="D261">
        <v>2402</v>
      </c>
      <c r="E261" t="s">
        <v>1169</v>
      </c>
      <c r="F261" t="s">
        <v>2746</v>
      </c>
      <c r="J261" t="str">
        <f t="shared" si="9"/>
        <v>weapons_bow</v>
      </c>
      <c r="K261" t="s">
        <v>1170</v>
      </c>
      <c r="L261" t="s">
        <v>1171</v>
      </c>
    </row>
    <row r="262" spans="1:12" x14ac:dyDescent="0.25">
      <c r="A262" t="str">
        <f t="shared" si="8"/>
        <v>weapons_pulleybow</v>
      </c>
      <c r="D262">
        <v>2403</v>
      </c>
      <c r="E262" t="s">
        <v>1168</v>
      </c>
      <c r="F262" t="s">
        <v>2747</v>
      </c>
      <c r="J262" t="str">
        <f t="shared" si="9"/>
        <v>weapons_bow</v>
      </c>
      <c r="K262" t="s">
        <v>1170</v>
      </c>
      <c r="L262" t="s">
        <v>1171</v>
      </c>
    </row>
    <row r="263" spans="1:12" x14ac:dyDescent="0.25">
      <c r="A263" t="str">
        <f t="shared" si="8"/>
        <v>weapons_hornbow</v>
      </c>
      <c r="D263">
        <v>2404</v>
      </c>
      <c r="E263" t="s">
        <v>1165</v>
      </c>
      <c r="F263" t="s">
        <v>2748</v>
      </c>
      <c r="J263" t="str">
        <f t="shared" si="9"/>
        <v>weapons_bow</v>
      </c>
      <c r="K263" t="s">
        <v>1170</v>
      </c>
      <c r="L263" t="s">
        <v>1171</v>
      </c>
    </row>
    <row r="264" spans="1:12" x14ac:dyDescent="0.25">
      <c r="A264" t="str">
        <f t="shared" si="8"/>
        <v>weapons_serpentbow</v>
      </c>
      <c r="D264">
        <v>2405</v>
      </c>
      <c r="E264" t="s">
        <v>1167</v>
      </c>
      <c r="F264" t="s">
        <v>2749</v>
      </c>
      <c r="J264" t="str">
        <f t="shared" si="9"/>
        <v>weapons_bow</v>
      </c>
      <c r="K264" t="s">
        <v>1170</v>
      </c>
      <c r="L264" t="s">
        <v>1171</v>
      </c>
    </row>
    <row r="265" spans="1:12" x14ac:dyDescent="0.25">
      <c r="A265" t="str">
        <f t="shared" si="8"/>
        <v>weapons_erdtreebow</v>
      </c>
      <c r="D265">
        <v>2406</v>
      </c>
      <c r="E265" t="s">
        <v>1166</v>
      </c>
      <c r="F265" t="s">
        <v>2750</v>
      </c>
      <c r="J265" t="str">
        <f t="shared" si="9"/>
        <v>weapons_bow</v>
      </c>
      <c r="K265" t="s">
        <v>1170</v>
      </c>
      <c r="L265" t="s">
        <v>1171</v>
      </c>
    </row>
    <row r="266" spans="1:12" x14ac:dyDescent="0.25">
      <c r="A266" t="str">
        <f t="shared" si="8"/>
        <v>weapons_greatbow</v>
      </c>
      <c r="D266">
        <v>2500</v>
      </c>
      <c r="E266" t="s">
        <v>1301</v>
      </c>
      <c r="F266" t="s">
        <v>1472</v>
      </c>
      <c r="J266" t="str">
        <f t="shared" si="9"/>
        <v>weapons_greatbow</v>
      </c>
      <c r="K266" t="s">
        <v>1301</v>
      </c>
      <c r="L266" t="s">
        <v>1472</v>
      </c>
    </row>
    <row r="267" spans="1:12" x14ac:dyDescent="0.25">
      <c r="A267" t="str">
        <f t="shared" si="8"/>
        <v>weapons_golemgreatbow</v>
      </c>
      <c r="D267">
        <v>2501</v>
      </c>
      <c r="E267" t="s">
        <v>1299</v>
      </c>
      <c r="F267" t="s">
        <v>2759</v>
      </c>
      <c r="J267" t="str">
        <f t="shared" si="9"/>
        <v>weapons_greatbow</v>
      </c>
      <c r="K267" t="s">
        <v>1301</v>
      </c>
      <c r="L267" t="s">
        <v>1472</v>
      </c>
    </row>
    <row r="268" spans="1:12" x14ac:dyDescent="0.25">
      <c r="A268" t="str">
        <f t="shared" si="8"/>
        <v>weapons_erdtreegreatbow</v>
      </c>
      <c r="D268">
        <v>2502</v>
      </c>
      <c r="E268" t="s">
        <v>1300</v>
      </c>
      <c r="F268" t="s">
        <v>2760</v>
      </c>
      <c r="J268" t="str">
        <f t="shared" si="9"/>
        <v>weapons_greatbow</v>
      </c>
      <c r="K268" t="s">
        <v>1301</v>
      </c>
      <c r="L268" t="s">
        <v>1472</v>
      </c>
    </row>
    <row r="269" spans="1:12" x14ac:dyDescent="0.25">
      <c r="A269" t="str">
        <f t="shared" si="8"/>
        <v>weapons_liongreatbow</v>
      </c>
      <c r="D269">
        <v>2503</v>
      </c>
      <c r="E269" t="s">
        <v>1298</v>
      </c>
      <c r="F269" t="s">
        <v>2761</v>
      </c>
      <c r="J269" t="str">
        <f t="shared" si="9"/>
        <v>weapons_greatbow</v>
      </c>
      <c r="K269" t="s">
        <v>1301</v>
      </c>
      <c r="L269" t="s">
        <v>1472</v>
      </c>
    </row>
    <row r="270" spans="1:12" x14ac:dyDescent="0.25">
      <c r="A270" t="str">
        <f t="shared" si="8"/>
        <v>weapons_soldierscrossbow</v>
      </c>
      <c r="D270">
        <v>2600</v>
      </c>
      <c r="E270" t="s">
        <v>1205</v>
      </c>
      <c r="F270" t="s">
        <v>2753</v>
      </c>
      <c r="J270" t="str">
        <f t="shared" si="9"/>
        <v>weapons_crossbow</v>
      </c>
      <c r="K270" t="s">
        <v>1212</v>
      </c>
      <c r="L270" t="s">
        <v>1213</v>
      </c>
    </row>
    <row r="271" spans="1:12" x14ac:dyDescent="0.25">
      <c r="A271" t="str">
        <f t="shared" si="8"/>
        <v>weapons_lightcrossbow</v>
      </c>
      <c r="D271">
        <v>2601</v>
      </c>
      <c r="E271" t="s">
        <v>1206</v>
      </c>
      <c r="F271" t="s">
        <v>2754</v>
      </c>
      <c r="J271" t="str">
        <f t="shared" si="9"/>
        <v>weapons_crossbow</v>
      </c>
      <c r="K271" t="s">
        <v>1212</v>
      </c>
      <c r="L271" t="s">
        <v>1213</v>
      </c>
    </row>
    <row r="272" spans="1:12" x14ac:dyDescent="0.25">
      <c r="A272" t="str">
        <f t="shared" si="8"/>
        <v>weapons_heavycrossbow</v>
      </c>
      <c r="D272">
        <v>2602</v>
      </c>
      <c r="E272" t="s">
        <v>1207</v>
      </c>
      <c r="F272" t="s">
        <v>2755</v>
      </c>
      <c r="J272" t="str">
        <f t="shared" si="9"/>
        <v>weapons_crossbow</v>
      </c>
      <c r="K272" t="s">
        <v>1212</v>
      </c>
      <c r="L272" t="s">
        <v>1213</v>
      </c>
    </row>
    <row r="273" spans="1:12" x14ac:dyDescent="0.25">
      <c r="A273" t="str">
        <f t="shared" si="8"/>
        <v>weapons_arbalest</v>
      </c>
      <c r="D273">
        <v>2603</v>
      </c>
      <c r="E273" t="s">
        <v>1210</v>
      </c>
      <c r="F273" t="s">
        <v>1210</v>
      </c>
      <c r="J273" t="str">
        <f t="shared" si="9"/>
        <v>weapons_crossbow</v>
      </c>
      <c r="K273" t="s">
        <v>1212</v>
      </c>
      <c r="L273" t="s">
        <v>1213</v>
      </c>
    </row>
    <row r="274" spans="1:12" x14ac:dyDescent="0.25">
      <c r="A274" t="str">
        <f t="shared" si="8"/>
        <v>weapons_crepussblackkeycrossbow</v>
      </c>
      <c r="D274">
        <v>2604</v>
      </c>
      <c r="E274" t="s">
        <v>1211</v>
      </c>
      <c r="F274" t="s">
        <v>2756</v>
      </c>
      <c r="J274" t="str">
        <f t="shared" si="9"/>
        <v>weapons_crossbow</v>
      </c>
      <c r="K274" t="s">
        <v>1212</v>
      </c>
      <c r="L274" t="s">
        <v>1213</v>
      </c>
    </row>
    <row r="275" spans="1:12" x14ac:dyDescent="0.25">
      <c r="A275" t="str">
        <f t="shared" si="8"/>
        <v>weapons_pulleycrossbow</v>
      </c>
      <c r="D275">
        <v>2605</v>
      </c>
      <c r="E275" t="s">
        <v>1208</v>
      </c>
      <c r="F275" t="s">
        <v>2757</v>
      </c>
      <c r="J275" t="str">
        <f t="shared" si="9"/>
        <v>weapons_crossbow</v>
      </c>
      <c r="K275" t="s">
        <v>1212</v>
      </c>
      <c r="L275" t="s">
        <v>1213</v>
      </c>
    </row>
    <row r="276" spans="1:12" x14ac:dyDescent="0.25">
      <c r="A276" t="str">
        <f t="shared" si="8"/>
        <v>weapons_fullmooncrossbow</v>
      </c>
      <c r="D276">
        <v>2606</v>
      </c>
      <c r="E276" t="s">
        <v>1209</v>
      </c>
      <c r="F276" t="s">
        <v>2758</v>
      </c>
      <c r="J276" t="str">
        <f t="shared" si="9"/>
        <v>weapons_crossbow</v>
      </c>
      <c r="K276" t="s">
        <v>1212</v>
      </c>
      <c r="L276" t="s">
        <v>1213</v>
      </c>
    </row>
    <row r="277" spans="1:12" x14ac:dyDescent="0.25">
      <c r="A277" t="str">
        <f t="shared" si="8"/>
        <v>weapons_handballista</v>
      </c>
      <c r="D277">
        <v>2700</v>
      </c>
      <c r="E277" t="s">
        <v>1159</v>
      </c>
      <c r="F277" t="s">
        <v>2751</v>
      </c>
      <c r="J277" t="str">
        <f t="shared" si="9"/>
        <v>weapons_ballista</v>
      </c>
      <c r="K277" t="s">
        <v>1161</v>
      </c>
      <c r="L277" t="s">
        <v>1162</v>
      </c>
    </row>
    <row r="278" spans="1:12" x14ac:dyDescent="0.25">
      <c r="A278" t="str">
        <f t="shared" si="8"/>
        <v>weapons_jarcannon</v>
      </c>
      <c r="D278">
        <v>2701</v>
      </c>
      <c r="E278" t="s">
        <v>1160</v>
      </c>
      <c r="F278" t="s">
        <v>2752</v>
      </c>
      <c r="J278" t="str">
        <f t="shared" si="9"/>
        <v>weapons_ballista</v>
      </c>
      <c r="K278" t="s">
        <v>1161</v>
      </c>
      <c r="L278" t="s">
        <v>1162</v>
      </c>
    </row>
    <row r="279" spans="1:12" x14ac:dyDescent="0.25">
      <c r="A279" t="str">
        <f t="shared" si="8"/>
        <v>weapons_astrologersstaff</v>
      </c>
      <c r="D279">
        <v>2800</v>
      </c>
      <c r="E279" t="s">
        <v>1270</v>
      </c>
      <c r="F279" t="s">
        <v>2762</v>
      </c>
      <c r="J279" t="str">
        <f t="shared" si="9"/>
        <v>weapons_glintstonestaff</v>
      </c>
      <c r="K279" t="s">
        <v>1271</v>
      </c>
      <c r="L279" t="s">
        <v>2508</v>
      </c>
    </row>
    <row r="280" spans="1:12" x14ac:dyDescent="0.25">
      <c r="A280" t="str">
        <f t="shared" si="8"/>
        <v>weapons_glintstonestaff</v>
      </c>
      <c r="D280">
        <v>2801</v>
      </c>
      <c r="E280" t="s">
        <v>1271</v>
      </c>
      <c r="F280" t="s">
        <v>2508</v>
      </c>
      <c r="J280" t="str">
        <f t="shared" si="9"/>
        <v>weapons_glintstonestaff</v>
      </c>
      <c r="K280" t="s">
        <v>1271</v>
      </c>
      <c r="L280" t="s">
        <v>2508</v>
      </c>
    </row>
    <row r="281" spans="1:12" x14ac:dyDescent="0.25">
      <c r="A281" t="str">
        <f t="shared" si="8"/>
        <v>weapons_academyglintstonestaff</v>
      </c>
      <c r="D281">
        <v>2802</v>
      </c>
      <c r="E281" t="s">
        <v>1272</v>
      </c>
      <c r="F281" t="s">
        <v>2764</v>
      </c>
      <c r="J281" t="str">
        <f t="shared" si="9"/>
        <v>weapons_glintstonestaff</v>
      </c>
      <c r="K281" t="s">
        <v>1271</v>
      </c>
      <c r="L281" t="s">
        <v>2508</v>
      </c>
    </row>
    <row r="282" spans="1:12" x14ac:dyDescent="0.25">
      <c r="A282" t="str">
        <f t="shared" si="8"/>
        <v>weapons_diggersstaff</v>
      </c>
      <c r="D282">
        <v>2803</v>
      </c>
      <c r="E282" t="s">
        <v>1275</v>
      </c>
      <c r="F282" t="s">
        <v>2765</v>
      </c>
      <c r="J282" t="str">
        <f t="shared" si="9"/>
        <v>weapons_glintstonestaff</v>
      </c>
      <c r="K282" t="s">
        <v>1271</v>
      </c>
      <c r="L282" t="s">
        <v>2508</v>
      </c>
    </row>
    <row r="283" spans="1:12" x14ac:dyDescent="0.25">
      <c r="A283" t="str">
        <f t="shared" si="8"/>
        <v>weapons_demihumanqueensstaff</v>
      </c>
      <c r="D283">
        <v>2804</v>
      </c>
      <c r="E283" t="s">
        <v>1274</v>
      </c>
      <c r="F283" t="s">
        <v>2766</v>
      </c>
      <c r="J283" t="str">
        <f t="shared" si="9"/>
        <v>weapons_glintstonestaff</v>
      </c>
      <c r="K283" t="s">
        <v>1271</v>
      </c>
      <c r="L283" t="s">
        <v>2508</v>
      </c>
    </row>
    <row r="284" spans="1:12" x14ac:dyDescent="0.25">
      <c r="A284" t="str">
        <f t="shared" si="8"/>
        <v>weapons_azursglintstonestaff</v>
      </c>
      <c r="D284">
        <v>2805</v>
      </c>
      <c r="E284" t="s">
        <v>1276</v>
      </c>
      <c r="F284" t="s">
        <v>2767</v>
      </c>
      <c r="J284" t="str">
        <f t="shared" si="9"/>
        <v>weapons_glintstonestaff</v>
      </c>
      <c r="K284" t="s">
        <v>1271</v>
      </c>
      <c r="L284" t="s">
        <v>2508</v>
      </c>
    </row>
    <row r="285" spans="1:12" x14ac:dyDescent="0.25">
      <c r="A285" t="str">
        <f t="shared" si="8"/>
        <v>weapons_lusatsglintstonestaff</v>
      </c>
      <c r="D285">
        <v>2806</v>
      </c>
      <c r="E285" t="s">
        <v>1280</v>
      </c>
      <c r="F285" t="s">
        <v>2768</v>
      </c>
      <c r="J285" t="str">
        <f t="shared" si="9"/>
        <v>weapons_glintstonestaff</v>
      </c>
      <c r="K285" t="s">
        <v>1271</v>
      </c>
      <c r="L285" t="s">
        <v>2508</v>
      </c>
    </row>
    <row r="286" spans="1:12" x14ac:dyDescent="0.25">
      <c r="A286" t="str">
        <f t="shared" si="8"/>
        <v>weapons_carianglintstonestaff</v>
      </c>
      <c r="B286" t="s">
        <v>1510</v>
      </c>
      <c r="D286">
        <v>2807</v>
      </c>
      <c r="E286" t="s">
        <v>1277</v>
      </c>
      <c r="F286" t="s">
        <v>2769</v>
      </c>
      <c r="J286" t="str">
        <f t="shared" si="9"/>
        <v>weapons_glintstonestaff</v>
      </c>
      <c r="K286" t="s">
        <v>1271</v>
      </c>
      <c r="L286" t="s">
        <v>2508</v>
      </c>
    </row>
    <row r="287" spans="1:12" x14ac:dyDescent="0.25">
      <c r="A287" t="str">
        <f t="shared" si="8"/>
        <v>weapons_carianglintbladestaff</v>
      </c>
      <c r="D287">
        <v>2808</v>
      </c>
      <c r="E287" t="s">
        <v>1284</v>
      </c>
      <c r="F287" t="s">
        <v>2770</v>
      </c>
      <c r="J287" t="str">
        <f t="shared" si="9"/>
        <v>weapons_glintstonestaff</v>
      </c>
      <c r="K287" t="s">
        <v>1271</v>
      </c>
      <c r="L287" t="s">
        <v>2508</v>
      </c>
    </row>
    <row r="288" spans="1:12" x14ac:dyDescent="0.25">
      <c r="A288" t="str">
        <f t="shared" si="8"/>
        <v>weapons_carianregalscepter</v>
      </c>
      <c r="D288">
        <v>2809</v>
      </c>
      <c r="E288" t="s">
        <v>1273</v>
      </c>
      <c r="F288" t="s">
        <v>2771</v>
      </c>
      <c r="J288" t="str">
        <f t="shared" si="9"/>
        <v>weapons_glintstonestaff</v>
      </c>
      <c r="K288" t="s">
        <v>1271</v>
      </c>
      <c r="L288" t="s">
        <v>2508</v>
      </c>
    </row>
    <row r="289" spans="1:12" x14ac:dyDescent="0.25">
      <c r="A289" t="str">
        <f t="shared" si="8"/>
        <v>weapons_albinauricstaff</v>
      </c>
      <c r="D289">
        <v>2810</v>
      </c>
      <c r="E289" t="s">
        <v>1287</v>
      </c>
      <c r="F289" t="s">
        <v>2772</v>
      </c>
      <c r="J289" t="str">
        <f t="shared" si="9"/>
        <v>weapons_glintstonestaff</v>
      </c>
      <c r="K289" t="s">
        <v>1271</v>
      </c>
      <c r="L289" t="s">
        <v>2508</v>
      </c>
    </row>
    <row r="290" spans="1:12" x14ac:dyDescent="0.25">
      <c r="A290" t="str">
        <f t="shared" si="8"/>
        <v>weapons_staffofloss</v>
      </c>
      <c r="D290">
        <v>2811</v>
      </c>
      <c r="E290" t="s">
        <v>1278</v>
      </c>
      <c r="F290" t="s">
        <v>2773</v>
      </c>
      <c r="J290" t="str">
        <f t="shared" si="9"/>
        <v>weapons_glintstonestaff</v>
      </c>
      <c r="K290" t="s">
        <v>1271</v>
      </c>
      <c r="L290" t="s">
        <v>2508</v>
      </c>
    </row>
    <row r="291" spans="1:12" x14ac:dyDescent="0.25">
      <c r="A291" t="str">
        <f t="shared" si="8"/>
        <v>weapons_gelmirglintstonestaff</v>
      </c>
      <c r="D291">
        <v>2812</v>
      </c>
      <c r="E291" t="s">
        <v>1286</v>
      </c>
      <c r="F291" t="s">
        <v>2774</v>
      </c>
      <c r="J291" t="str">
        <f t="shared" si="9"/>
        <v>weapons_glintstonestaff</v>
      </c>
      <c r="K291" t="s">
        <v>1271</v>
      </c>
      <c r="L291" t="s">
        <v>2508</v>
      </c>
    </row>
    <row r="292" spans="1:12" x14ac:dyDescent="0.25">
      <c r="A292" t="str">
        <f t="shared" si="8"/>
        <v>weapons_crystalstaff</v>
      </c>
      <c r="D292">
        <v>2813</v>
      </c>
      <c r="E292" t="s">
        <v>1281</v>
      </c>
      <c r="F292" t="s">
        <v>2775</v>
      </c>
      <c r="J292" t="str">
        <f t="shared" si="9"/>
        <v>weapons_glintstonestaff</v>
      </c>
      <c r="K292" t="s">
        <v>1271</v>
      </c>
      <c r="L292" t="s">
        <v>2508</v>
      </c>
    </row>
    <row r="293" spans="1:12" x14ac:dyDescent="0.25">
      <c r="A293" t="str">
        <f t="shared" si="8"/>
        <v>weapons_rottencrystalstaff</v>
      </c>
      <c r="D293">
        <v>2814</v>
      </c>
      <c r="E293" t="s">
        <v>1285</v>
      </c>
      <c r="F293" t="s">
        <v>2776</v>
      </c>
      <c r="J293" t="str">
        <f t="shared" si="9"/>
        <v>weapons_glintstonestaff</v>
      </c>
      <c r="K293" t="s">
        <v>1271</v>
      </c>
      <c r="L293" t="s">
        <v>2508</v>
      </c>
    </row>
    <row r="294" spans="1:12" x14ac:dyDescent="0.25">
      <c r="A294" t="str">
        <f t="shared" si="8"/>
        <v>weapons_meteoritestaff</v>
      </c>
      <c r="D294">
        <v>2815</v>
      </c>
      <c r="E294" t="s">
        <v>1279</v>
      </c>
      <c r="F294" t="s">
        <v>2763</v>
      </c>
      <c r="J294" t="str">
        <f t="shared" si="9"/>
        <v>weapons_glintstonestaff</v>
      </c>
      <c r="K294" t="s">
        <v>1271</v>
      </c>
      <c r="L294" t="s">
        <v>2508</v>
      </c>
    </row>
    <row r="295" spans="1:12" x14ac:dyDescent="0.25">
      <c r="A295" t="str">
        <f t="shared" si="8"/>
        <v>weapons_staffoftheguilty</v>
      </c>
      <c r="D295">
        <v>2816</v>
      </c>
      <c r="E295" t="s">
        <v>1282</v>
      </c>
      <c r="F295" t="s">
        <v>2777</v>
      </c>
      <c r="J295" t="str">
        <f t="shared" si="9"/>
        <v>weapons_glintstonestaff</v>
      </c>
      <c r="K295" t="s">
        <v>1271</v>
      </c>
      <c r="L295" t="s">
        <v>2508</v>
      </c>
    </row>
    <row r="296" spans="1:12" x14ac:dyDescent="0.25">
      <c r="A296" t="str">
        <f t="shared" si="8"/>
        <v>weapons_princeofdeathsstaff</v>
      </c>
      <c r="D296">
        <v>2817</v>
      </c>
      <c r="E296" t="s">
        <v>1283</v>
      </c>
      <c r="F296" t="s">
        <v>2778</v>
      </c>
      <c r="J296" t="str">
        <f t="shared" si="9"/>
        <v>weapons_glintstonestaff</v>
      </c>
      <c r="K296" t="s">
        <v>1271</v>
      </c>
      <c r="L296" t="s">
        <v>2508</v>
      </c>
    </row>
    <row r="297" spans="1:12" x14ac:dyDescent="0.25">
      <c r="A297" t="str">
        <f t="shared" si="8"/>
        <v>weapons_fingerseal</v>
      </c>
      <c r="D297">
        <v>2900</v>
      </c>
      <c r="E297" t="s">
        <v>1381</v>
      </c>
      <c r="F297" t="s">
        <v>2779</v>
      </c>
      <c r="J297" t="str">
        <f t="shared" si="9"/>
        <v>weapons_sacredseal</v>
      </c>
      <c r="K297" t="s">
        <v>1479</v>
      </c>
      <c r="L297" t="s">
        <v>1480</v>
      </c>
    </row>
    <row r="298" spans="1:12" x14ac:dyDescent="0.25">
      <c r="A298" t="str">
        <f t="shared" si="8"/>
        <v>weapons_erdtreeseal</v>
      </c>
      <c r="D298">
        <v>2901</v>
      </c>
      <c r="E298" t="s">
        <v>1387</v>
      </c>
      <c r="F298" t="s">
        <v>2780</v>
      </c>
      <c r="J298" t="str">
        <f t="shared" si="9"/>
        <v>weapons_sacredseal</v>
      </c>
      <c r="K298" t="s">
        <v>1479</v>
      </c>
      <c r="L298" t="s">
        <v>1480</v>
      </c>
    </row>
    <row r="299" spans="1:12" x14ac:dyDescent="0.25">
      <c r="A299" t="str">
        <f t="shared" si="8"/>
        <v>weapons_goldenorderseal</v>
      </c>
      <c r="D299">
        <v>2902</v>
      </c>
      <c r="E299" t="s">
        <v>1386</v>
      </c>
      <c r="F299" t="s">
        <v>2781</v>
      </c>
      <c r="J299" t="str">
        <f t="shared" si="9"/>
        <v>weapons_sacredseal</v>
      </c>
      <c r="K299" t="s">
        <v>1479</v>
      </c>
      <c r="L299" t="s">
        <v>1480</v>
      </c>
    </row>
    <row r="300" spans="1:12" x14ac:dyDescent="0.25">
      <c r="A300" t="str">
        <f t="shared" si="8"/>
        <v>weapons_gravelstoneseal</v>
      </c>
      <c r="D300">
        <v>2903</v>
      </c>
      <c r="E300" t="s">
        <v>1384</v>
      </c>
      <c r="F300" t="s">
        <v>2782</v>
      </c>
      <c r="J300" t="str">
        <f t="shared" si="9"/>
        <v>weapons_sacredseal</v>
      </c>
      <c r="K300" t="s">
        <v>1479</v>
      </c>
      <c r="L300" t="s">
        <v>1480</v>
      </c>
    </row>
    <row r="301" spans="1:12" x14ac:dyDescent="0.25">
      <c r="A301" t="str">
        <f t="shared" si="8"/>
        <v>weapons_giantsseal</v>
      </c>
      <c r="D301">
        <v>2904</v>
      </c>
      <c r="E301" t="s">
        <v>1383</v>
      </c>
      <c r="F301" t="s">
        <v>2783</v>
      </c>
      <c r="J301" t="str">
        <f t="shared" si="9"/>
        <v>weapons_sacredseal</v>
      </c>
      <c r="K301" t="s">
        <v>1479</v>
      </c>
      <c r="L301" t="s">
        <v>1480</v>
      </c>
    </row>
    <row r="302" spans="1:12" x14ac:dyDescent="0.25">
      <c r="A302" t="str">
        <f t="shared" si="8"/>
        <v>weapons_godslayersseal</v>
      </c>
      <c r="D302">
        <v>2905</v>
      </c>
      <c r="E302" t="s">
        <v>1382</v>
      </c>
      <c r="F302" t="s">
        <v>2784</v>
      </c>
      <c r="J302" t="str">
        <f t="shared" si="9"/>
        <v>weapons_sacredseal</v>
      </c>
      <c r="K302" t="s">
        <v>1479</v>
      </c>
      <c r="L302" t="s">
        <v>1480</v>
      </c>
    </row>
    <row r="303" spans="1:12" x14ac:dyDescent="0.25">
      <c r="A303" t="str">
        <f t="shared" si="8"/>
        <v>weapons_clawmarkseal</v>
      </c>
      <c r="D303">
        <v>2906</v>
      </c>
      <c r="E303" t="s">
        <v>1385</v>
      </c>
      <c r="F303" t="s">
        <v>2785</v>
      </c>
      <c r="J303" t="str">
        <f t="shared" si="9"/>
        <v>weapons_sacredseal</v>
      </c>
      <c r="K303" t="s">
        <v>1479</v>
      </c>
      <c r="L303" t="s">
        <v>1480</v>
      </c>
    </row>
    <row r="304" spans="1:12" x14ac:dyDescent="0.25">
      <c r="A304" t="str">
        <f t="shared" si="8"/>
        <v>weapons_frenziedflameseal</v>
      </c>
      <c r="D304">
        <v>2907</v>
      </c>
      <c r="E304" t="s">
        <v>1389</v>
      </c>
      <c r="F304" t="s">
        <v>2786</v>
      </c>
      <c r="J304" t="str">
        <f t="shared" si="9"/>
        <v>weapons_sacredseal</v>
      </c>
      <c r="K304" t="s">
        <v>1479</v>
      </c>
      <c r="L304" t="s">
        <v>1480</v>
      </c>
    </row>
    <row r="305" spans="1:13" x14ac:dyDescent="0.25">
      <c r="A305" t="str">
        <f t="shared" si="8"/>
        <v>weapons_dragoncommunionseal</v>
      </c>
      <c r="D305">
        <v>2908</v>
      </c>
      <c r="E305" t="s">
        <v>1388</v>
      </c>
      <c r="F305" t="s">
        <v>2787</v>
      </c>
      <c r="J305" t="str">
        <f t="shared" si="9"/>
        <v>weapons_sacredseal</v>
      </c>
      <c r="K305" t="s">
        <v>1479</v>
      </c>
      <c r="L305" t="s">
        <v>1480</v>
      </c>
    </row>
    <row r="306" spans="1:13" x14ac:dyDescent="0.25">
      <c r="A306" t="str">
        <f t="shared" si="8"/>
        <v>weapons_torch</v>
      </c>
      <c r="D306">
        <v>3000</v>
      </c>
      <c r="E306" t="s">
        <v>1429</v>
      </c>
      <c r="F306" t="s">
        <v>1485</v>
      </c>
      <c r="J306" t="str">
        <f t="shared" si="9"/>
        <v>weapons_torch</v>
      </c>
      <c r="K306" t="s">
        <v>1429</v>
      </c>
      <c r="L306" t="s">
        <v>1485</v>
      </c>
    </row>
    <row r="307" spans="1:13" x14ac:dyDescent="0.25">
      <c r="A307" t="str">
        <f t="shared" si="8"/>
        <v>weapons_beastrepellenttorch</v>
      </c>
      <c r="D307">
        <v>3001</v>
      </c>
      <c r="E307" t="s">
        <v>1433</v>
      </c>
      <c r="F307" t="s">
        <v>2788</v>
      </c>
      <c r="J307" t="str">
        <f t="shared" si="9"/>
        <v>weapons_torch</v>
      </c>
      <c r="K307" t="s">
        <v>1429</v>
      </c>
      <c r="L307" t="s">
        <v>1485</v>
      </c>
    </row>
    <row r="308" spans="1:13" x14ac:dyDescent="0.25">
      <c r="A308" t="str">
        <f t="shared" si="8"/>
        <v>weapons_steelwiretorch</v>
      </c>
      <c r="D308">
        <v>3002</v>
      </c>
      <c r="E308" t="s">
        <v>1430</v>
      </c>
      <c r="F308" t="s">
        <v>2789</v>
      </c>
      <c r="J308" t="str">
        <f t="shared" si="9"/>
        <v>weapons_torch</v>
      </c>
      <c r="K308" t="s">
        <v>1429</v>
      </c>
      <c r="L308" t="s">
        <v>1485</v>
      </c>
    </row>
    <row r="309" spans="1:13" x14ac:dyDescent="0.25">
      <c r="A309" t="str">
        <f t="shared" si="8"/>
        <v>weapons_sentrystorch</v>
      </c>
      <c r="D309">
        <v>3003</v>
      </c>
      <c r="E309" t="s">
        <v>1434</v>
      </c>
      <c r="F309" t="s">
        <v>2790</v>
      </c>
      <c r="J309" t="str">
        <f t="shared" si="9"/>
        <v>weapons_torch</v>
      </c>
      <c r="K309" t="s">
        <v>1429</v>
      </c>
      <c r="L309" t="s">
        <v>1485</v>
      </c>
    </row>
    <row r="310" spans="1:13" x14ac:dyDescent="0.25">
      <c r="A310" t="str">
        <f t="shared" si="8"/>
        <v>weapons_ghostflametorch</v>
      </c>
      <c r="D310">
        <v>3004</v>
      </c>
      <c r="E310" t="s">
        <v>1432</v>
      </c>
      <c r="F310" t="s">
        <v>2791</v>
      </c>
      <c r="J310" t="str">
        <f t="shared" si="9"/>
        <v>weapons_torch</v>
      </c>
      <c r="K310" t="s">
        <v>1429</v>
      </c>
      <c r="L310" t="s">
        <v>1485</v>
      </c>
    </row>
    <row r="311" spans="1:13" x14ac:dyDescent="0.25">
      <c r="A311" t="str">
        <f t="shared" si="8"/>
        <v>weapons_sttrinastorch</v>
      </c>
      <c r="D311">
        <v>3005</v>
      </c>
      <c r="E311" t="s">
        <v>1431</v>
      </c>
      <c r="F311" t="s">
        <v>2792</v>
      </c>
      <c r="J311" t="str">
        <f t="shared" si="9"/>
        <v>weapons_torch</v>
      </c>
      <c r="K311" t="s">
        <v>1429</v>
      </c>
      <c r="L311" t="s">
        <v>1485</v>
      </c>
    </row>
    <row r="312" spans="1:13" x14ac:dyDescent="0.25">
      <c r="A312" t="str">
        <f t="shared" si="8"/>
        <v>weapons_forkedtonguehatchet</v>
      </c>
      <c r="B312" t="s">
        <v>3959</v>
      </c>
      <c r="D312">
        <v>10000</v>
      </c>
      <c r="E312" t="s">
        <v>3781</v>
      </c>
      <c r="J312" t="str">
        <f t="shared" si="9"/>
        <v>weapons_axe</v>
      </c>
      <c r="K312" t="s">
        <v>1144</v>
      </c>
      <c r="L312" t="s">
        <v>1145</v>
      </c>
      <c r="M312" t="s">
        <v>3453</v>
      </c>
    </row>
    <row r="313" spans="1:13" x14ac:dyDescent="0.25">
      <c r="A313" t="str">
        <f t="shared" si="8"/>
        <v>weapons_smithscriptaxe</v>
      </c>
      <c r="B313" t="s">
        <v>3958</v>
      </c>
      <c r="D313">
        <v>10001</v>
      </c>
      <c r="E313" t="s">
        <v>3782</v>
      </c>
      <c r="J313" t="str">
        <f t="shared" si="9"/>
        <v>weapons_axe</v>
      </c>
      <c r="K313" t="s">
        <v>1144</v>
      </c>
      <c r="L313" t="s">
        <v>1145</v>
      </c>
      <c r="M313" t="s">
        <v>3453</v>
      </c>
    </row>
    <row r="314" spans="1:13" x14ac:dyDescent="0.25">
      <c r="A314" t="str">
        <f t="shared" si="8"/>
        <v>weapons_messmersoldiersaxe</v>
      </c>
      <c r="B314" t="s">
        <v>3957</v>
      </c>
      <c r="D314">
        <v>10002</v>
      </c>
      <c r="E314" t="s">
        <v>3783</v>
      </c>
      <c r="J314" t="str">
        <f t="shared" si="9"/>
        <v>weapons_axe</v>
      </c>
      <c r="K314" t="s">
        <v>1144</v>
      </c>
      <c r="L314" t="s">
        <v>1145</v>
      </c>
      <c r="M314" t="s">
        <v>3453</v>
      </c>
    </row>
    <row r="315" spans="1:13" x14ac:dyDescent="0.25">
      <c r="A315" t="str">
        <f t="shared" si="8"/>
        <v>weapons_backhandblade</v>
      </c>
      <c r="D315">
        <v>10003</v>
      </c>
      <c r="E315" t="s">
        <v>3784</v>
      </c>
      <c r="J315" t="str">
        <f t="shared" si="9"/>
        <v>weapons_backhandblade</v>
      </c>
      <c r="K315" t="s">
        <v>3784</v>
      </c>
      <c r="M315" t="s">
        <v>3453</v>
      </c>
    </row>
    <row r="316" spans="1:13" x14ac:dyDescent="0.25">
      <c r="A316" t="str">
        <f t="shared" si="8"/>
        <v>weapons_smithscriptcirque</v>
      </c>
      <c r="D316">
        <v>10004</v>
      </c>
      <c r="E316" t="s">
        <v>3785</v>
      </c>
      <c r="J316" t="str">
        <f t="shared" si="9"/>
        <v>weapons_backhandblade</v>
      </c>
      <c r="K316" t="s">
        <v>3784</v>
      </c>
      <c r="M316" t="s">
        <v>3453</v>
      </c>
    </row>
    <row r="317" spans="1:13" x14ac:dyDescent="0.25">
      <c r="A317" t="str">
        <f t="shared" si="8"/>
        <v>weapons_cursebladescirque</v>
      </c>
      <c r="D317">
        <v>10005</v>
      </c>
      <c r="E317" t="s">
        <v>3786</v>
      </c>
      <c r="J317" t="str">
        <f t="shared" si="9"/>
        <v>weapons_backhandblade</v>
      </c>
      <c r="K317" t="s">
        <v>3784</v>
      </c>
      <c r="M317" t="s">
        <v>3453</v>
      </c>
    </row>
    <row r="318" spans="1:13" x14ac:dyDescent="0.25">
      <c r="A318" t="str">
        <f t="shared" si="8"/>
        <v>weapons_rabbathscannon</v>
      </c>
      <c r="B318" t="s">
        <v>3956</v>
      </c>
      <c r="D318">
        <v>10006</v>
      </c>
      <c r="E318" t="s">
        <v>3787</v>
      </c>
      <c r="J318" t="str">
        <f t="shared" si="9"/>
        <v>weapons_ballista</v>
      </c>
      <c r="K318" t="s">
        <v>1161</v>
      </c>
      <c r="L318" t="s">
        <v>1162</v>
      </c>
      <c r="M318" t="s">
        <v>3453</v>
      </c>
    </row>
    <row r="319" spans="1:13" x14ac:dyDescent="0.25">
      <c r="A319" t="str">
        <f t="shared" si="8"/>
        <v>weapons_redbearsclaw</v>
      </c>
      <c r="B319" s="1" t="s">
        <v>3955</v>
      </c>
      <c r="D319">
        <v>10007</v>
      </c>
      <c r="E319" t="s">
        <v>3788</v>
      </c>
      <c r="J319" t="str">
        <f t="shared" si="9"/>
        <v>weapons_beastclaw</v>
      </c>
      <c r="K319" t="s">
        <v>110</v>
      </c>
      <c r="M319" t="s">
        <v>3453</v>
      </c>
    </row>
    <row r="320" spans="1:13" x14ac:dyDescent="0.25">
      <c r="A320" t="str">
        <f t="shared" si="8"/>
        <v>weapons_beastclaw(weapon)</v>
      </c>
      <c r="B320" t="s">
        <v>3954</v>
      </c>
      <c r="D320">
        <v>10008</v>
      </c>
      <c r="E320" t="s">
        <v>3789</v>
      </c>
      <c r="J320" t="str">
        <f t="shared" si="9"/>
        <v>weapons_beastclaw</v>
      </c>
      <c r="K320" t="s">
        <v>110</v>
      </c>
      <c r="M320" t="s">
        <v>3453</v>
      </c>
    </row>
    <row r="321" spans="1:13" x14ac:dyDescent="0.25">
      <c r="A321" t="str">
        <f t="shared" si="8"/>
        <v>weapons_ansbachslongbow</v>
      </c>
      <c r="B321" t="s">
        <v>3953</v>
      </c>
      <c r="D321">
        <v>10009</v>
      </c>
      <c r="E321" t="s">
        <v>3790</v>
      </c>
      <c r="J321" t="str">
        <f t="shared" si="9"/>
        <v>weapons_bow</v>
      </c>
      <c r="K321" t="s">
        <v>1170</v>
      </c>
      <c r="L321" t="s">
        <v>1171</v>
      </c>
      <c r="M321" t="s">
        <v>3453</v>
      </c>
    </row>
    <row r="322" spans="1:13" x14ac:dyDescent="0.25">
      <c r="A322" t="str">
        <f t="shared" si="8"/>
        <v>weapons_clawsofnight</v>
      </c>
      <c r="B322" t="s">
        <v>3952</v>
      </c>
      <c r="D322">
        <v>10010</v>
      </c>
      <c r="E322" t="s">
        <v>3791</v>
      </c>
      <c r="J322" t="str">
        <f t="shared" si="9"/>
        <v>weapons_claw</v>
      </c>
      <c r="K322" t="s">
        <v>1176</v>
      </c>
      <c r="L322" t="s">
        <v>2506</v>
      </c>
      <c r="M322" t="s">
        <v>3453</v>
      </c>
    </row>
    <row r="323" spans="1:13" x14ac:dyDescent="0.25">
      <c r="A323" t="str">
        <f t="shared" si="8"/>
        <v>weapons_fireknightsgreatsword</v>
      </c>
      <c r="B323" t="s">
        <v>3951</v>
      </c>
      <c r="D323">
        <v>10011</v>
      </c>
      <c r="E323" t="s">
        <v>3792</v>
      </c>
      <c r="J323" t="str">
        <f t="shared" si="9"/>
        <v>weapons_colossalsword</v>
      </c>
      <c r="K323" t="s">
        <v>1188</v>
      </c>
      <c r="L323" t="s">
        <v>2502</v>
      </c>
      <c r="M323" t="s">
        <v>3453</v>
      </c>
    </row>
    <row r="324" spans="1:13" x14ac:dyDescent="0.25">
      <c r="A324" t="str">
        <f t="shared" si="8"/>
        <v>weapons_ancientmeteoricoregreatsword</v>
      </c>
      <c r="B324" t="s">
        <v>3950</v>
      </c>
      <c r="D324">
        <v>10012</v>
      </c>
      <c r="E324" t="s">
        <v>3793</v>
      </c>
      <c r="J324" t="str">
        <f t="shared" ref="J324:J387" si="10">_xlfn.CONCAT($A$3, SUBSTITUTE(SUBSTITUTE(SUBSTITUTE(LOWER(K324)," ",""),",",""),"'",""))</f>
        <v>weapons_colossalsword</v>
      </c>
      <c r="K324" t="s">
        <v>1188</v>
      </c>
      <c r="L324" t="s">
        <v>2502</v>
      </c>
      <c r="M324" t="s">
        <v>3453</v>
      </c>
    </row>
    <row r="325" spans="1:13" x14ac:dyDescent="0.25">
      <c r="A325" t="str">
        <f t="shared" si="8"/>
        <v>weapons_greatswordofradahn(lord)</v>
      </c>
      <c r="B325" t="s">
        <v>3949</v>
      </c>
      <c r="D325">
        <v>10013</v>
      </c>
      <c r="E325" t="s">
        <v>3794</v>
      </c>
      <c r="J325" t="str">
        <f t="shared" si="10"/>
        <v>weapons_colossalsword</v>
      </c>
      <c r="K325" t="s">
        <v>1188</v>
      </c>
      <c r="L325" t="s">
        <v>2502</v>
      </c>
      <c r="M325" t="s">
        <v>3453</v>
      </c>
    </row>
    <row r="326" spans="1:13" x14ac:dyDescent="0.25">
      <c r="A326" t="str">
        <f t="shared" si="8"/>
        <v>weapons_moonrithyllsknightsword</v>
      </c>
      <c r="B326" t="s">
        <v>3948</v>
      </c>
      <c r="D326">
        <v>10014</v>
      </c>
      <c r="E326" t="s">
        <v>3795</v>
      </c>
      <c r="J326" t="str">
        <f t="shared" si="10"/>
        <v>weapons_colossalsword</v>
      </c>
      <c r="K326" t="s">
        <v>1188</v>
      </c>
      <c r="L326" t="s">
        <v>2502</v>
      </c>
      <c r="M326" t="s">
        <v>3453</v>
      </c>
    </row>
    <row r="327" spans="1:13" x14ac:dyDescent="0.25">
      <c r="A327" t="str">
        <f t="shared" si="8"/>
        <v>weapons_greatswordofradahn(light)</v>
      </c>
      <c r="B327" t="s">
        <v>3947</v>
      </c>
      <c r="D327">
        <v>10015</v>
      </c>
      <c r="E327" t="s">
        <v>3796</v>
      </c>
      <c r="J327" t="str">
        <f t="shared" si="10"/>
        <v>weapons_colossalsword</v>
      </c>
      <c r="K327" t="s">
        <v>1188</v>
      </c>
      <c r="L327" t="s">
        <v>2502</v>
      </c>
      <c r="M327" t="s">
        <v>3453</v>
      </c>
    </row>
    <row r="328" spans="1:13" x14ac:dyDescent="0.25">
      <c r="A328" t="str">
        <f t="shared" ref="A328:A391" si="11">_xlfn.CONCAT($A$3, SUBSTITUTE(SUBSTITUTE(SUBSTITUTE(SUBSTITUTE(SUBSTITUTE(SUBSTITUTE(LOWER(E328)," ",""),",",""),":",""),"!",""),"'",""),"-",""))</f>
        <v>weapons_bloodfiendsarm</v>
      </c>
      <c r="D328">
        <v>10016</v>
      </c>
      <c r="E328" t="s">
        <v>3797</v>
      </c>
      <c r="J328" t="str">
        <f t="shared" si="10"/>
        <v>weapons_colossalweapon</v>
      </c>
      <c r="K328" t="s">
        <v>1204</v>
      </c>
      <c r="L328" t="s">
        <v>2504</v>
      </c>
      <c r="M328" t="s">
        <v>3453</v>
      </c>
    </row>
    <row r="329" spans="1:13" x14ac:dyDescent="0.25">
      <c r="A329" t="str">
        <f t="shared" si="11"/>
        <v>weapons_anvilhammer</v>
      </c>
      <c r="B329" t="s">
        <v>3946</v>
      </c>
      <c r="D329">
        <v>10017</v>
      </c>
      <c r="E329" t="s">
        <v>3798</v>
      </c>
      <c r="J329" t="str">
        <f t="shared" si="10"/>
        <v>weapons_colossalweapon</v>
      </c>
      <c r="K329" t="s">
        <v>1204</v>
      </c>
      <c r="L329" t="s">
        <v>2504</v>
      </c>
      <c r="M329" t="s">
        <v>3453</v>
      </c>
    </row>
    <row r="330" spans="1:13" x14ac:dyDescent="0.25">
      <c r="A330" t="str">
        <f t="shared" si="11"/>
        <v>weapons_devoniashammer</v>
      </c>
      <c r="B330" t="s">
        <v>3945</v>
      </c>
      <c r="D330">
        <v>10018</v>
      </c>
      <c r="E330" t="s">
        <v>3799</v>
      </c>
      <c r="J330" t="str">
        <f t="shared" si="10"/>
        <v>weapons_colossalweapon</v>
      </c>
      <c r="K330" t="s">
        <v>1204</v>
      </c>
      <c r="L330" t="s">
        <v>2504</v>
      </c>
      <c r="M330" t="s">
        <v>3453</v>
      </c>
    </row>
    <row r="331" spans="1:13" x14ac:dyDescent="0.25">
      <c r="A331" t="str">
        <f t="shared" si="11"/>
        <v>weapons_shadowsunflowerblossom</v>
      </c>
      <c r="D331">
        <v>10019</v>
      </c>
      <c r="E331" t="s">
        <v>3800</v>
      </c>
      <c r="J331" t="str">
        <f t="shared" si="10"/>
        <v>weapons_colossalweapon</v>
      </c>
      <c r="K331" t="s">
        <v>1204</v>
      </c>
      <c r="L331" t="s">
        <v>2504</v>
      </c>
      <c r="M331" t="s">
        <v>3453</v>
      </c>
    </row>
    <row r="332" spans="1:13" x14ac:dyDescent="0.25">
      <c r="A332" t="str">
        <f t="shared" si="11"/>
        <v>weapons_gazingfinger</v>
      </c>
      <c r="D332">
        <v>10020</v>
      </c>
      <c r="E332" t="s">
        <v>3801</v>
      </c>
      <c r="J332" t="str">
        <f t="shared" si="10"/>
        <v>weapons_colossalweapon</v>
      </c>
      <c r="K332" t="s">
        <v>1204</v>
      </c>
      <c r="L332" t="s">
        <v>2504</v>
      </c>
      <c r="M332" t="s">
        <v>3453</v>
      </c>
    </row>
    <row r="333" spans="1:13" x14ac:dyDescent="0.25">
      <c r="A333" t="str">
        <f t="shared" si="11"/>
        <v>weapons_repeatingcrossbow</v>
      </c>
      <c r="B333" t="s">
        <v>3944</v>
      </c>
      <c r="D333">
        <v>10021</v>
      </c>
      <c r="E333" t="s">
        <v>3802</v>
      </c>
      <c r="J333" t="str">
        <f t="shared" si="10"/>
        <v>weapons_crossbow</v>
      </c>
      <c r="K333" t="s">
        <v>1212</v>
      </c>
      <c r="L333" t="s">
        <v>1213</v>
      </c>
      <c r="M333" t="s">
        <v>3453</v>
      </c>
    </row>
    <row r="334" spans="1:13" x14ac:dyDescent="0.25">
      <c r="A334" t="str">
        <f t="shared" si="11"/>
        <v>weapons_spreadcrossbow</v>
      </c>
      <c r="B334" t="s">
        <v>3943</v>
      </c>
      <c r="D334">
        <v>10022</v>
      </c>
      <c r="E334" t="s">
        <v>3803</v>
      </c>
      <c r="J334" t="str">
        <f t="shared" si="10"/>
        <v>weapons_crossbow</v>
      </c>
      <c r="K334" t="s">
        <v>1212</v>
      </c>
      <c r="L334" t="s">
        <v>1213</v>
      </c>
      <c r="M334" t="s">
        <v>3453</v>
      </c>
    </row>
    <row r="335" spans="1:13" x14ac:dyDescent="0.25">
      <c r="A335" t="str">
        <f t="shared" si="11"/>
        <v>weapons_hornedwarriorsgreatsword</v>
      </c>
      <c r="B335" t="s">
        <v>3942</v>
      </c>
      <c r="D335">
        <v>10023</v>
      </c>
      <c r="E335" t="s">
        <v>3804</v>
      </c>
      <c r="J335" t="str">
        <f t="shared" si="10"/>
        <v>weapons_curvedgreatsword</v>
      </c>
      <c r="K335" t="s">
        <v>1223</v>
      </c>
      <c r="L335" t="s">
        <v>1224</v>
      </c>
      <c r="M335" t="s">
        <v>3453</v>
      </c>
    </row>
    <row r="336" spans="1:13" x14ac:dyDescent="0.25">
      <c r="A336" t="str">
        <f t="shared" si="11"/>
        <v>weapons_freyjasgreatsword</v>
      </c>
      <c r="B336" t="s">
        <v>3941</v>
      </c>
      <c r="D336">
        <v>10024</v>
      </c>
      <c r="E336" t="s">
        <v>3805</v>
      </c>
      <c r="J336" t="str">
        <f t="shared" si="10"/>
        <v>weapons_curvedgreatsword</v>
      </c>
      <c r="K336" t="s">
        <v>1223</v>
      </c>
      <c r="L336" t="s">
        <v>1224</v>
      </c>
      <c r="M336" t="s">
        <v>3453</v>
      </c>
    </row>
    <row r="337" spans="1:13" x14ac:dyDescent="0.25">
      <c r="A337" t="str">
        <f t="shared" si="11"/>
        <v>weapons_spiritsword</v>
      </c>
      <c r="B337" s="1" t="s">
        <v>3940</v>
      </c>
      <c r="D337">
        <v>10025</v>
      </c>
      <c r="E337" t="s">
        <v>3806</v>
      </c>
      <c r="J337" t="str">
        <f t="shared" si="10"/>
        <v>weapons_curvedsword</v>
      </c>
      <c r="K337" t="s">
        <v>1240</v>
      </c>
      <c r="L337" t="s">
        <v>1241</v>
      </c>
      <c r="M337" t="s">
        <v>3453</v>
      </c>
    </row>
    <row r="338" spans="1:13" x14ac:dyDescent="0.25">
      <c r="A338" t="str">
        <f t="shared" si="11"/>
        <v>weapons_falx</v>
      </c>
      <c r="B338" t="s">
        <v>3939</v>
      </c>
      <c r="D338">
        <v>10026</v>
      </c>
      <c r="E338" t="s">
        <v>3807</v>
      </c>
      <c r="J338" t="str">
        <f t="shared" si="10"/>
        <v>weapons_curvedsword</v>
      </c>
      <c r="K338" t="s">
        <v>1240</v>
      </c>
      <c r="L338" t="s">
        <v>1241</v>
      </c>
      <c r="M338" t="s">
        <v>3453</v>
      </c>
    </row>
    <row r="339" spans="1:13" x14ac:dyDescent="0.25">
      <c r="A339" t="str">
        <f t="shared" si="11"/>
        <v>weapons_dancingbladeofranah</v>
      </c>
      <c r="B339" t="s">
        <v>3938</v>
      </c>
      <c r="D339">
        <v>10027</v>
      </c>
      <c r="E339" t="s">
        <v>3808</v>
      </c>
      <c r="J339" t="str">
        <f t="shared" si="10"/>
        <v>weapons_curvedsword</v>
      </c>
      <c r="K339" t="s">
        <v>1240</v>
      </c>
      <c r="L339" t="s">
        <v>1241</v>
      </c>
      <c r="M339" t="s">
        <v>3453</v>
      </c>
    </row>
    <row r="340" spans="1:13" x14ac:dyDescent="0.25">
      <c r="A340" t="str">
        <f t="shared" si="11"/>
        <v>weapons_hornedwarriorssword</v>
      </c>
      <c r="B340" t="s">
        <v>3937</v>
      </c>
      <c r="D340">
        <v>10028</v>
      </c>
      <c r="E340" t="s">
        <v>3809</v>
      </c>
      <c r="J340" t="str">
        <f t="shared" si="10"/>
        <v>weapons_curvedsword</v>
      </c>
      <c r="K340" t="s">
        <v>1240</v>
      </c>
      <c r="L340" t="s">
        <v>1241</v>
      </c>
      <c r="M340" t="s">
        <v>3453</v>
      </c>
    </row>
    <row r="341" spans="1:13" x14ac:dyDescent="0.25">
      <c r="A341" t="str">
        <f t="shared" si="11"/>
        <v>weapons_fireknightsshortsword</v>
      </c>
      <c r="B341" t="s">
        <v>3936</v>
      </c>
      <c r="D341">
        <v>10029</v>
      </c>
      <c r="E341" t="s">
        <v>3810</v>
      </c>
      <c r="J341" t="str">
        <f t="shared" si="10"/>
        <v>weapons_dagger</v>
      </c>
      <c r="K341" t="s">
        <v>1242</v>
      </c>
      <c r="L341" t="s">
        <v>1465</v>
      </c>
      <c r="M341" t="s">
        <v>3453</v>
      </c>
    </row>
    <row r="342" spans="1:13" x14ac:dyDescent="0.25">
      <c r="A342" t="str">
        <f t="shared" si="11"/>
        <v>weapons_maingauche</v>
      </c>
      <c r="B342" t="s">
        <v>3935</v>
      </c>
      <c r="D342">
        <v>10030</v>
      </c>
      <c r="E342" t="s">
        <v>3811</v>
      </c>
      <c r="J342" t="str">
        <f t="shared" si="10"/>
        <v>weapons_dagger</v>
      </c>
      <c r="K342" t="s">
        <v>1242</v>
      </c>
      <c r="L342" t="s">
        <v>1465</v>
      </c>
      <c r="M342" t="s">
        <v>3453</v>
      </c>
    </row>
    <row r="343" spans="1:13" x14ac:dyDescent="0.25">
      <c r="A343" t="str">
        <f t="shared" si="11"/>
        <v>weapons_pata</v>
      </c>
      <c r="B343" t="s">
        <v>3934</v>
      </c>
      <c r="D343">
        <v>10031</v>
      </c>
      <c r="E343" t="s">
        <v>3812</v>
      </c>
      <c r="J343" t="str">
        <f t="shared" si="10"/>
        <v>weapons_fist</v>
      </c>
      <c r="K343" t="s">
        <v>1466</v>
      </c>
      <c r="L343" t="s">
        <v>1467</v>
      </c>
      <c r="M343" t="s">
        <v>3453</v>
      </c>
    </row>
    <row r="344" spans="1:13" x14ac:dyDescent="0.25">
      <c r="A344" t="str">
        <f t="shared" si="11"/>
        <v>weapons_golemfist</v>
      </c>
      <c r="B344" t="s">
        <v>3933</v>
      </c>
      <c r="D344">
        <v>10032</v>
      </c>
      <c r="E344" t="s">
        <v>3813</v>
      </c>
      <c r="J344" t="str">
        <f t="shared" si="10"/>
        <v>weapons_fist</v>
      </c>
      <c r="K344" t="s">
        <v>1466</v>
      </c>
      <c r="L344" t="s">
        <v>1467</v>
      </c>
      <c r="M344" t="s">
        <v>3453</v>
      </c>
    </row>
    <row r="345" spans="1:13" x14ac:dyDescent="0.25">
      <c r="A345" t="str">
        <f t="shared" si="11"/>
        <v>weapons_thiolliershiddenneedle</v>
      </c>
      <c r="B345" t="s">
        <v>3932</v>
      </c>
      <c r="D345">
        <v>10033</v>
      </c>
      <c r="E345" t="s">
        <v>3814</v>
      </c>
      <c r="J345" t="str">
        <f t="shared" si="10"/>
        <v>weapons_fist</v>
      </c>
      <c r="K345" t="s">
        <v>1466</v>
      </c>
      <c r="L345" t="s">
        <v>1467</v>
      </c>
      <c r="M345" t="s">
        <v>3453</v>
      </c>
    </row>
    <row r="346" spans="1:13" x14ac:dyDescent="0.25">
      <c r="A346" t="str">
        <f t="shared" si="11"/>
        <v>weapons_poisonedhand</v>
      </c>
      <c r="B346" t="s">
        <v>3931</v>
      </c>
      <c r="D346">
        <v>10034</v>
      </c>
      <c r="E346" t="s">
        <v>3815</v>
      </c>
      <c r="J346" t="str">
        <f t="shared" si="10"/>
        <v>weapons_fist</v>
      </c>
      <c r="K346" t="s">
        <v>1466</v>
      </c>
      <c r="L346" t="s">
        <v>1467</v>
      </c>
      <c r="M346" t="s">
        <v>3453</v>
      </c>
    </row>
    <row r="347" spans="1:13" x14ac:dyDescent="0.25">
      <c r="A347" t="str">
        <f t="shared" si="11"/>
        <v>weapons_maddinghand</v>
      </c>
      <c r="B347" t="s">
        <v>3930</v>
      </c>
      <c r="D347">
        <v>10035</v>
      </c>
      <c r="E347" t="s">
        <v>3816</v>
      </c>
      <c r="J347" t="str">
        <f t="shared" si="10"/>
        <v>weapons_fist</v>
      </c>
      <c r="K347" t="s">
        <v>1466</v>
      </c>
      <c r="L347" t="s">
        <v>1467</v>
      </c>
      <c r="M347" t="s">
        <v>3453</v>
      </c>
    </row>
    <row r="348" spans="1:13" x14ac:dyDescent="0.25">
      <c r="A348" t="str">
        <f t="shared" si="11"/>
        <v>weapons_serpentflail</v>
      </c>
      <c r="B348" t="s">
        <v>3929</v>
      </c>
      <c r="D348">
        <v>10036</v>
      </c>
      <c r="E348" t="s">
        <v>3817</v>
      </c>
      <c r="J348" t="str">
        <f t="shared" si="10"/>
        <v>weapons_flail</v>
      </c>
      <c r="K348" t="s">
        <v>1265</v>
      </c>
      <c r="L348" t="s">
        <v>1468</v>
      </c>
      <c r="M348" t="s">
        <v>3453</v>
      </c>
    </row>
    <row r="349" spans="1:13" x14ac:dyDescent="0.25">
      <c r="A349" t="str">
        <f t="shared" si="11"/>
        <v>weapons_staffofthegreatbeyond</v>
      </c>
      <c r="B349" t="s">
        <v>3928</v>
      </c>
      <c r="D349">
        <v>10037</v>
      </c>
      <c r="E349" t="s">
        <v>3818</v>
      </c>
      <c r="J349" t="str">
        <f t="shared" si="10"/>
        <v>weapons_glintstonestaff</v>
      </c>
      <c r="K349" t="s">
        <v>1271</v>
      </c>
      <c r="L349" t="s">
        <v>2508</v>
      </c>
      <c r="M349" t="s">
        <v>3453</v>
      </c>
    </row>
    <row r="350" spans="1:13" x14ac:dyDescent="0.25">
      <c r="A350" t="str">
        <f t="shared" si="11"/>
        <v>weapons_maternalstaff</v>
      </c>
      <c r="B350" t="s">
        <v>3927</v>
      </c>
      <c r="D350">
        <v>10038</v>
      </c>
      <c r="E350" t="s">
        <v>3819</v>
      </c>
      <c r="J350" t="str">
        <f t="shared" si="10"/>
        <v>weapons_glintstonestaff</v>
      </c>
      <c r="K350" t="s">
        <v>1271</v>
      </c>
      <c r="L350" t="s">
        <v>2508</v>
      </c>
      <c r="M350" t="s">
        <v>3453</v>
      </c>
    </row>
    <row r="351" spans="1:13" x14ac:dyDescent="0.25">
      <c r="A351" t="str">
        <f t="shared" si="11"/>
        <v>weapons_putrescencecleaver</v>
      </c>
      <c r="B351" t="s">
        <v>3926</v>
      </c>
      <c r="D351">
        <v>10039</v>
      </c>
      <c r="E351" t="s">
        <v>3820</v>
      </c>
      <c r="J351" t="str">
        <f t="shared" si="10"/>
        <v>weapons_greataxe</v>
      </c>
      <c r="K351" t="s">
        <v>1288</v>
      </c>
      <c r="L351" t="s">
        <v>1471</v>
      </c>
      <c r="M351" t="s">
        <v>3453</v>
      </c>
    </row>
    <row r="352" spans="1:13" x14ac:dyDescent="0.25">
      <c r="A352" t="str">
        <f t="shared" si="11"/>
        <v>weapons_deathknightslonghaftaxe</v>
      </c>
      <c r="B352" t="s">
        <v>3925</v>
      </c>
      <c r="D352">
        <v>10040</v>
      </c>
      <c r="E352" t="s">
        <v>3821</v>
      </c>
      <c r="J352" t="str">
        <f t="shared" si="10"/>
        <v>weapons_greataxe</v>
      </c>
      <c r="K352" t="s">
        <v>1288</v>
      </c>
      <c r="L352" t="s">
        <v>1471</v>
      </c>
      <c r="M352" t="s">
        <v>3453</v>
      </c>
    </row>
    <row r="353" spans="1:13" x14ac:dyDescent="0.25">
      <c r="A353" t="str">
        <f t="shared" si="11"/>
        <v>weapons_bonnybutcheringknife</v>
      </c>
      <c r="B353" t="s">
        <v>3924</v>
      </c>
      <c r="D353">
        <v>10041</v>
      </c>
      <c r="E353" t="s">
        <v>3822</v>
      </c>
      <c r="J353" t="str">
        <f t="shared" si="10"/>
        <v>weapons_greataxe</v>
      </c>
      <c r="K353" t="s">
        <v>1288</v>
      </c>
      <c r="L353" t="s">
        <v>1471</v>
      </c>
      <c r="M353" t="s">
        <v>3453</v>
      </c>
    </row>
    <row r="354" spans="1:13" x14ac:dyDescent="0.25">
      <c r="A354" t="str">
        <f t="shared" si="11"/>
        <v>weapons_igonsgreatbow</v>
      </c>
      <c r="B354" t="s">
        <v>3923</v>
      </c>
      <c r="D354">
        <v>10042</v>
      </c>
      <c r="E354" t="s">
        <v>3823</v>
      </c>
      <c r="J354" t="str">
        <f t="shared" si="10"/>
        <v>weapons_greatbow</v>
      </c>
      <c r="K354" t="s">
        <v>1301</v>
      </c>
      <c r="L354" t="s">
        <v>1472</v>
      </c>
      <c r="M354" t="s">
        <v>3453</v>
      </c>
    </row>
    <row r="355" spans="1:13" x14ac:dyDescent="0.25">
      <c r="A355" t="str">
        <f t="shared" si="11"/>
        <v>weapons_blacksteelgreathammer</v>
      </c>
      <c r="B355" t="s">
        <v>3922</v>
      </c>
      <c r="D355">
        <v>10043</v>
      </c>
      <c r="E355" t="s">
        <v>3824</v>
      </c>
      <c r="J355" t="str">
        <f t="shared" si="10"/>
        <v>weapons_warhammer</v>
      </c>
      <c r="K355" t="s">
        <v>1486</v>
      </c>
      <c r="L355" t="s">
        <v>1487</v>
      </c>
      <c r="M355" t="s">
        <v>3453</v>
      </c>
    </row>
    <row r="356" spans="1:13" x14ac:dyDescent="0.25">
      <c r="A356" t="str">
        <f t="shared" si="11"/>
        <v>weapons_smithscriptgreathammer</v>
      </c>
      <c r="B356" t="s">
        <v>3921</v>
      </c>
      <c r="D356">
        <v>10044</v>
      </c>
      <c r="E356" t="s">
        <v>3825</v>
      </c>
      <c r="J356" t="str">
        <f t="shared" si="10"/>
        <v>weapons_warhammer</v>
      </c>
      <c r="K356" t="s">
        <v>1486</v>
      </c>
      <c r="L356" t="s">
        <v>1487</v>
      </c>
      <c r="M356" t="s">
        <v>3453</v>
      </c>
    </row>
    <row r="357" spans="1:13" x14ac:dyDescent="0.25">
      <c r="A357" t="str">
        <f t="shared" si="11"/>
        <v>weapons_greatkatana</v>
      </c>
      <c r="B357" t="s">
        <v>3920</v>
      </c>
      <c r="D357">
        <v>10045</v>
      </c>
      <c r="E357" t="s">
        <v>3826</v>
      </c>
      <c r="J357" t="str">
        <f t="shared" si="10"/>
        <v>weapons_greatkatana</v>
      </c>
      <c r="K357" t="s">
        <v>3826</v>
      </c>
      <c r="M357" t="s">
        <v>3453</v>
      </c>
    </row>
    <row r="358" spans="1:13" x14ac:dyDescent="0.25">
      <c r="A358" t="str">
        <f t="shared" si="11"/>
        <v>weapons_dragonhuntersgreatkatana</v>
      </c>
      <c r="D358">
        <v>10046</v>
      </c>
      <c r="E358" t="s">
        <v>3827</v>
      </c>
      <c r="J358" t="str">
        <f t="shared" si="10"/>
        <v>weapons_greatkatana</v>
      </c>
      <c r="K358" t="s">
        <v>3826</v>
      </c>
      <c r="M358" t="s">
        <v>3453</v>
      </c>
    </row>
    <row r="359" spans="1:13" x14ac:dyDescent="0.25">
      <c r="A359" t="str">
        <f t="shared" si="11"/>
        <v>weapons_rakshasasgreatkatana</v>
      </c>
      <c r="B359" t="s">
        <v>3919</v>
      </c>
      <c r="D359">
        <v>10047</v>
      </c>
      <c r="E359" t="s">
        <v>3828</v>
      </c>
      <c r="J359" t="str">
        <f t="shared" si="10"/>
        <v>weapons_greatkatana</v>
      </c>
      <c r="K359" t="s">
        <v>3826</v>
      </c>
      <c r="M359" t="s">
        <v>3453</v>
      </c>
    </row>
    <row r="360" spans="1:13" x14ac:dyDescent="0.25">
      <c r="A360" t="str">
        <f t="shared" si="11"/>
        <v>weapons_bloodfiendssacredspear</v>
      </c>
      <c r="B360" t="s">
        <v>3918</v>
      </c>
      <c r="D360">
        <v>10048</v>
      </c>
      <c r="E360" t="s">
        <v>3829</v>
      </c>
      <c r="J360" t="str">
        <f t="shared" si="10"/>
        <v>weapons_greatspear</v>
      </c>
      <c r="K360" t="s">
        <v>1469</v>
      </c>
      <c r="L360" t="s">
        <v>1470</v>
      </c>
      <c r="M360" t="s">
        <v>3453</v>
      </c>
    </row>
    <row r="361" spans="1:13" x14ac:dyDescent="0.25">
      <c r="A361" t="str">
        <f t="shared" si="11"/>
        <v>weapons_messmersoldiersspear</v>
      </c>
      <c r="B361" t="s">
        <v>3917</v>
      </c>
      <c r="D361">
        <v>10049</v>
      </c>
      <c r="E361" t="s">
        <v>3830</v>
      </c>
      <c r="J361" t="str">
        <f t="shared" si="10"/>
        <v>weapons_greatspear</v>
      </c>
      <c r="K361" t="s">
        <v>1469</v>
      </c>
      <c r="L361" t="s">
        <v>1470</v>
      </c>
      <c r="M361" t="s">
        <v>3453</v>
      </c>
    </row>
    <row r="362" spans="1:13" x14ac:dyDescent="0.25">
      <c r="A362" t="str">
        <f t="shared" si="11"/>
        <v>weapons_spearoftheimpaler</v>
      </c>
      <c r="B362" t="s">
        <v>3916</v>
      </c>
      <c r="D362">
        <v>10050</v>
      </c>
      <c r="E362" t="s">
        <v>3831</v>
      </c>
      <c r="J362" t="str">
        <f t="shared" si="10"/>
        <v>weapons_greatspear</v>
      </c>
      <c r="K362" t="s">
        <v>1469</v>
      </c>
      <c r="L362" t="s">
        <v>1470</v>
      </c>
      <c r="M362" t="s">
        <v>3453</v>
      </c>
    </row>
    <row r="363" spans="1:13" x14ac:dyDescent="0.25">
      <c r="A363" t="str">
        <f t="shared" si="11"/>
        <v>weapons_barbedstaffspear</v>
      </c>
      <c r="B363" t="s">
        <v>3915</v>
      </c>
      <c r="D363">
        <v>10051</v>
      </c>
      <c r="E363" t="s">
        <v>3914</v>
      </c>
      <c r="J363" t="str">
        <f t="shared" si="10"/>
        <v>weapons_greatspear</v>
      </c>
      <c r="K363" t="s">
        <v>1469</v>
      </c>
      <c r="L363" t="s">
        <v>1470</v>
      </c>
      <c r="M363" t="s">
        <v>3453</v>
      </c>
    </row>
    <row r="364" spans="1:13" x14ac:dyDescent="0.25">
      <c r="A364" t="str">
        <f t="shared" si="11"/>
        <v>weapons_lizardgreatsword</v>
      </c>
      <c r="B364" t="s">
        <v>3913</v>
      </c>
      <c r="D364">
        <v>10052</v>
      </c>
      <c r="E364" t="s">
        <v>3832</v>
      </c>
      <c r="J364" t="str">
        <f t="shared" si="10"/>
        <v>weapons_greatsword</v>
      </c>
      <c r="K364" t="s">
        <v>1177</v>
      </c>
      <c r="L364" t="s">
        <v>1473</v>
      </c>
      <c r="M364" t="s">
        <v>3453</v>
      </c>
    </row>
    <row r="365" spans="1:13" x14ac:dyDescent="0.25">
      <c r="A365" t="str">
        <f t="shared" si="11"/>
        <v>weapons_greatswordofdamnation</v>
      </c>
      <c r="B365" t="s">
        <v>3912</v>
      </c>
      <c r="D365">
        <v>10053</v>
      </c>
      <c r="E365" t="s">
        <v>3833</v>
      </c>
      <c r="J365" t="str">
        <f t="shared" si="10"/>
        <v>weapons_greatsword</v>
      </c>
      <c r="K365" t="s">
        <v>1177</v>
      </c>
      <c r="L365" t="s">
        <v>1473</v>
      </c>
      <c r="M365" t="s">
        <v>3453</v>
      </c>
    </row>
    <row r="366" spans="1:13" x14ac:dyDescent="0.25">
      <c r="A366" t="str">
        <f t="shared" si="11"/>
        <v>weapons_greatswordofsolitude</v>
      </c>
      <c r="B366" t="s">
        <v>3911</v>
      </c>
      <c r="D366">
        <v>10054</v>
      </c>
      <c r="E366" t="s">
        <v>3834</v>
      </c>
      <c r="J366" t="str">
        <f t="shared" si="10"/>
        <v>weapons_greatsword</v>
      </c>
      <c r="K366" t="s">
        <v>1177</v>
      </c>
      <c r="L366" t="s">
        <v>1473</v>
      </c>
      <c r="M366" t="s">
        <v>3453</v>
      </c>
    </row>
    <row r="367" spans="1:13" x14ac:dyDescent="0.25">
      <c r="A367" t="str">
        <f t="shared" si="11"/>
        <v>weapons_spiritglaive</v>
      </c>
      <c r="B367" t="s">
        <v>3910</v>
      </c>
      <c r="D367">
        <v>10055</v>
      </c>
      <c r="E367" t="s">
        <v>3835</v>
      </c>
      <c r="J367" t="str">
        <f t="shared" si="10"/>
        <v>weapons_halberd</v>
      </c>
      <c r="K367" t="s">
        <v>1329</v>
      </c>
      <c r="L367" t="s">
        <v>1474</v>
      </c>
      <c r="M367" t="s">
        <v>3453</v>
      </c>
    </row>
    <row r="368" spans="1:13" x14ac:dyDescent="0.25">
      <c r="A368" t="str">
        <f t="shared" si="11"/>
        <v>weapons_polebladeofthebud</v>
      </c>
      <c r="B368" t="s">
        <v>3909</v>
      </c>
      <c r="D368">
        <v>10056</v>
      </c>
      <c r="E368" t="s">
        <v>3836</v>
      </c>
      <c r="J368" t="str">
        <f t="shared" si="10"/>
        <v>weapons_halberd</v>
      </c>
      <c r="K368" t="s">
        <v>1329</v>
      </c>
      <c r="L368" t="s">
        <v>1474</v>
      </c>
      <c r="M368" t="s">
        <v>3453</v>
      </c>
    </row>
    <row r="369" spans="1:13" x14ac:dyDescent="0.25">
      <c r="A369" t="str">
        <f t="shared" si="11"/>
        <v>weapons_flowerstonegavel</v>
      </c>
      <c r="B369" t="s">
        <v>3908</v>
      </c>
      <c r="D369">
        <v>10057</v>
      </c>
      <c r="E369" t="s">
        <v>3837</v>
      </c>
      <c r="J369" t="str">
        <f t="shared" si="10"/>
        <v>weapons_hammer</v>
      </c>
      <c r="K369" t="s">
        <v>1352</v>
      </c>
      <c r="L369" t="s">
        <v>1352</v>
      </c>
      <c r="M369" t="s">
        <v>3453</v>
      </c>
    </row>
    <row r="370" spans="1:13" x14ac:dyDescent="0.25">
      <c r="A370" t="str">
        <f t="shared" si="11"/>
        <v>weapons_dryleafarts</v>
      </c>
      <c r="B370" t="s">
        <v>3907</v>
      </c>
      <c r="D370">
        <v>10058</v>
      </c>
      <c r="E370" t="s">
        <v>3839</v>
      </c>
      <c r="J370" t="str">
        <f t="shared" si="10"/>
        <v>weapons_hand-to-handarts</v>
      </c>
      <c r="K370" t="s">
        <v>3838</v>
      </c>
      <c r="M370" t="s">
        <v>3453</v>
      </c>
    </row>
    <row r="371" spans="1:13" x14ac:dyDescent="0.25">
      <c r="A371" t="str">
        <f t="shared" si="11"/>
        <v>weapons_danesfootwork</v>
      </c>
      <c r="B371" t="s">
        <v>3906</v>
      </c>
      <c r="D371">
        <v>10059</v>
      </c>
      <c r="E371" t="s">
        <v>3840</v>
      </c>
      <c r="J371" t="str">
        <f t="shared" si="10"/>
        <v>weapons_hand-to-handarts</v>
      </c>
      <c r="K371" t="s">
        <v>3838</v>
      </c>
      <c r="M371" t="s">
        <v>3453</v>
      </c>
    </row>
    <row r="372" spans="1:13" x14ac:dyDescent="0.25">
      <c r="A372" t="str">
        <f t="shared" si="11"/>
        <v>weapons_swordlance</v>
      </c>
      <c r="B372" t="s">
        <v>3905</v>
      </c>
      <c r="D372">
        <v>10060</v>
      </c>
      <c r="E372" t="s">
        <v>3841</v>
      </c>
      <c r="J372" t="str">
        <f t="shared" si="10"/>
        <v>weapons_heavythrustingsword</v>
      </c>
      <c r="K372" t="s">
        <v>1475</v>
      </c>
      <c r="L372" t="s">
        <v>2577</v>
      </c>
      <c r="M372" t="s">
        <v>3453</v>
      </c>
    </row>
    <row r="373" spans="1:13" x14ac:dyDescent="0.25">
      <c r="A373" t="str">
        <f t="shared" si="11"/>
        <v>weapons_queelignsgreatsword</v>
      </c>
      <c r="B373" t="s">
        <v>3904</v>
      </c>
      <c r="D373">
        <v>10061</v>
      </c>
      <c r="E373" t="s">
        <v>3842</v>
      </c>
      <c r="J373" t="str">
        <f t="shared" si="10"/>
        <v>weapons_heavythrustingsword</v>
      </c>
      <c r="K373" t="s">
        <v>1475</v>
      </c>
      <c r="L373" t="s">
        <v>2577</v>
      </c>
      <c r="M373" t="s">
        <v>3453</v>
      </c>
    </row>
    <row r="374" spans="1:13" x14ac:dyDescent="0.25">
      <c r="A374" t="str">
        <f t="shared" si="11"/>
        <v>weapons_starlinedsword</v>
      </c>
      <c r="B374" t="s">
        <v>3903</v>
      </c>
      <c r="D374">
        <v>10062</v>
      </c>
      <c r="E374" t="s">
        <v>3843</v>
      </c>
      <c r="J374" t="str">
        <f t="shared" si="10"/>
        <v>weapons_katana</v>
      </c>
      <c r="K374" t="s">
        <v>1476</v>
      </c>
      <c r="L374" t="s">
        <v>1476</v>
      </c>
      <c r="M374" t="s">
        <v>3453</v>
      </c>
    </row>
    <row r="375" spans="1:13" x14ac:dyDescent="0.25">
      <c r="A375" t="str">
        <f t="shared" si="11"/>
        <v>weapons_swordofnight</v>
      </c>
      <c r="B375" t="s">
        <v>3901</v>
      </c>
      <c r="D375">
        <v>10063</v>
      </c>
      <c r="E375" t="s">
        <v>3902</v>
      </c>
      <c r="J375" t="str">
        <f t="shared" si="10"/>
        <v>weapons_katana</v>
      </c>
      <c r="K375" t="s">
        <v>1476</v>
      </c>
      <c r="L375" t="s">
        <v>1476</v>
      </c>
      <c r="M375" t="s">
        <v>3453</v>
      </c>
    </row>
    <row r="376" spans="1:13" x14ac:dyDescent="0.25">
      <c r="A376" t="str">
        <f t="shared" si="11"/>
        <v>weapons_bonebow</v>
      </c>
      <c r="B376" t="s">
        <v>3900</v>
      </c>
      <c r="D376">
        <v>10064</v>
      </c>
      <c r="E376" t="s">
        <v>3844</v>
      </c>
      <c r="J376" t="str">
        <f t="shared" si="10"/>
        <v>weapons_lightbow</v>
      </c>
      <c r="K376" t="s">
        <v>1477</v>
      </c>
      <c r="L376" t="s">
        <v>2507</v>
      </c>
      <c r="M376" t="s">
        <v>3453</v>
      </c>
    </row>
    <row r="377" spans="1:13" x14ac:dyDescent="0.25">
      <c r="A377" t="str">
        <f t="shared" si="11"/>
        <v>weapons_milady</v>
      </c>
      <c r="B377" t="s">
        <v>3899</v>
      </c>
      <c r="D377">
        <v>10065</v>
      </c>
      <c r="E377" t="s">
        <v>3846</v>
      </c>
      <c r="J377" t="str">
        <f t="shared" si="10"/>
        <v>weapons_lightgreatsword</v>
      </c>
      <c r="K377" t="s">
        <v>3845</v>
      </c>
      <c r="M377" t="s">
        <v>3453</v>
      </c>
    </row>
    <row r="378" spans="1:13" x14ac:dyDescent="0.25">
      <c r="A378" t="str">
        <f t="shared" si="11"/>
        <v>weapons_ledassword</v>
      </c>
      <c r="B378" t="s">
        <v>3898</v>
      </c>
      <c r="D378">
        <v>10066</v>
      </c>
      <c r="E378" t="s">
        <v>3847</v>
      </c>
      <c r="J378" t="str">
        <f t="shared" si="10"/>
        <v>weapons_lightgreatsword</v>
      </c>
      <c r="K378" t="s">
        <v>3845</v>
      </c>
      <c r="M378" t="s">
        <v>3453</v>
      </c>
    </row>
    <row r="379" spans="1:13" x14ac:dyDescent="0.25">
      <c r="A379" t="str">
        <f t="shared" si="11"/>
        <v>weapons_rellanastwinblades</v>
      </c>
      <c r="B379" t="s">
        <v>3897</v>
      </c>
      <c r="D379">
        <v>10067</v>
      </c>
      <c r="E379" t="s">
        <v>3848</v>
      </c>
      <c r="J379" t="str">
        <f t="shared" si="10"/>
        <v>weapons_lightgreatsword</v>
      </c>
      <c r="K379" t="s">
        <v>3845</v>
      </c>
      <c r="M379" t="s">
        <v>3453</v>
      </c>
    </row>
    <row r="380" spans="1:13" x14ac:dyDescent="0.25">
      <c r="A380" t="str">
        <f t="shared" si="11"/>
        <v>weapons_firesparkperfumebottle</v>
      </c>
      <c r="B380" t="s">
        <v>3896</v>
      </c>
      <c r="D380">
        <v>10068</v>
      </c>
      <c r="E380" t="s">
        <v>3850</v>
      </c>
      <c r="J380" t="str">
        <f t="shared" si="10"/>
        <v>weapons_perfumebottles</v>
      </c>
      <c r="K380" t="s">
        <v>3849</v>
      </c>
      <c r="M380" t="s">
        <v>3453</v>
      </c>
    </row>
    <row r="381" spans="1:13" x14ac:dyDescent="0.25">
      <c r="A381" t="str">
        <f t="shared" si="11"/>
        <v>weapons_chillingperfumebottle</v>
      </c>
      <c r="B381" t="s">
        <v>3895</v>
      </c>
      <c r="D381">
        <v>10069</v>
      </c>
      <c r="E381" t="s">
        <v>3851</v>
      </c>
      <c r="J381" t="str">
        <f t="shared" si="10"/>
        <v>weapons_perfumebottles</v>
      </c>
      <c r="K381" t="s">
        <v>3849</v>
      </c>
      <c r="M381" t="s">
        <v>3453</v>
      </c>
    </row>
    <row r="382" spans="1:13" x14ac:dyDescent="0.25">
      <c r="A382" t="str">
        <f t="shared" si="11"/>
        <v>weapons_frenzyflameperfumebottle</v>
      </c>
      <c r="B382" t="s">
        <v>3894</v>
      </c>
      <c r="D382">
        <v>10070</v>
      </c>
      <c r="E382" t="s">
        <v>3852</v>
      </c>
      <c r="J382" t="str">
        <f t="shared" si="10"/>
        <v>weapons_perfumebottles</v>
      </c>
      <c r="K382" t="s">
        <v>3849</v>
      </c>
      <c r="M382" t="s">
        <v>3453</v>
      </c>
    </row>
    <row r="383" spans="1:13" x14ac:dyDescent="0.25">
      <c r="A383" t="str">
        <f t="shared" si="11"/>
        <v>weapons_lightningperfumebottle</v>
      </c>
      <c r="B383" t="s">
        <v>3893</v>
      </c>
      <c r="D383">
        <v>10071</v>
      </c>
      <c r="E383" t="s">
        <v>3853</v>
      </c>
      <c r="J383" t="str">
        <f t="shared" si="10"/>
        <v>weapons_perfumebottles</v>
      </c>
      <c r="K383" t="s">
        <v>3849</v>
      </c>
      <c r="M383" t="s">
        <v>3453</v>
      </c>
    </row>
    <row r="384" spans="1:13" x14ac:dyDescent="0.25">
      <c r="A384" t="str">
        <f t="shared" si="11"/>
        <v>weapons_deadlypoisonperfumebottle</v>
      </c>
      <c r="B384" t="s">
        <v>3892</v>
      </c>
      <c r="D384">
        <v>10072</v>
      </c>
      <c r="E384" t="s">
        <v>3854</v>
      </c>
      <c r="J384" t="str">
        <f t="shared" si="10"/>
        <v>weapons_perfumebottles</v>
      </c>
      <c r="K384" t="s">
        <v>3849</v>
      </c>
      <c r="M384" t="s">
        <v>3453</v>
      </c>
    </row>
    <row r="385" spans="1:13" x14ac:dyDescent="0.25">
      <c r="A385" t="str">
        <f t="shared" si="11"/>
        <v>weapons_obsidianlamina</v>
      </c>
      <c r="B385" t="s">
        <v>3891</v>
      </c>
      <c r="D385">
        <v>10073</v>
      </c>
      <c r="E385" t="s">
        <v>3855</v>
      </c>
      <c r="J385" t="str">
        <f t="shared" si="10"/>
        <v>weapons_reaper</v>
      </c>
      <c r="K385" t="s">
        <v>1478</v>
      </c>
      <c r="L385" t="s">
        <v>2505</v>
      </c>
      <c r="M385" t="s">
        <v>3453</v>
      </c>
    </row>
    <row r="386" spans="1:13" x14ac:dyDescent="0.25">
      <c r="A386" t="str">
        <f t="shared" si="11"/>
        <v>weapons_dryleafseal</v>
      </c>
      <c r="B386" t="s">
        <v>3890</v>
      </c>
      <c r="D386">
        <v>10074</v>
      </c>
      <c r="E386" t="s">
        <v>3856</v>
      </c>
      <c r="J386" t="str">
        <f t="shared" si="10"/>
        <v>weapons_sacredseal</v>
      </c>
      <c r="K386" t="s">
        <v>1479</v>
      </c>
      <c r="L386" t="s">
        <v>1480</v>
      </c>
      <c r="M386" t="s">
        <v>3453</v>
      </c>
    </row>
    <row r="387" spans="1:13" x14ac:dyDescent="0.25">
      <c r="A387" t="str">
        <f t="shared" si="11"/>
        <v>weapons_fireknightsseal</v>
      </c>
      <c r="B387" t="s">
        <v>3889</v>
      </c>
      <c r="D387">
        <v>10075</v>
      </c>
      <c r="E387" t="s">
        <v>3857</v>
      </c>
      <c r="J387" t="str">
        <f t="shared" si="10"/>
        <v>weapons_sacredseal</v>
      </c>
      <c r="K387" t="s">
        <v>1479</v>
      </c>
      <c r="L387" t="s">
        <v>1480</v>
      </c>
      <c r="M387" t="s">
        <v>3453</v>
      </c>
    </row>
    <row r="388" spans="1:13" x14ac:dyDescent="0.25">
      <c r="A388" t="str">
        <f t="shared" si="11"/>
        <v>weapons_spiraltreeseal</v>
      </c>
      <c r="B388" t="s">
        <v>3888</v>
      </c>
      <c r="D388">
        <v>10076</v>
      </c>
      <c r="E388" t="s">
        <v>3858</v>
      </c>
      <c r="J388" t="str">
        <f t="shared" ref="J388:J402" si="12">_xlfn.CONCAT($A$3, SUBSTITUTE(SUBSTITUTE(SUBSTITUTE(LOWER(K388)," ",""),",",""),"'",""))</f>
        <v>weapons_sacredseal</v>
      </c>
      <c r="K388" t="s">
        <v>1479</v>
      </c>
      <c r="L388" t="s">
        <v>1480</v>
      </c>
      <c r="M388" t="s">
        <v>3453</v>
      </c>
    </row>
    <row r="389" spans="1:13" x14ac:dyDescent="0.25">
      <c r="A389" t="str">
        <f t="shared" si="11"/>
        <v>weapons_smithscriptspear</v>
      </c>
      <c r="B389" t="s">
        <v>3887</v>
      </c>
      <c r="D389">
        <v>10077</v>
      </c>
      <c r="E389" t="s">
        <v>3859</v>
      </c>
      <c r="J389" t="str">
        <f t="shared" si="12"/>
        <v>weapons_spear</v>
      </c>
      <c r="K389" t="s">
        <v>1391</v>
      </c>
      <c r="L389" t="s">
        <v>1481</v>
      </c>
      <c r="M389" t="s">
        <v>3453</v>
      </c>
    </row>
    <row r="390" spans="1:13" x14ac:dyDescent="0.25">
      <c r="A390" t="str">
        <f t="shared" si="11"/>
        <v>weapons_swiftspear</v>
      </c>
      <c r="B390" t="s">
        <v>3886</v>
      </c>
      <c r="D390">
        <v>10078</v>
      </c>
      <c r="E390" t="s">
        <v>3860</v>
      </c>
      <c r="J390" t="str">
        <f t="shared" si="12"/>
        <v>weapons_spear</v>
      </c>
      <c r="K390" t="s">
        <v>1391</v>
      </c>
      <c r="L390" t="s">
        <v>1481</v>
      </c>
      <c r="M390" t="s">
        <v>3453</v>
      </c>
    </row>
    <row r="391" spans="1:13" x14ac:dyDescent="0.25">
      <c r="A391" t="str">
        <f t="shared" si="11"/>
        <v>weapons_bloodfiendsfork</v>
      </c>
      <c r="B391" t="s">
        <v>3885</v>
      </c>
      <c r="D391">
        <v>10079</v>
      </c>
      <c r="E391" t="s">
        <v>3861</v>
      </c>
      <c r="J391" t="str">
        <f t="shared" si="12"/>
        <v>weapons_spear</v>
      </c>
      <c r="K391" t="s">
        <v>1391</v>
      </c>
      <c r="L391" t="s">
        <v>1481</v>
      </c>
      <c r="M391" t="s">
        <v>3453</v>
      </c>
    </row>
    <row r="392" spans="1:13" x14ac:dyDescent="0.25">
      <c r="A392" t="str">
        <f t="shared" ref="A392:A402" si="13">_xlfn.CONCAT($A$3, SUBSTITUTE(SUBSTITUTE(SUBSTITUTE(SUBSTITUTE(SUBSTITUTE(SUBSTITUTE(LOWER(E392)," ",""),",",""),":",""),"!",""),"'",""),"-",""))</f>
        <v>weapons_velvetswordofsttrina</v>
      </c>
      <c r="B392" t="s">
        <v>3884</v>
      </c>
      <c r="D392">
        <v>10080</v>
      </c>
      <c r="E392" t="s">
        <v>3862</v>
      </c>
      <c r="J392" t="str">
        <f t="shared" si="12"/>
        <v>weapons_straightsword</v>
      </c>
      <c r="K392" t="s">
        <v>1482</v>
      </c>
      <c r="L392" t="s">
        <v>1483</v>
      </c>
      <c r="M392" t="s">
        <v>3453</v>
      </c>
    </row>
    <row r="393" spans="1:13" x14ac:dyDescent="0.25">
      <c r="A393" t="str">
        <f t="shared" si="13"/>
        <v>weapons_stonesheathedsword</v>
      </c>
      <c r="B393" t="s">
        <v>3883</v>
      </c>
      <c r="D393">
        <v>10081</v>
      </c>
      <c r="E393" t="s">
        <v>3863</v>
      </c>
      <c r="J393" t="str">
        <f t="shared" si="12"/>
        <v>weapons_straightsword</v>
      </c>
      <c r="K393" t="s">
        <v>1482</v>
      </c>
      <c r="L393" t="s">
        <v>1483</v>
      </c>
      <c r="M393" t="s">
        <v>3453</v>
      </c>
    </row>
    <row r="394" spans="1:13" x14ac:dyDescent="0.25">
      <c r="A394" t="str">
        <f t="shared" si="13"/>
        <v>weapons_swordoflight</v>
      </c>
      <c r="B394" t="s">
        <v>3882</v>
      </c>
      <c r="D394">
        <v>10082</v>
      </c>
      <c r="E394" t="s">
        <v>3864</v>
      </c>
      <c r="J394" t="str">
        <f t="shared" si="12"/>
        <v>weapons_straightsword</v>
      </c>
      <c r="K394" t="s">
        <v>1482</v>
      </c>
      <c r="L394" t="s">
        <v>1483</v>
      </c>
      <c r="M394" t="s">
        <v>3453</v>
      </c>
    </row>
    <row r="395" spans="1:13" x14ac:dyDescent="0.25">
      <c r="A395" t="str">
        <f t="shared" si="13"/>
        <v>weapons_swordofdarkness</v>
      </c>
      <c r="B395" t="s">
        <v>3881</v>
      </c>
      <c r="D395">
        <v>10083</v>
      </c>
      <c r="E395" t="s">
        <v>3865</v>
      </c>
      <c r="J395" t="str">
        <f t="shared" si="12"/>
        <v>weapons_straightsword</v>
      </c>
      <c r="K395" t="s">
        <v>1482</v>
      </c>
      <c r="L395" t="s">
        <v>1483</v>
      </c>
      <c r="M395" t="s">
        <v>3453</v>
      </c>
    </row>
    <row r="396" spans="1:13" x14ac:dyDescent="0.25">
      <c r="A396" t="str">
        <f t="shared" si="13"/>
        <v>weapons_smithscriptdagger</v>
      </c>
      <c r="B396" t="s">
        <v>3880</v>
      </c>
      <c r="D396">
        <v>10084</v>
      </c>
      <c r="E396" t="s">
        <v>3867</v>
      </c>
      <c r="J396" t="str">
        <f t="shared" si="12"/>
        <v>weapons_throwingblades</v>
      </c>
      <c r="K396" t="s">
        <v>3866</v>
      </c>
      <c r="M396" t="s">
        <v>3453</v>
      </c>
    </row>
    <row r="397" spans="1:13" x14ac:dyDescent="0.25">
      <c r="A397" t="str">
        <f t="shared" si="13"/>
        <v>weapons_cariansorcerysword</v>
      </c>
      <c r="B397" t="s">
        <v>3879</v>
      </c>
      <c r="D397">
        <v>10085</v>
      </c>
      <c r="E397" t="s">
        <v>3868</v>
      </c>
      <c r="J397" t="str">
        <f t="shared" si="12"/>
        <v>weapons_thrustingsword</v>
      </c>
      <c r="K397" t="s">
        <v>1484</v>
      </c>
      <c r="L397" t="s">
        <v>2570</v>
      </c>
      <c r="M397" t="s">
        <v>3453</v>
      </c>
    </row>
    <row r="398" spans="1:13" x14ac:dyDescent="0.25">
      <c r="A398" t="str">
        <f t="shared" si="13"/>
        <v>weapons_nanayastorch</v>
      </c>
      <c r="B398" t="s">
        <v>3878</v>
      </c>
      <c r="D398">
        <v>10086</v>
      </c>
      <c r="E398" t="s">
        <v>3869</v>
      </c>
      <c r="J398" t="str">
        <f t="shared" si="12"/>
        <v>weapons_torch</v>
      </c>
      <c r="K398" t="s">
        <v>1429</v>
      </c>
      <c r="L398" t="s">
        <v>1485</v>
      </c>
      <c r="M398" t="s">
        <v>3453</v>
      </c>
    </row>
    <row r="399" spans="1:13" x14ac:dyDescent="0.25">
      <c r="A399" t="str">
        <f t="shared" si="13"/>
        <v>weapons_lamentingvisage</v>
      </c>
      <c r="B399" t="s">
        <v>3877</v>
      </c>
      <c r="D399">
        <v>10087</v>
      </c>
      <c r="E399" t="s">
        <v>3870</v>
      </c>
      <c r="J399" t="str">
        <f t="shared" si="12"/>
        <v>weapons_torch</v>
      </c>
      <c r="K399" t="s">
        <v>1429</v>
      </c>
      <c r="L399" t="s">
        <v>1485</v>
      </c>
      <c r="M399" t="s">
        <v>3453</v>
      </c>
    </row>
    <row r="400" spans="1:13" x14ac:dyDescent="0.25">
      <c r="A400" t="str">
        <f t="shared" si="13"/>
        <v>weapons_blacksteeltwinblade</v>
      </c>
      <c r="B400" t="s">
        <v>3876</v>
      </c>
      <c r="D400">
        <v>10088</v>
      </c>
      <c r="E400" t="s">
        <v>3871</v>
      </c>
      <c r="J400" t="str">
        <f t="shared" si="12"/>
        <v>weapons_twinblade</v>
      </c>
      <c r="K400" t="s">
        <v>1435</v>
      </c>
      <c r="L400" t="s">
        <v>2503</v>
      </c>
      <c r="M400" t="s">
        <v>3453</v>
      </c>
    </row>
    <row r="401" spans="1:13" x14ac:dyDescent="0.25">
      <c r="A401" t="str">
        <f t="shared" si="13"/>
        <v>weapons_euporia</v>
      </c>
      <c r="B401" t="s">
        <v>3875</v>
      </c>
      <c r="D401">
        <v>10089</v>
      </c>
      <c r="E401" t="s">
        <v>3872</v>
      </c>
      <c r="J401" t="str">
        <f t="shared" si="12"/>
        <v>weapons_twinblade</v>
      </c>
      <c r="K401" t="s">
        <v>1435</v>
      </c>
      <c r="L401" t="s">
        <v>2503</v>
      </c>
      <c r="M401" t="s">
        <v>3453</v>
      </c>
    </row>
    <row r="402" spans="1:13" x14ac:dyDescent="0.25">
      <c r="A402" t="str">
        <f t="shared" si="13"/>
        <v>weapons_toothwhip</v>
      </c>
      <c r="B402" t="s">
        <v>3874</v>
      </c>
      <c r="D402">
        <v>10090</v>
      </c>
      <c r="E402" t="s">
        <v>3873</v>
      </c>
      <c r="J402" t="str">
        <f t="shared" si="12"/>
        <v>weapons_whip</v>
      </c>
      <c r="K402" t="s">
        <v>1455</v>
      </c>
      <c r="L402" t="s">
        <v>1488</v>
      </c>
      <c r="M402" t="s">
        <v>3453</v>
      </c>
    </row>
  </sheetData>
  <sortState xmlns:xlrd2="http://schemas.microsoft.com/office/spreadsheetml/2017/richdata2" ref="A4:L311">
    <sortCondition ref="D4:D311"/>
    <sortCondition ref="E4:E311"/>
  </sortState>
  <hyperlinks>
    <hyperlink ref="B188" r:id="rId1" xr:uid="{2D92972F-C82B-4EA6-BDEE-75C6D2DB6B4D}"/>
    <hyperlink ref="B337" r:id="rId2" xr:uid="{FF5F3968-8E19-4BA6-A11E-D1862B4F69E8}"/>
    <hyperlink ref="B319" r:id="rId3" xr:uid="{4F383D48-DE29-4AD7-8519-405EA7984B3A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3843-63D9-4506-9DF5-880D64A2488E}">
  <dimension ref="A1:M82"/>
  <sheetViews>
    <sheetView topLeftCell="A47" zoomScale="85" zoomScaleNormal="85" workbookViewId="0">
      <selection activeCell="N74" sqref="N74"/>
    </sheetView>
  </sheetViews>
  <sheetFormatPr baseColWidth="10" defaultRowHeight="15" x14ac:dyDescent="0.25"/>
  <cols>
    <col min="1" max="1" width="33" customWidth="1"/>
    <col min="5" max="5" width="34.140625" customWidth="1"/>
    <col min="10" max="10" width="21.85546875" bestFit="1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1045</v>
      </c>
      <c r="E3">
        <f>COUNTIF(E4:E500,"*")</f>
        <v>79</v>
      </c>
      <c r="G3" t="s">
        <v>1120</v>
      </c>
      <c r="H3" t="s">
        <v>1046</v>
      </c>
      <c r="I3" t="s">
        <v>1047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shield_ricketyshield</v>
      </c>
      <c r="D4">
        <v>0</v>
      </c>
      <c r="E4" t="s">
        <v>1051</v>
      </c>
      <c r="F4" t="s">
        <v>2261</v>
      </c>
      <c r="J4" t="str">
        <f t="shared" ref="J4:J35" si="1">_xlfn.CONCAT($A$3, SUBSTITUTE(SUBSTITUTE(SUBSTITUTE(LOWER(K4)," ",""),",",""),"'",""))</f>
        <v>shield_smallshield</v>
      </c>
      <c r="K4" t="s">
        <v>1116</v>
      </c>
      <c r="L4" t="s">
        <v>2267</v>
      </c>
    </row>
    <row r="5" spans="1:13" x14ac:dyDescent="0.25">
      <c r="A5" t="str">
        <f t="shared" si="0"/>
        <v>shield_rivetedwoodenshield</v>
      </c>
      <c r="D5">
        <v>1</v>
      </c>
      <c r="E5" t="s">
        <v>1055</v>
      </c>
      <c r="F5" t="s">
        <v>2262</v>
      </c>
      <c r="J5" t="str">
        <f t="shared" si="1"/>
        <v>shield_smallshield</v>
      </c>
      <c r="K5" t="s">
        <v>1116</v>
      </c>
      <c r="L5" t="s">
        <v>2267</v>
      </c>
    </row>
    <row r="6" spans="1:13" x14ac:dyDescent="0.25">
      <c r="A6" t="str">
        <f t="shared" si="0"/>
        <v>shield_bluewhitewoodenshield</v>
      </c>
      <c r="D6">
        <v>2</v>
      </c>
      <c r="E6" t="s">
        <v>1056</v>
      </c>
      <c r="F6" t="s">
        <v>2253</v>
      </c>
      <c r="J6" t="str">
        <f t="shared" si="1"/>
        <v>shield_smallshield</v>
      </c>
      <c r="K6" t="s">
        <v>1116</v>
      </c>
      <c r="L6" t="s">
        <v>2267</v>
      </c>
    </row>
    <row r="7" spans="1:13" x14ac:dyDescent="0.25">
      <c r="A7" t="str">
        <f t="shared" si="0"/>
        <v>shield_scripturewoodenshield</v>
      </c>
      <c r="D7">
        <v>3</v>
      </c>
      <c r="E7" t="s">
        <v>1054</v>
      </c>
      <c r="F7" t="s">
        <v>2264</v>
      </c>
      <c r="J7" t="str">
        <f t="shared" si="1"/>
        <v>shield_smallshield</v>
      </c>
      <c r="K7" t="s">
        <v>1116</v>
      </c>
      <c r="L7" t="s">
        <v>2267</v>
      </c>
    </row>
    <row r="8" spans="1:13" x14ac:dyDescent="0.25">
      <c r="A8" t="str">
        <f t="shared" si="0"/>
        <v>shield_redthornroundshield</v>
      </c>
      <c r="D8">
        <v>4</v>
      </c>
      <c r="E8" t="s">
        <v>1053</v>
      </c>
      <c r="F8" t="s">
        <v>2254</v>
      </c>
      <c r="J8" t="str">
        <f t="shared" si="1"/>
        <v>shield_smallshield</v>
      </c>
      <c r="K8" t="s">
        <v>1116</v>
      </c>
      <c r="L8" t="s">
        <v>2267</v>
      </c>
    </row>
    <row r="9" spans="1:13" x14ac:dyDescent="0.25">
      <c r="A9" t="str">
        <f t="shared" si="0"/>
        <v>shield_pilloryshield</v>
      </c>
      <c r="B9" t="s">
        <v>1123</v>
      </c>
      <c r="D9">
        <v>5</v>
      </c>
      <c r="E9" t="s">
        <v>1052</v>
      </c>
      <c r="F9" t="s">
        <v>2265</v>
      </c>
      <c r="J9" t="str">
        <f t="shared" si="1"/>
        <v>shield_smallshield</v>
      </c>
      <c r="K9" t="s">
        <v>1116</v>
      </c>
      <c r="L9" t="s">
        <v>2267</v>
      </c>
    </row>
    <row r="10" spans="1:13" x14ac:dyDescent="0.25">
      <c r="A10" t="str">
        <f t="shared" si="0"/>
        <v>shield_buckler</v>
      </c>
      <c r="B10" s="1"/>
      <c r="D10">
        <v>6</v>
      </c>
      <c r="E10" t="s">
        <v>1048</v>
      </c>
      <c r="F10" t="s">
        <v>2263</v>
      </c>
      <c r="J10" t="str">
        <f t="shared" si="1"/>
        <v>shield_smallshield</v>
      </c>
      <c r="K10" t="s">
        <v>1116</v>
      </c>
      <c r="L10" t="s">
        <v>2267</v>
      </c>
    </row>
    <row r="11" spans="1:13" x14ac:dyDescent="0.25">
      <c r="A11" t="str">
        <f t="shared" si="0"/>
        <v>shield_ironroundshield</v>
      </c>
      <c r="D11">
        <v>7</v>
      </c>
      <c r="E11" t="s">
        <v>1058</v>
      </c>
      <c r="F11" t="s">
        <v>2255</v>
      </c>
      <c r="J11" t="str">
        <f t="shared" si="1"/>
        <v>shield_smallshield</v>
      </c>
      <c r="K11" t="s">
        <v>1116</v>
      </c>
      <c r="L11" t="s">
        <v>2267</v>
      </c>
    </row>
    <row r="12" spans="1:13" x14ac:dyDescent="0.25">
      <c r="A12" t="str">
        <f t="shared" si="0"/>
        <v>shield_gildedironshield</v>
      </c>
      <c r="D12">
        <v>8</v>
      </c>
      <c r="E12" t="s">
        <v>1059</v>
      </c>
      <c r="F12" t="s">
        <v>2260</v>
      </c>
      <c r="J12" t="str">
        <f t="shared" si="1"/>
        <v>shield_smallshield</v>
      </c>
      <c r="K12" t="s">
        <v>1116</v>
      </c>
      <c r="L12" t="s">
        <v>2267</v>
      </c>
    </row>
    <row r="13" spans="1:13" x14ac:dyDescent="0.25">
      <c r="A13" t="str">
        <f t="shared" si="0"/>
        <v>shield_icecrestshield</v>
      </c>
      <c r="D13">
        <v>9</v>
      </c>
      <c r="E13" t="s">
        <v>1060</v>
      </c>
      <c r="F13" t="s">
        <v>2256</v>
      </c>
      <c r="J13" t="str">
        <f t="shared" si="1"/>
        <v>shield_smallshield</v>
      </c>
      <c r="K13" t="s">
        <v>1116</v>
      </c>
      <c r="L13" t="s">
        <v>2267</v>
      </c>
    </row>
    <row r="14" spans="1:13" x14ac:dyDescent="0.25">
      <c r="A14" t="str">
        <f t="shared" si="0"/>
        <v>shield_riftshield</v>
      </c>
      <c r="D14">
        <v>10</v>
      </c>
      <c r="E14" t="s">
        <v>1057</v>
      </c>
      <c r="F14" t="s">
        <v>2257</v>
      </c>
      <c r="J14" t="str">
        <f t="shared" si="1"/>
        <v>shield_smallshield</v>
      </c>
      <c r="K14" t="s">
        <v>1116</v>
      </c>
      <c r="L14" t="s">
        <v>2267</v>
      </c>
    </row>
    <row r="15" spans="1:13" x14ac:dyDescent="0.25">
      <c r="A15" t="str">
        <f t="shared" si="0"/>
        <v>shield_spiralhornshield</v>
      </c>
      <c r="B15" t="s">
        <v>1125</v>
      </c>
      <c r="D15">
        <v>11</v>
      </c>
      <c r="E15" t="s">
        <v>1062</v>
      </c>
      <c r="F15" t="s">
        <v>2268</v>
      </c>
      <c r="J15" t="str">
        <f t="shared" si="1"/>
        <v>shield_smallshield</v>
      </c>
      <c r="K15" t="s">
        <v>1116</v>
      </c>
      <c r="L15" t="s">
        <v>2267</v>
      </c>
    </row>
    <row r="16" spans="1:13" x14ac:dyDescent="0.25">
      <c r="A16" t="str">
        <f t="shared" si="0"/>
        <v>shield_smolderingshield</v>
      </c>
      <c r="B16" t="s">
        <v>1124</v>
      </c>
      <c r="D16">
        <v>12</v>
      </c>
      <c r="E16" t="s">
        <v>1061</v>
      </c>
      <c r="F16" t="s">
        <v>2259</v>
      </c>
      <c r="J16" t="str">
        <f t="shared" si="1"/>
        <v>shield_smallshield</v>
      </c>
      <c r="K16" t="s">
        <v>1116</v>
      </c>
      <c r="L16" t="s">
        <v>2267</v>
      </c>
    </row>
    <row r="17" spans="1:13" x14ac:dyDescent="0.25">
      <c r="A17" t="str">
        <f t="shared" si="0"/>
        <v>shield_coilshield</v>
      </c>
      <c r="D17">
        <v>13</v>
      </c>
      <c r="E17" t="s">
        <v>1063</v>
      </c>
      <c r="F17" t="s">
        <v>2258</v>
      </c>
      <c r="J17" t="str">
        <f t="shared" si="1"/>
        <v>shield_smallshield</v>
      </c>
      <c r="K17" t="s">
        <v>1116</v>
      </c>
      <c r="L17" t="s">
        <v>2267</v>
      </c>
    </row>
    <row r="18" spans="1:13" x14ac:dyDescent="0.25">
      <c r="A18" t="str">
        <f t="shared" si="0"/>
        <v>shield_smithscriptshield</v>
      </c>
      <c r="D18">
        <v>14</v>
      </c>
      <c r="E18" t="s">
        <v>3494</v>
      </c>
      <c r="F18" t="s">
        <v>4299</v>
      </c>
      <c r="J18" t="str">
        <f t="shared" si="1"/>
        <v>shield_smallshield</v>
      </c>
      <c r="K18" t="s">
        <v>1116</v>
      </c>
      <c r="L18" t="s">
        <v>2267</v>
      </c>
      <c r="M18" t="s">
        <v>3453</v>
      </c>
    </row>
    <row r="19" spans="1:13" x14ac:dyDescent="0.25">
      <c r="A19" t="str">
        <f t="shared" si="0"/>
        <v>shield_shieldofnight</v>
      </c>
      <c r="B19" t="s">
        <v>3506</v>
      </c>
      <c r="D19">
        <v>15</v>
      </c>
      <c r="E19" t="s">
        <v>3495</v>
      </c>
      <c r="F19" t="s">
        <v>4300</v>
      </c>
      <c r="J19" t="str">
        <f t="shared" si="1"/>
        <v>shield_smallshield</v>
      </c>
      <c r="K19" t="s">
        <v>1116</v>
      </c>
      <c r="L19" t="s">
        <v>2267</v>
      </c>
      <c r="M19" t="s">
        <v>3453</v>
      </c>
    </row>
    <row r="20" spans="1:13" x14ac:dyDescent="0.25">
      <c r="A20" t="str">
        <f t="shared" si="0"/>
        <v>shield_hawkcrestwoodenshield</v>
      </c>
      <c r="D20">
        <v>16</v>
      </c>
      <c r="E20" t="s">
        <v>1083</v>
      </c>
      <c r="F20" t="s">
        <v>2269</v>
      </c>
      <c r="J20" t="str">
        <f t="shared" si="1"/>
        <v>shield_mediumshield</v>
      </c>
      <c r="K20" t="s">
        <v>1117</v>
      </c>
      <c r="L20" t="s">
        <v>2289</v>
      </c>
    </row>
    <row r="21" spans="1:13" x14ac:dyDescent="0.25">
      <c r="A21" t="str">
        <f t="shared" si="0"/>
        <v>shield_horsecrestwoodenshield</v>
      </c>
      <c r="D21">
        <v>17</v>
      </c>
      <c r="E21" t="s">
        <v>1080</v>
      </c>
      <c r="F21" t="s">
        <v>2270</v>
      </c>
      <c r="J21" t="str">
        <f t="shared" si="1"/>
        <v>shield_mediumshield</v>
      </c>
      <c r="K21" t="s">
        <v>1117</v>
      </c>
      <c r="L21" t="s">
        <v>2289</v>
      </c>
    </row>
    <row r="22" spans="1:13" x14ac:dyDescent="0.25">
      <c r="A22" t="str">
        <f t="shared" si="0"/>
        <v>shield_candletreewoodenshield</v>
      </c>
      <c r="B22" t="s">
        <v>1131</v>
      </c>
      <c r="D22">
        <v>18</v>
      </c>
      <c r="E22" t="s">
        <v>1081</v>
      </c>
      <c r="F22" t="s">
        <v>2271</v>
      </c>
      <c r="J22" t="str">
        <f t="shared" si="1"/>
        <v>shield_mediumshield</v>
      </c>
      <c r="K22" t="s">
        <v>1117</v>
      </c>
      <c r="L22" t="s">
        <v>2289</v>
      </c>
    </row>
    <row r="23" spans="1:13" x14ac:dyDescent="0.25">
      <c r="A23" t="str">
        <f t="shared" si="0"/>
        <v>shield_flamecrestwoodenshield</v>
      </c>
      <c r="D23">
        <v>19</v>
      </c>
      <c r="E23" t="s">
        <v>1082</v>
      </c>
      <c r="F23" t="s">
        <v>2272</v>
      </c>
      <c r="J23" t="str">
        <f t="shared" si="1"/>
        <v>shield_mediumshield</v>
      </c>
      <c r="K23" t="s">
        <v>1117</v>
      </c>
      <c r="L23" t="s">
        <v>2289</v>
      </c>
    </row>
    <row r="24" spans="1:13" x14ac:dyDescent="0.25">
      <c r="A24" t="str">
        <f t="shared" si="0"/>
        <v>shield_marredwoodenshield</v>
      </c>
      <c r="D24">
        <v>20</v>
      </c>
      <c r="E24" t="s">
        <v>1066</v>
      </c>
      <c r="F24" t="s">
        <v>2273</v>
      </c>
      <c r="J24" t="str">
        <f t="shared" si="1"/>
        <v>shield_mediumshield</v>
      </c>
      <c r="K24" t="s">
        <v>1117</v>
      </c>
      <c r="L24" t="s">
        <v>2289</v>
      </c>
    </row>
    <row r="25" spans="1:13" x14ac:dyDescent="0.25">
      <c r="A25" t="str">
        <f t="shared" si="0"/>
        <v>shield_roundshield</v>
      </c>
      <c r="B25" t="s">
        <v>1128</v>
      </c>
      <c r="D25">
        <v>21</v>
      </c>
      <c r="E25" t="s">
        <v>1071</v>
      </c>
      <c r="F25" t="s">
        <v>2274</v>
      </c>
      <c r="J25" t="str">
        <f t="shared" si="1"/>
        <v>shield_mediumshield</v>
      </c>
      <c r="K25" t="s">
        <v>1117</v>
      </c>
      <c r="L25" t="s">
        <v>2289</v>
      </c>
    </row>
    <row r="26" spans="1:13" x14ac:dyDescent="0.25">
      <c r="A26" t="str">
        <f t="shared" si="0"/>
        <v>shield_largeleathershield</v>
      </c>
      <c r="D26">
        <v>22</v>
      </c>
      <c r="E26" t="s">
        <v>1079</v>
      </c>
      <c r="F26" t="s">
        <v>2275</v>
      </c>
      <c r="J26" t="str">
        <f t="shared" si="1"/>
        <v>shield_mediumshield</v>
      </c>
      <c r="K26" t="s">
        <v>1117</v>
      </c>
      <c r="L26" t="s">
        <v>2289</v>
      </c>
    </row>
    <row r="27" spans="1:13" x14ac:dyDescent="0.25">
      <c r="A27" t="str">
        <f t="shared" si="0"/>
        <v>shield_blackleathershield</v>
      </c>
      <c r="D27">
        <v>23</v>
      </c>
      <c r="E27" t="s">
        <v>1090</v>
      </c>
      <c r="F27" t="s">
        <v>2276</v>
      </c>
      <c r="J27" t="str">
        <f t="shared" si="1"/>
        <v>shield_mediumshield</v>
      </c>
      <c r="K27" t="s">
        <v>1117</v>
      </c>
      <c r="L27" t="s">
        <v>2289</v>
      </c>
    </row>
    <row r="28" spans="1:13" x14ac:dyDescent="0.25">
      <c r="A28" t="str">
        <f t="shared" si="0"/>
        <v>shield_marredleathershield</v>
      </c>
      <c r="D28">
        <v>24</v>
      </c>
      <c r="E28" t="s">
        <v>1065</v>
      </c>
      <c r="F28" t="s">
        <v>2277</v>
      </c>
      <c r="J28" t="str">
        <f t="shared" si="1"/>
        <v>shield_mediumshield</v>
      </c>
      <c r="K28" t="s">
        <v>1117</v>
      </c>
      <c r="L28" t="s">
        <v>2289</v>
      </c>
    </row>
    <row r="29" spans="1:13" x14ac:dyDescent="0.25">
      <c r="A29" t="str">
        <f t="shared" si="0"/>
        <v>shield_heatershield</v>
      </c>
      <c r="D29">
        <v>25</v>
      </c>
      <c r="E29" t="s">
        <v>1089</v>
      </c>
      <c r="F29" t="s">
        <v>2278</v>
      </c>
      <c r="J29" t="str">
        <f t="shared" si="1"/>
        <v>shield_mediumshield</v>
      </c>
      <c r="K29" t="s">
        <v>1117</v>
      </c>
      <c r="L29" t="s">
        <v>2289</v>
      </c>
    </row>
    <row r="30" spans="1:13" x14ac:dyDescent="0.25">
      <c r="A30" t="str">
        <f t="shared" si="0"/>
        <v>shield_bluecrestheatershield</v>
      </c>
      <c r="D30">
        <v>26</v>
      </c>
      <c r="E30" t="s">
        <v>1086</v>
      </c>
      <c r="F30" t="s">
        <v>2279</v>
      </c>
      <c r="J30" t="str">
        <f t="shared" si="1"/>
        <v>shield_mediumshield</v>
      </c>
      <c r="K30" t="s">
        <v>1117</v>
      </c>
      <c r="L30" t="s">
        <v>2289</v>
      </c>
    </row>
    <row r="31" spans="1:13" x14ac:dyDescent="0.25">
      <c r="A31" t="str">
        <f t="shared" si="0"/>
        <v>shield_redcrestheatershield</v>
      </c>
      <c r="B31" t="s">
        <v>1132</v>
      </c>
      <c r="D31">
        <v>27</v>
      </c>
      <c r="E31" t="s">
        <v>1085</v>
      </c>
      <c r="F31" t="s">
        <v>2280</v>
      </c>
      <c r="J31" t="str">
        <f t="shared" si="1"/>
        <v>shield_mediumshield</v>
      </c>
      <c r="K31" t="s">
        <v>1117</v>
      </c>
      <c r="L31" t="s">
        <v>2289</v>
      </c>
    </row>
    <row r="32" spans="1:13" x14ac:dyDescent="0.25">
      <c r="A32" t="str">
        <f t="shared" si="0"/>
        <v>shield_beastcrestheatershield</v>
      </c>
      <c r="D32">
        <v>28</v>
      </c>
      <c r="E32" t="s">
        <v>1084</v>
      </c>
      <c r="F32" t="s">
        <v>2281</v>
      </c>
      <c r="J32" t="str">
        <f t="shared" si="1"/>
        <v>shield_mediumshield</v>
      </c>
      <c r="K32" t="s">
        <v>1117</v>
      </c>
      <c r="L32" t="s">
        <v>2289</v>
      </c>
    </row>
    <row r="33" spans="1:13" x14ac:dyDescent="0.25">
      <c r="A33" t="str">
        <f t="shared" si="0"/>
        <v>shield_invertedhawkheatershield</v>
      </c>
      <c r="D33">
        <v>29</v>
      </c>
      <c r="E33" t="s">
        <v>1088</v>
      </c>
      <c r="F33" t="s">
        <v>2282</v>
      </c>
      <c r="J33" t="str">
        <f t="shared" si="1"/>
        <v>shield_mediumshield</v>
      </c>
      <c r="K33" t="s">
        <v>1117</v>
      </c>
      <c r="L33" t="s">
        <v>2289</v>
      </c>
    </row>
    <row r="34" spans="1:13" x14ac:dyDescent="0.25">
      <c r="A34" t="str">
        <f t="shared" si="0"/>
        <v>shield_eclipsecrestheatershield</v>
      </c>
      <c r="D34">
        <v>30</v>
      </c>
      <c r="E34" t="s">
        <v>1087</v>
      </c>
      <c r="F34" t="s">
        <v>2283</v>
      </c>
      <c r="J34" t="str">
        <f t="shared" si="1"/>
        <v>shield_mediumshield</v>
      </c>
      <c r="K34" t="s">
        <v>1117</v>
      </c>
      <c r="L34" t="s">
        <v>2289</v>
      </c>
    </row>
    <row r="35" spans="1:13" x14ac:dyDescent="0.25">
      <c r="A35" t="str">
        <f t="shared" si="0"/>
        <v>shield_kiteshield</v>
      </c>
      <c r="D35">
        <v>31</v>
      </c>
      <c r="E35" t="s">
        <v>1064</v>
      </c>
      <c r="F35" t="s">
        <v>2284</v>
      </c>
      <c r="J35" t="str">
        <f t="shared" si="1"/>
        <v>shield_mediumshield</v>
      </c>
      <c r="K35" t="s">
        <v>1117</v>
      </c>
      <c r="L35" t="s">
        <v>2289</v>
      </c>
    </row>
    <row r="36" spans="1:13" x14ac:dyDescent="0.25">
      <c r="A36" t="str">
        <f t="shared" si="0"/>
        <v>shield_bluegoldkiteshield</v>
      </c>
      <c r="D36">
        <v>32</v>
      </c>
      <c r="E36" t="s">
        <v>1074</v>
      </c>
      <c r="F36" t="s">
        <v>2285</v>
      </c>
      <c r="J36" t="str">
        <f t="shared" ref="J36:J67" si="2">_xlfn.CONCAT($A$3, SUBSTITUTE(SUBSTITUTE(SUBSTITUTE(LOWER(K36)," ",""),",",""),"'",""))</f>
        <v>shield_mediumshield</v>
      </c>
      <c r="K36" t="s">
        <v>1117</v>
      </c>
      <c r="L36" t="s">
        <v>2289</v>
      </c>
    </row>
    <row r="37" spans="1:13" x14ac:dyDescent="0.25">
      <c r="A37" t="str">
        <f t="shared" si="0"/>
        <v>shield_scorpionkiteshield</v>
      </c>
      <c r="B37" t="s">
        <v>1129</v>
      </c>
      <c r="D37">
        <v>33</v>
      </c>
      <c r="E37" t="s">
        <v>1072</v>
      </c>
      <c r="F37" t="s">
        <v>2286</v>
      </c>
      <c r="J37" t="str">
        <f t="shared" si="2"/>
        <v>shield_mediumshield</v>
      </c>
      <c r="K37" t="s">
        <v>1117</v>
      </c>
      <c r="L37" t="s">
        <v>2289</v>
      </c>
    </row>
    <row r="38" spans="1:13" x14ac:dyDescent="0.25">
      <c r="A38" t="str">
        <f t="shared" si="0"/>
        <v>shield_twinbirdkiteshield</v>
      </c>
      <c r="B38" t="s">
        <v>1130</v>
      </c>
      <c r="D38">
        <v>34</v>
      </c>
      <c r="E38" t="s">
        <v>1073</v>
      </c>
      <c r="F38" t="s">
        <v>2287</v>
      </c>
      <c r="J38" t="str">
        <f t="shared" si="2"/>
        <v>shield_mediumshield</v>
      </c>
      <c r="K38" t="s">
        <v>1117</v>
      </c>
      <c r="L38" t="s">
        <v>2289</v>
      </c>
    </row>
    <row r="39" spans="1:13" x14ac:dyDescent="0.25">
      <c r="A39" t="str">
        <f t="shared" si="0"/>
        <v>shield_brassshield</v>
      </c>
      <c r="D39">
        <v>35</v>
      </c>
      <c r="E39" t="s">
        <v>1075</v>
      </c>
      <c r="F39" t="s">
        <v>2288</v>
      </c>
      <c r="J39" t="str">
        <f t="shared" si="2"/>
        <v>shield_mediumshield</v>
      </c>
      <c r="K39" t="s">
        <v>1117</v>
      </c>
      <c r="L39" t="s">
        <v>2289</v>
      </c>
    </row>
    <row r="40" spans="1:13" x14ac:dyDescent="0.25">
      <c r="A40" t="str">
        <f t="shared" si="0"/>
        <v>shield_messmersoldiershield</v>
      </c>
      <c r="D40">
        <v>36</v>
      </c>
      <c r="E40" t="s">
        <v>3499</v>
      </c>
      <c r="F40" t="s">
        <v>4301</v>
      </c>
      <c r="J40" t="str">
        <f t="shared" si="2"/>
        <v>shield_mediumshield</v>
      </c>
      <c r="K40" t="s">
        <v>1117</v>
      </c>
      <c r="L40" t="s">
        <v>2289</v>
      </c>
      <c r="M40" t="s">
        <v>3453</v>
      </c>
    </row>
    <row r="41" spans="1:13" x14ac:dyDescent="0.25">
      <c r="A41" t="str">
        <f t="shared" si="0"/>
        <v>shield_wolfcrestshield</v>
      </c>
      <c r="D41">
        <v>37</v>
      </c>
      <c r="E41" t="s">
        <v>3498</v>
      </c>
      <c r="F41" t="s">
        <v>4302</v>
      </c>
      <c r="J41" t="str">
        <f t="shared" si="2"/>
        <v>shield_mediumshield</v>
      </c>
      <c r="K41" t="s">
        <v>1117</v>
      </c>
      <c r="L41" t="s">
        <v>2289</v>
      </c>
      <c r="M41" t="s">
        <v>3453</v>
      </c>
    </row>
    <row r="42" spans="1:13" x14ac:dyDescent="0.25">
      <c r="A42" t="str">
        <f t="shared" si="0"/>
        <v>shield_serpentcrestshield</v>
      </c>
      <c r="D42">
        <v>38</v>
      </c>
      <c r="E42" t="s">
        <v>3497</v>
      </c>
      <c r="F42" t="s">
        <v>4303</v>
      </c>
      <c r="J42" t="str">
        <f t="shared" si="2"/>
        <v>shield_mediumshield</v>
      </c>
      <c r="K42" t="s">
        <v>1117</v>
      </c>
      <c r="L42" t="s">
        <v>2289</v>
      </c>
      <c r="M42" t="s">
        <v>3453</v>
      </c>
    </row>
    <row r="43" spans="1:13" x14ac:dyDescent="0.25">
      <c r="A43" t="str">
        <f t="shared" si="0"/>
        <v>shield_carianknightsshield</v>
      </c>
      <c r="D43">
        <v>39</v>
      </c>
      <c r="E43" t="s">
        <v>1078</v>
      </c>
      <c r="F43" t="s">
        <v>2290</v>
      </c>
      <c r="J43" t="str">
        <f t="shared" si="2"/>
        <v>shield_mediumshield</v>
      </c>
      <c r="K43" t="s">
        <v>1117</v>
      </c>
      <c r="L43" t="s">
        <v>2289</v>
      </c>
    </row>
    <row r="44" spans="1:13" x14ac:dyDescent="0.25">
      <c r="A44" t="str">
        <f t="shared" si="0"/>
        <v>shield_silvermirrorshield</v>
      </c>
      <c r="D44">
        <v>40</v>
      </c>
      <c r="E44" t="s">
        <v>1070</v>
      </c>
      <c r="F44" t="s">
        <v>2291</v>
      </c>
      <c r="J44" t="str">
        <f t="shared" si="2"/>
        <v>shield_mediumshield</v>
      </c>
      <c r="K44" t="s">
        <v>1117</v>
      </c>
      <c r="L44" t="s">
        <v>2289</v>
      </c>
    </row>
    <row r="45" spans="1:13" x14ac:dyDescent="0.25">
      <c r="A45" t="str">
        <f t="shared" si="0"/>
        <v>shield_greatturtleshell</v>
      </c>
      <c r="D45">
        <v>41</v>
      </c>
      <c r="E45" t="s">
        <v>1076</v>
      </c>
      <c r="F45" t="s">
        <v>2292</v>
      </c>
      <c r="J45" t="str">
        <f t="shared" si="2"/>
        <v>shield_mediumshield</v>
      </c>
      <c r="K45" t="s">
        <v>1117</v>
      </c>
      <c r="L45" t="s">
        <v>2289</v>
      </c>
    </row>
    <row r="46" spans="1:13" x14ac:dyDescent="0.25">
      <c r="A46" t="str">
        <f t="shared" si="0"/>
        <v>shield_woodengreatshield</v>
      </c>
      <c r="D46">
        <v>42</v>
      </c>
      <c r="E46" t="s">
        <v>1114</v>
      </c>
      <c r="F46" t="s">
        <v>2293</v>
      </c>
      <c r="J46" t="str">
        <f t="shared" si="2"/>
        <v>shield_greatshield</v>
      </c>
      <c r="K46" t="s">
        <v>1118</v>
      </c>
      <c r="L46" t="s">
        <v>1119</v>
      </c>
    </row>
    <row r="47" spans="1:13" x14ac:dyDescent="0.25">
      <c r="A47" t="str">
        <f t="shared" si="0"/>
        <v>shield_lordswornsshield</v>
      </c>
      <c r="B47" t="s">
        <v>1139</v>
      </c>
      <c r="D47">
        <v>43</v>
      </c>
      <c r="E47" t="s">
        <v>1115</v>
      </c>
      <c r="F47" t="s">
        <v>2294</v>
      </c>
      <c r="J47" t="str">
        <f t="shared" si="2"/>
        <v>shield_greatshield</v>
      </c>
      <c r="K47" t="s">
        <v>1118</v>
      </c>
      <c r="L47" t="s">
        <v>1119</v>
      </c>
    </row>
    <row r="48" spans="1:13" x14ac:dyDescent="0.25">
      <c r="A48" t="str">
        <f t="shared" si="0"/>
        <v>shield_briargreatshield</v>
      </c>
      <c r="D48">
        <v>44</v>
      </c>
      <c r="E48" t="s">
        <v>1095</v>
      </c>
      <c r="F48" t="s">
        <v>2295</v>
      </c>
      <c r="J48" t="str">
        <f t="shared" si="2"/>
        <v>shield_greatshield</v>
      </c>
      <c r="K48" t="s">
        <v>1118</v>
      </c>
      <c r="L48" t="s">
        <v>1119</v>
      </c>
    </row>
    <row r="49" spans="1:13" x14ac:dyDescent="0.25">
      <c r="A49" t="str">
        <f t="shared" si="0"/>
        <v>shield_spikedpalisadeshield</v>
      </c>
      <c r="D49">
        <v>45</v>
      </c>
      <c r="E49" t="s">
        <v>1103</v>
      </c>
      <c r="F49" t="s">
        <v>2296</v>
      </c>
      <c r="J49" t="str">
        <f t="shared" si="2"/>
        <v>shield_greatshield</v>
      </c>
      <c r="K49" t="s">
        <v>1118</v>
      </c>
      <c r="L49" t="s">
        <v>1119</v>
      </c>
    </row>
    <row r="50" spans="1:13" x14ac:dyDescent="0.25">
      <c r="A50" t="str">
        <f t="shared" si="0"/>
        <v>shield_iconshield</v>
      </c>
      <c r="D50">
        <v>46</v>
      </c>
      <c r="E50" t="s">
        <v>1100</v>
      </c>
      <c r="F50" t="s">
        <v>2297</v>
      </c>
      <c r="J50" t="str">
        <f t="shared" si="2"/>
        <v>shield_greatshield</v>
      </c>
      <c r="K50" t="s">
        <v>1118</v>
      </c>
      <c r="L50" t="s">
        <v>1119</v>
      </c>
    </row>
    <row r="51" spans="1:13" x14ac:dyDescent="0.25">
      <c r="A51" t="str">
        <f t="shared" si="0"/>
        <v>shield_goldenbeastcrestshield</v>
      </c>
      <c r="D51">
        <v>47</v>
      </c>
      <c r="E51" t="s">
        <v>1097</v>
      </c>
      <c r="F51" t="s">
        <v>2298</v>
      </c>
      <c r="J51" t="str">
        <f t="shared" si="2"/>
        <v>shield_greatshield</v>
      </c>
      <c r="K51" t="s">
        <v>1118</v>
      </c>
      <c r="L51" t="s">
        <v>1119</v>
      </c>
    </row>
    <row r="52" spans="1:13" x14ac:dyDescent="0.25">
      <c r="A52" t="str">
        <f t="shared" si="0"/>
        <v>shield_manortowershield</v>
      </c>
      <c r="B52" t="s">
        <v>1136</v>
      </c>
      <c r="D52">
        <v>48</v>
      </c>
      <c r="E52" t="s">
        <v>1104</v>
      </c>
      <c r="F52" t="s">
        <v>2299</v>
      </c>
      <c r="J52" t="str">
        <f t="shared" si="2"/>
        <v>shield_greatshield</v>
      </c>
      <c r="K52" t="s">
        <v>1118</v>
      </c>
      <c r="L52" t="s">
        <v>1119</v>
      </c>
    </row>
    <row r="53" spans="1:13" x14ac:dyDescent="0.25">
      <c r="A53" t="str">
        <f t="shared" si="0"/>
        <v>shield_crossedtreetowershield</v>
      </c>
      <c r="B53" t="s">
        <v>1137</v>
      </c>
      <c r="D53">
        <v>49</v>
      </c>
      <c r="E53" t="s">
        <v>1105</v>
      </c>
      <c r="F53" t="s">
        <v>2300</v>
      </c>
      <c r="J53" t="str">
        <f t="shared" si="2"/>
        <v>shield_greatshield</v>
      </c>
      <c r="K53" t="s">
        <v>1118</v>
      </c>
      <c r="L53" t="s">
        <v>1119</v>
      </c>
    </row>
    <row r="54" spans="1:13" x14ac:dyDescent="0.25">
      <c r="A54" t="str">
        <f t="shared" si="0"/>
        <v>shield_dragontowershield</v>
      </c>
      <c r="B54" s="1" t="s">
        <v>1133</v>
      </c>
      <c r="D54">
        <v>50</v>
      </c>
      <c r="E54" t="s">
        <v>1091</v>
      </c>
      <c r="F54" t="s">
        <v>2301</v>
      </c>
      <c r="J54" t="str">
        <f t="shared" si="2"/>
        <v>shield_greatshield</v>
      </c>
      <c r="K54" t="s">
        <v>1118</v>
      </c>
      <c r="L54" t="s">
        <v>1119</v>
      </c>
    </row>
    <row r="55" spans="1:13" x14ac:dyDescent="0.25">
      <c r="A55" t="str">
        <f t="shared" si="0"/>
        <v>shield_distinguishedgreatshield</v>
      </c>
      <c r="D55">
        <v>51</v>
      </c>
      <c r="E55" t="s">
        <v>1092</v>
      </c>
      <c r="F55" t="s">
        <v>2302</v>
      </c>
      <c r="J55" t="str">
        <f t="shared" si="2"/>
        <v>shield_greatshield</v>
      </c>
      <c r="K55" t="s">
        <v>1118</v>
      </c>
      <c r="L55" t="s">
        <v>1119</v>
      </c>
    </row>
    <row r="56" spans="1:13" x14ac:dyDescent="0.25">
      <c r="A56" t="str">
        <f t="shared" si="0"/>
        <v>shield_gildedgreatshield</v>
      </c>
      <c r="D56">
        <v>52</v>
      </c>
      <c r="E56" t="s">
        <v>1112</v>
      </c>
      <c r="F56" t="s">
        <v>2303</v>
      </c>
      <c r="J56" t="str">
        <f t="shared" si="2"/>
        <v>shield_greatshield</v>
      </c>
      <c r="K56" t="s">
        <v>1118</v>
      </c>
      <c r="L56" t="s">
        <v>1119</v>
      </c>
    </row>
    <row r="57" spans="1:13" x14ac:dyDescent="0.25">
      <c r="A57" t="str">
        <f t="shared" si="0"/>
        <v>shield_blacksteelgreatshield</v>
      </c>
      <c r="D57">
        <v>53</v>
      </c>
      <c r="E57" t="s">
        <v>3501</v>
      </c>
      <c r="F57" t="s">
        <v>4304</v>
      </c>
      <c r="J57" t="str">
        <f t="shared" si="2"/>
        <v>shield_greatshield</v>
      </c>
      <c r="K57" t="s">
        <v>1118</v>
      </c>
      <c r="L57" t="s">
        <v>1119</v>
      </c>
      <c r="M57" t="s">
        <v>3453</v>
      </c>
    </row>
    <row r="58" spans="1:13" x14ac:dyDescent="0.25">
      <c r="A58" t="str">
        <f t="shared" si="0"/>
        <v>shield_cruciblehornshield</v>
      </c>
      <c r="D58">
        <v>54</v>
      </c>
      <c r="E58" t="s">
        <v>1093</v>
      </c>
      <c r="F58" t="s">
        <v>2304</v>
      </c>
      <c r="J58" t="str">
        <f t="shared" si="2"/>
        <v>shield_greatshield</v>
      </c>
      <c r="K58" t="s">
        <v>1118</v>
      </c>
      <c r="L58" t="s">
        <v>1119</v>
      </c>
    </row>
    <row r="59" spans="1:13" x14ac:dyDescent="0.25">
      <c r="A59" t="str">
        <f t="shared" si="0"/>
        <v>shield_dragonclawshield</v>
      </c>
      <c r="B59" t="s">
        <v>1134</v>
      </c>
      <c r="D59">
        <v>55</v>
      </c>
      <c r="E59" t="s">
        <v>1094</v>
      </c>
      <c r="F59" t="s">
        <v>2305</v>
      </c>
      <c r="J59" t="str">
        <f t="shared" si="2"/>
        <v>shield_greatshield</v>
      </c>
      <c r="K59" t="s">
        <v>1118</v>
      </c>
      <c r="L59" t="s">
        <v>1119</v>
      </c>
    </row>
    <row r="60" spans="1:13" x14ac:dyDescent="0.25">
      <c r="A60" t="str">
        <f t="shared" si="0"/>
        <v>shield_fingerprintstoneshield</v>
      </c>
      <c r="B60" t="s">
        <v>1135</v>
      </c>
      <c r="D60">
        <v>56</v>
      </c>
      <c r="E60" t="s">
        <v>1099</v>
      </c>
      <c r="F60" t="s">
        <v>2306</v>
      </c>
      <c r="J60" t="str">
        <f t="shared" si="2"/>
        <v>shield_greatshield</v>
      </c>
      <c r="K60" t="s">
        <v>1118</v>
      </c>
      <c r="L60" t="s">
        <v>1119</v>
      </c>
    </row>
    <row r="61" spans="1:13" x14ac:dyDescent="0.25">
      <c r="A61" t="str">
        <f t="shared" si="0"/>
        <v>shield_antsskullplate</v>
      </c>
      <c r="D61">
        <v>57</v>
      </c>
      <c r="E61" t="s">
        <v>1107</v>
      </c>
      <c r="F61" t="s">
        <v>2307</v>
      </c>
      <c r="J61" t="str">
        <f t="shared" si="2"/>
        <v>shield_greatshield</v>
      </c>
      <c r="K61" t="s">
        <v>1118</v>
      </c>
      <c r="L61" t="s">
        <v>1119</v>
      </c>
    </row>
    <row r="62" spans="1:13" x14ac:dyDescent="0.25">
      <c r="A62" t="str">
        <f t="shared" si="0"/>
        <v>shield_erdtreegreatshield</v>
      </c>
      <c r="D62">
        <v>58</v>
      </c>
      <c r="E62" t="s">
        <v>1096</v>
      </c>
      <c r="F62" t="s">
        <v>2308</v>
      </c>
      <c r="J62" t="str">
        <f t="shared" si="2"/>
        <v>shield_greatshield</v>
      </c>
      <c r="K62" t="s">
        <v>1118</v>
      </c>
      <c r="L62" t="s">
        <v>1119</v>
      </c>
    </row>
    <row r="63" spans="1:13" x14ac:dyDescent="0.25">
      <c r="A63" t="str">
        <f t="shared" si="0"/>
        <v>shield_jellyfishshield</v>
      </c>
      <c r="D63">
        <v>59</v>
      </c>
      <c r="E63" t="s">
        <v>1098</v>
      </c>
      <c r="F63" t="s">
        <v>2309</v>
      </c>
      <c r="J63" t="str">
        <f t="shared" si="2"/>
        <v>shield_greatshield</v>
      </c>
      <c r="K63" t="s">
        <v>1118</v>
      </c>
      <c r="L63" t="s">
        <v>1119</v>
      </c>
    </row>
    <row r="64" spans="1:13" x14ac:dyDescent="0.25">
      <c r="A64" t="str">
        <f t="shared" si="0"/>
        <v>shield_visageshield</v>
      </c>
      <c r="D64">
        <v>60</v>
      </c>
      <c r="E64" t="s">
        <v>1102</v>
      </c>
      <c r="F64" t="s">
        <v>2310</v>
      </c>
      <c r="J64" t="str">
        <f t="shared" si="2"/>
        <v>shield_greatshield</v>
      </c>
      <c r="K64" t="s">
        <v>1118</v>
      </c>
      <c r="L64" t="s">
        <v>1119</v>
      </c>
    </row>
    <row r="65" spans="1:13" x14ac:dyDescent="0.25">
      <c r="A65" t="str">
        <f t="shared" si="0"/>
        <v>shield_oneeyedshield</v>
      </c>
      <c r="D65">
        <v>61</v>
      </c>
      <c r="E65" t="s">
        <v>1101</v>
      </c>
      <c r="F65" t="s">
        <v>2311</v>
      </c>
      <c r="J65" t="str">
        <f t="shared" si="2"/>
        <v>shield_greatshield</v>
      </c>
      <c r="K65" t="s">
        <v>1118</v>
      </c>
      <c r="L65" t="s">
        <v>1119</v>
      </c>
    </row>
    <row r="66" spans="1:13" x14ac:dyDescent="0.25">
      <c r="A66" t="str">
        <f t="shared" si="0"/>
        <v>shield_verdigrisgreatshield</v>
      </c>
      <c r="B66" t="s">
        <v>3507</v>
      </c>
      <c r="D66">
        <v>62</v>
      </c>
      <c r="E66" t="s">
        <v>3500</v>
      </c>
      <c r="F66" t="s">
        <v>4305</v>
      </c>
      <c r="J66" t="str">
        <f t="shared" si="2"/>
        <v>shield_greatshield</v>
      </c>
      <c r="K66" t="s">
        <v>1118</v>
      </c>
      <c r="L66" t="s">
        <v>1119</v>
      </c>
      <c r="M66" t="s">
        <v>3453</v>
      </c>
    </row>
    <row r="67" spans="1:13" x14ac:dyDescent="0.25">
      <c r="A67" t="str">
        <f t="shared" si="0"/>
        <v>shield_duelingshield</v>
      </c>
      <c r="B67" t="s">
        <v>3508</v>
      </c>
      <c r="D67">
        <v>63</v>
      </c>
      <c r="E67" t="s">
        <v>3502</v>
      </c>
      <c r="F67" t="s">
        <v>4306</v>
      </c>
      <c r="J67" t="str">
        <f t="shared" si="2"/>
        <v>shield_thrustingshield</v>
      </c>
      <c r="K67" t="s">
        <v>3504</v>
      </c>
      <c r="L67" t="s">
        <v>4298</v>
      </c>
      <c r="M67" t="s">
        <v>3453</v>
      </c>
    </row>
    <row r="68" spans="1:13" x14ac:dyDescent="0.25">
      <c r="A68" t="str">
        <f t="shared" ref="A68:A82" si="3">_xlfn.CONCAT($A$3, SUBSTITUTE(SUBSTITUTE(SUBSTITUTE(SUBSTITUTE(SUBSTITUTE(SUBSTITUTE(LOWER(E68)," ",""),",",""),":",""),"!",""),"'",""),"-",""))</f>
        <v>shield_carianthrustingshield</v>
      </c>
      <c r="B68" s="1" t="s">
        <v>3505</v>
      </c>
      <c r="D68">
        <v>64</v>
      </c>
      <c r="E68" t="s">
        <v>3503</v>
      </c>
      <c r="F68" t="s">
        <v>4307</v>
      </c>
      <c r="J68" t="str">
        <f t="shared" ref="J68:J99" si="4">_xlfn.CONCAT($A$3, SUBSTITUTE(SUBSTITUTE(SUBSTITUTE(LOWER(K68)," ",""),",",""),"'",""))</f>
        <v>shield_thrustingshield</v>
      </c>
      <c r="K68" t="s">
        <v>3504</v>
      </c>
      <c r="L68" t="s">
        <v>4298</v>
      </c>
      <c r="M68" t="s">
        <v>3453</v>
      </c>
    </row>
    <row r="69" spans="1:13" x14ac:dyDescent="0.25">
      <c r="A69" t="str">
        <f t="shared" si="3"/>
        <v>shield_perfumersshield</v>
      </c>
      <c r="B69" t="s">
        <v>1121</v>
      </c>
      <c r="D69">
        <v>10001</v>
      </c>
      <c r="E69" t="s">
        <v>1049</v>
      </c>
      <c r="F69" t="s">
        <v>4231</v>
      </c>
      <c r="J69" t="str">
        <f t="shared" si="4"/>
        <v>shield_smallshield</v>
      </c>
      <c r="K69" t="s">
        <v>1116</v>
      </c>
      <c r="L69" t="s">
        <v>2267</v>
      </c>
    </row>
    <row r="70" spans="1:13" x14ac:dyDescent="0.25">
      <c r="A70" t="str">
        <f t="shared" si="3"/>
        <v>shield_banishedknightsshield</v>
      </c>
      <c r="D70">
        <v>10002</v>
      </c>
      <c r="E70" t="s">
        <v>1067</v>
      </c>
      <c r="F70" t="s">
        <v>4231</v>
      </c>
      <c r="J70" t="str">
        <f t="shared" si="4"/>
        <v>shield_mediumshield</v>
      </c>
      <c r="K70" t="s">
        <v>1117</v>
      </c>
      <c r="L70" t="s">
        <v>2289</v>
      </c>
    </row>
    <row r="71" spans="1:13" x14ac:dyDescent="0.25">
      <c r="A71" t="str">
        <f t="shared" si="3"/>
        <v>shield_albinauricshield</v>
      </c>
      <c r="B71" t="s">
        <v>1126</v>
      </c>
      <c r="D71">
        <v>10003</v>
      </c>
      <c r="E71" t="s">
        <v>1068</v>
      </c>
      <c r="F71" t="s">
        <v>4231</v>
      </c>
      <c r="J71" t="str">
        <f t="shared" si="4"/>
        <v>shield_mediumshield</v>
      </c>
      <c r="K71" t="s">
        <v>1117</v>
      </c>
      <c r="L71" t="s">
        <v>2289</v>
      </c>
    </row>
    <row r="72" spans="1:13" x14ac:dyDescent="0.25">
      <c r="A72" t="str">
        <f t="shared" si="3"/>
        <v>shield_beastmansjarshield</v>
      </c>
      <c r="B72" t="s">
        <v>1130</v>
      </c>
      <c r="D72">
        <v>10004</v>
      </c>
      <c r="E72" t="s">
        <v>1077</v>
      </c>
      <c r="F72" t="s">
        <v>4231</v>
      </c>
      <c r="J72" t="str">
        <f t="shared" si="4"/>
        <v>shield_mediumshield</v>
      </c>
      <c r="K72" t="s">
        <v>1117</v>
      </c>
      <c r="L72" t="s">
        <v>2289</v>
      </c>
    </row>
    <row r="73" spans="1:13" x14ac:dyDescent="0.25">
      <c r="A73" t="str">
        <f t="shared" si="3"/>
        <v>shield_invertedhawktowershield</v>
      </c>
      <c r="B73" t="s">
        <v>1138</v>
      </c>
      <c r="D73">
        <v>10005</v>
      </c>
      <c r="E73" t="s">
        <v>1106</v>
      </c>
      <c r="F73" t="s">
        <v>4231</v>
      </c>
      <c r="J73" t="str">
        <f t="shared" si="4"/>
        <v>shield_greatshield</v>
      </c>
      <c r="K73" t="s">
        <v>1118</v>
      </c>
      <c r="L73" t="s">
        <v>1119</v>
      </c>
    </row>
    <row r="74" spans="1:13" x14ac:dyDescent="0.25">
      <c r="A74" t="str">
        <f t="shared" si="3"/>
        <v>shield_cuckoogreatshield</v>
      </c>
      <c r="D74">
        <v>10006</v>
      </c>
      <c r="E74" t="s">
        <v>1110</v>
      </c>
      <c r="F74" t="s">
        <v>4231</v>
      </c>
      <c r="J74" t="str">
        <f t="shared" si="4"/>
        <v>shield_greatshield</v>
      </c>
      <c r="K74" t="s">
        <v>1118</v>
      </c>
      <c r="L74" t="s">
        <v>1119</v>
      </c>
    </row>
    <row r="75" spans="1:13" x14ac:dyDescent="0.25">
      <c r="A75" t="str">
        <f t="shared" si="3"/>
        <v>shield_redmanegreatshield</v>
      </c>
      <c r="D75">
        <v>10007</v>
      </c>
      <c r="E75" t="s">
        <v>1108</v>
      </c>
      <c r="F75" t="s">
        <v>4231</v>
      </c>
      <c r="J75" t="str">
        <f t="shared" si="4"/>
        <v>shield_greatshield</v>
      </c>
      <c r="K75" t="s">
        <v>1118</v>
      </c>
      <c r="L75" t="s">
        <v>1119</v>
      </c>
    </row>
    <row r="76" spans="1:13" x14ac:dyDescent="0.25">
      <c r="A76" t="str">
        <f t="shared" si="3"/>
        <v>shield_goldengreatshield</v>
      </c>
      <c r="D76">
        <v>10008</v>
      </c>
      <c r="E76" t="s">
        <v>1111</v>
      </c>
      <c r="F76" t="s">
        <v>4231</v>
      </c>
      <c r="J76" t="str">
        <f t="shared" si="4"/>
        <v>shield_greatshield</v>
      </c>
      <c r="K76" t="s">
        <v>1118</v>
      </c>
      <c r="L76" t="s">
        <v>1119</v>
      </c>
    </row>
    <row r="77" spans="1:13" x14ac:dyDescent="0.25">
      <c r="A77" t="str">
        <f t="shared" si="3"/>
        <v>shield_haligtreecrestgreatshield</v>
      </c>
      <c r="D77">
        <v>10009</v>
      </c>
      <c r="E77" t="s">
        <v>1113</v>
      </c>
      <c r="F77" t="s">
        <v>4231</v>
      </c>
      <c r="J77" t="str">
        <f t="shared" si="4"/>
        <v>shield_greatshield</v>
      </c>
      <c r="K77" t="s">
        <v>1118</v>
      </c>
      <c r="L77" t="s">
        <v>1119</v>
      </c>
    </row>
    <row r="78" spans="1:13" x14ac:dyDescent="0.25">
      <c r="A78" t="str">
        <f t="shared" si="3"/>
        <v>shield_eclipsecrestgreatshield</v>
      </c>
      <c r="D78">
        <v>10010</v>
      </c>
      <c r="E78" t="s">
        <v>1109</v>
      </c>
      <c r="F78" t="s">
        <v>4231</v>
      </c>
      <c r="J78" t="str">
        <f t="shared" si="4"/>
        <v>shield_greatshield</v>
      </c>
      <c r="K78" t="s">
        <v>1118</v>
      </c>
      <c r="L78" t="s">
        <v>1119</v>
      </c>
    </row>
    <row r="79" spans="1:13" x14ac:dyDescent="0.25">
      <c r="A79" t="str">
        <f t="shared" si="3"/>
        <v>shield_goldenlionshield</v>
      </c>
      <c r="D79">
        <v>10011</v>
      </c>
      <c r="E79" t="s">
        <v>3496</v>
      </c>
      <c r="F79" t="s">
        <v>4231</v>
      </c>
      <c r="J79" t="str">
        <f t="shared" si="4"/>
        <v>shield_mediumshield</v>
      </c>
      <c r="K79" t="s">
        <v>1117</v>
      </c>
      <c r="L79" t="s">
        <v>2289</v>
      </c>
      <c r="M79" t="s">
        <v>3453</v>
      </c>
    </row>
    <row r="80" spans="1:13" x14ac:dyDescent="0.25">
      <c r="A80" t="str">
        <f t="shared" si="3"/>
        <v>shield_manserpentsshield</v>
      </c>
      <c r="B80" t="s">
        <v>1122</v>
      </c>
      <c r="D80">
        <v>10012</v>
      </c>
      <c r="E80" t="s">
        <v>1050</v>
      </c>
      <c r="F80" t="s">
        <v>4231</v>
      </c>
      <c r="J80" t="str">
        <f t="shared" si="4"/>
        <v>shield_smallshield</v>
      </c>
      <c r="K80" t="s">
        <v>1116</v>
      </c>
      <c r="L80" t="s">
        <v>2267</v>
      </c>
    </row>
    <row r="81" spans="1:12" x14ac:dyDescent="0.25">
      <c r="A81" t="str">
        <f t="shared" si="3"/>
        <v>shield_shieldoftheguilty</v>
      </c>
      <c r="D81">
        <v>10013</v>
      </c>
      <c r="E81" t="s">
        <v>2266</v>
      </c>
      <c r="F81" t="s">
        <v>4231</v>
      </c>
      <c r="J81" t="str">
        <f t="shared" si="4"/>
        <v>shield_smallshield</v>
      </c>
      <c r="K81" t="s">
        <v>1116</v>
      </c>
      <c r="L81" t="s">
        <v>2267</v>
      </c>
    </row>
    <row r="82" spans="1:12" x14ac:dyDescent="0.25">
      <c r="A82" t="str">
        <f t="shared" si="3"/>
        <v>shield_sunrealmshield</v>
      </c>
      <c r="B82" t="s">
        <v>1127</v>
      </c>
      <c r="D82">
        <v>10014</v>
      </c>
      <c r="E82" t="s">
        <v>1069</v>
      </c>
      <c r="F82" t="s">
        <v>4231</v>
      </c>
      <c r="J82" t="str">
        <f t="shared" si="4"/>
        <v>shield_mediumshield</v>
      </c>
      <c r="K82" t="s">
        <v>1117</v>
      </c>
      <c r="L82" t="s">
        <v>2289</v>
      </c>
    </row>
  </sheetData>
  <sortState xmlns:xlrd2="http://schemas.microsoft.com/office/spreadsheetml/2017/richdata2" ref="B4:M82">
    <sortCondition ref="D4:D82"/>
  </sortState>
  <hyperlinks>
    <hyperlink ref="B54" r:id="rId1" xr:uid="{99832103-904C-46C3-95F7-1C56AE31B795}"/>
    <hyperlink ref="B68" r:id="rId2" xr:uid="{557927EA-511C-4794-B4F7-4182B03FA8D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4A90-7592-41E3-8CF3-E89314275EA1}">
  <dimension ref="A1:N154"/>
  <sheetViews>
    <sheetView zoomScale="85" zoomScaleNormal="85" workbookViewId="0">
      <selection activeCell="G157" sqref="G157"/>
    </sheetView>
  </sheetViews>
  <sheetFormatPr baseColWidth="10" defaultRowHeight="15" x14ac:dyDescent="0.25"/>
  <cols>
    <col min="1" max="3" width="20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3452</v>
      </c>
      <c r="N1" t="s">
        <v>2794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398</v>
      </c>
      <c r="E3">
        <f>COUNTIF(E4:E500,"*")</f>
        <v>151</v>
      </c>
      <c r="G3" t="s">
        <v>315</v>
      </c>
      <c r="H3" t="s">
        <v>740</v>
      </c>
      <c r="I3" t="s">
        <v>741</v>
      </c>
      <c r="J3" t="s">
        <v>508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talisman_crimsonambermedallion</v>
      </c>
      <c r="B4" t="s">
        <v>855</v>
      </c>
      <c r="C4" t="s">
        <v>856</v>
      </c>
      <c r="D4">
        <v>0</v>
      </c>
      <c r="E4" t="s">
        <v>424</v>
      </c>
      <c r="F4" t="s">
        <v>509</v>
      </c>
    </row>
    <row r="5" spans="1:14" x14ac:dyDescent="0.25">
      <c r="A5" t="str">
        <f t="shared" si="0"/>
        <v>talisman_crimsonambermedallion+1</v>
      </c>
      <c r="B5" t="s">
        <v>3567</v>
      </c>
      <c r="C5" s="1" t="s">
        <v>3565</v>
      </c>
      <c r="D5">
        <v>1</v>
      </c>
      <c r="E5" t="s">
        <v>425</v>
      </c>
      <c r="F5" t="s">
        <v>510</v>
      </c>
      <c r="N5">
        <v>1</v>
      </c>
    </row>
    <row r="6" spans="1:14" x14ac:dyDescent="0.25">
      <c r="A6" t="str">
        <f t="shared" si="0"/>
        <v>talisman_crimsonambermedallion+2</v>
      </c>
      <c r="B6" t="s">
        <v>3568</v>
      </c>
      <c r="C6" s="1" t="s">
        <v>3566</v>
      </c>
      <c r="D6">
        <v>2</v>
      </c>
      <c r="E6" t="s">
        <v>426</v>
      </c>
      <c r="F6" t="s">
        <v>511</v>
      </c>
      <c r="N6">
        <v>1</v>
      </c>
    </row>
    <row r="7" spans="1:14" x14ac:dyDescent="0.25">
      <c r="A7" t="str">
        <f t="shared" si="0"/>
        <v>talisman_crimsonambermedallion+3</v>
      </c>
      <c r="D7">
        <v>3</v>
      </c>
      <c r="E7" t="s">
        <v>3509</v>
      </c>
      <c r="F7" t="s">
        <v>4204</v>
      </c>
      <c r="M7" t="s">
        <v>3453</v>
      </c>
      <c r="N7">
        <v>1</v>
      </c>
    </row>
    <row r="8" spans="1:14" x14ac:dyDescent="0.25">
      <c r="A8" t="str">
        <f t="shared" si="0"/>
        <v>talisman_crimsonseedtalisman</v>
      </c>
      <c r="B8" t="s">
        <v>857</v>
      </c>
      <c r="C8" t="s">
        <v>858</v>
      </c>
      <c r="D8">
        <v>4</v>
      </c>
      <c r="E8" t="s">
        <v>427</v>
      </c>
      <c r="F8" t="s">
        <v>512</v>
      </c>
    </row>
    <row r="9" spans="1:14" x14ac:dyDescent="0.25">
      <c r="A9" t="str">
        <f t="shared" si="0"/>
        <v>talisman_crimsonseedtalisman+1</v>
      </c>
      <c r="D9">
        <v>5</v>
      </c>
      <c r="E9" t="s">
        <v>3522</v>
      </c>
      <c r="F9" t="s">
        <v>4202</v>
      </c>
      <c r="M9" t="s">
        <v>3453</v>
      </c>
      <c r="N9">
        <v>1</v>
      </c>
    </row>
    <row r="10" spans="1:14" x14ac:dyDescent="0.25">
      <c r="A10" t="str">
        <f t="shared" si="0"/>
        <v>talisman_blesseddewtalisman</v>
      </c>
      <c r="B10" t="s">
        <v>831</v>
      </c>
      <c r="C10" t="s">
        <v>832</v>
      </c>
      <c r="D10">
        <v>6</v>
      </c>
      <c r="E10" t="s">
        <v>407</v>
      </c>
      <c r="F10" t="s">
        <v>513</v>
      </c>
    </row>
    <row r="11" spans="1:14" x14ac:dyDescent="0.25">
      <c r="A11" t="str">
        <f t="shared" si="0"/>
        <v>talisman_ceruleanambermedallion</v>
      </c>
      <c r="B11" t="s">
        <v>843</v>
      </c>
      <c r="C11" t="s">
        <v>844</v>
      </c>
      <c r="D11">
        <v>7</v>
      </c>
      <c r="E11" t="s">
        <v>415</v>
      </c>
      <c r="F11" t="s">
        <v>514</v>
      </c>
    </row>
    <row r="12" spans="1:14" x14ac:dyDescent="0.25">
      <c r="A12" t="str">
        <f t="shared" si="0"/>
        <v>talisman_ceruleanambermedallion+1</v>
      </c>
      <c r="B12" t="s">
        <v>3559</v>
      </c>
      <c r="C12" s="1" t="s">
        <v>3560</v>
      </c>
      <c r="D12">
        <v>8</v>
      </c>
      <c r="E12" t="s">
        <v>416</v>
      </c>
      <c r="F12" t="s">
        <v>515</v>
      </c>
      <c r="N12">
        <v>1</v>
      </c>
    </row>
    <row r="13" spans="1:14" x14ac:dyDescent="0.25">
      <c r="A13" t="str">
        <f t="shared" si="0"/>
        <v>talisman_ceruleanambermedallion+2</v>
      </c>
      <c r="B13" t="s">
        <v>3561</v>
      </c>
      <c r="C13" s="1" t="s">
        <v>3562</v>
      </c>
      <c r="D13">
        <v>9</v>
      </c>
      <c r="E13" t="s">
        <v>417</v>
      </c>
      <c r="F13" t="s">
        <v>516</v>
      </c>
      <c r="N13">
        <v>1</v>
      </c>
    </row>
    <row r="14" spans="1:14" x14ac:dyDescent="0.25">
      <c r="A14" t="str">
        <f t="shared" si="0"/>
        <v>talisman_ceruleanambermedallion+3</v>
      </c>
      <c r="D14">
        <v>10</v>
      </c>
      <c r="E14" t="s">
        <v>3510</v>
      </c>
      <c r="F14" t="s">
        <v>4203</v>
      </c>
      <c r="M14" t="s">
        <v>3453</v>
      </c>
      <c r="N14">
        <v>1</v>
      </c>
    </row>
    <row r="15" spans="1:14" x14ac:dyDescent="0.25">
      <c r="A15" t="str">
        <f t="shared" si="0"/>
        <v>talisman_ceruleanseedtalisman</v>
      </c>
      <c r="B15" t="s">
        <v>845</v>
      </c>
      <c r="C15" t="s">
        <v>846</v>
      </c>
      <c r="D15">
        <v>11</v>
      </c>
      <c r="E15" t="s">
        <v>418</v>
      </c>
      <c r="F15" t="s">
        <v>517</v>
      </c>
    </row>
    <row r="16" spans="1:14" x14ac:dyDescent="0.25">
      <c r="A16" t="str">
        <f t="shared" si="0"/>
        <v>talisman_ceruleanseedtalisman+1</v>
      </c>
      <c r="D16">
        <v>12</v>
      </c>
      <c r="E16" t="s">
        <v>3523</v>
      </c>
      <c r="F16" t="s">
        <v>4205</v>
      </c>
      <c r="M16" t="s">
        <v>3453</v>
      </c>
      <c r="N16">
        <v>1</v>
      </c>
    </row>
    <row r="17" spans="1:14" x14ac:dyDescent="0.25">
      <c r="A17" t="str">
        <f t="shared" si="0"/>
        <v>talisman_blessedbluedewtalisman</v>
      </c>
      <c r="D17">
        <v>13</v>
      </c>
      <c r="E17" t="s">
        <v>3524</v>
      </c>
      <c r="F17" t="s">
        <v>4206</v>
      </c>
      <c r="M17" t="s">
        <v>3453</v>
      </c>
    </row>
    <row r="18" spans="1:14" x14ac:dyDescent="0.25">
      <c r="A18" t="str">
        <f t="shared" si="0"/>
        <v>talisman_talismanoflordsbestowal</v>
      </c>
      <c r="D18">
        <v>14</v>
      </c>
      <c r="E18" t="s">
        <v>3547</v>
      </c>
      <c r="F18" t="s">
        <v>4207</v>
      </c>
      <c r="M18" t="s">
        <v>3453</v>
      </c>
    </row>
    <row r="19" spans="1:14" x14ac:dyDescent="0.25">
      <c r="A19" t="str">
        <f t="shared" si="0"/>
        <v>talisman_viridianambermedallion</v>
      </c>
      <c r="D19">
        <v>15</v>
      </c>
      <c r="E19" t="s">
        <v>504</v>
      </c>
      <c r="F19" t="s">
        <v>518</v>
      </c>
    </row>
    <row r="20" spans="1:14" x14ac:dyDescent="0.25">
      <c r="A20" t="str">
        <f t="shared" si="0"/>
        <v>talisman_viridianambermedallion+1</v>
      </c>
      <c r="B20" t="s">
        <v>3588</v>
      </c>
      <c r="D20">
        <v>16</v>
      </c>
      <c r="E20" t="s">
        <v>505</v>
      </c>
      <c r="F20" t="s">
        <v>519</v>
      </c>
      <c r="N20">
        <v>1</v>
      </c>
    </row>
    <row r="21" spans="1:14" x14ac:dyDescent="0.25">
      <c r="A21" t="str">
        <f t="shared" si="0"/>
        <v>talisman_viridianambermedallion+2</v>
      </c>
      <c r="B21" t="s">
        <v>3589</v>
      </c>
      <c r="C21" s="1" t="s">
        <v>3590</v>
      </c>
      <c r="D21">
        <v>17</v>
      </c>
      <c r="E21" t="s">
        <v>506</v>
      </c>
      <c r="F21" t="s">
        <v>520</v>
      </c>
      <c r="N21">
        <v>1</v>
      </c>
    </row>
    <row r="22" spans="1:14" x14ac:dyDescent="0.25">
      <c r="A22" t="str">
        <f t="shared" si="0"/>
        <v>talisman_viridianambermedallion+3</v>
      </c>
      <c r="D22">
        <v>18</v>
      </c>
      <c r="E22" t="s">
        <v>3511</v>
      </c>
      <c r="F22" t="s">
        <v>4208</v>
      </c>
      <c r="M22" t="s">
        <v>3453</v>
      </c>
      <c r="N22">
        <v>1</v>
      </c>
    </row>
    <row r="23" spans="1:14" x14ac:dyDescent="0.25">
      <c r="A23" t="str">
        <f t="shared" si="0"/>
        <v>talisman_greenturtletalisman</v>
      </c>
      <c r="D23">
        <v>19</v>
      </c>
      <c r="E23" t="s">
        <v>455</v>
      </c>
      <c r="F23" t="s">
        <v>521</v>
      </c>
    </row>
    <row r="24" spans="1:14" x14ac:dyDescent="0.25">
      <c r="A24" t="str">
        <f t="shared" si="0"/>
        <v>talisman_twoheadedturtletalisman</v>
      </c>
      <c r="D24">
        <v>20</v>
      </c>
      <c r="E24" t="s">
        <v>3512</v>
      </c>
      <c r="F24" t="s">
        <v>4209</v>
      </c>
      <c r="M24" t="s">
        <v>3453</v>
      </c>
    </row>
    <row r="25" spans="1:14" x14ac:dyDescent="0.25">
      <c r="A25" t="str">
        <f t="shared" si="0"/>
        <v>talisman_arsenalcharm</v>
      </c>
      <c r="B25" t="s">
        <v>823</v>
      </c>
      <c r="C25" t="s">
        <v>824</v>
      </c>
      <c r="D25">
        <v>21</v>
      </c>
      <c r="E25" t="s">
        <v>402</v>
      </c>
      <c r="F25" t="s">
        <v>522</v>
      </c>
    </row>
    <row r="26" spans="1:14" x14ac:dyDescent="0.25">
      <c r="A26" t="str">
        <f t="shared" si="0"/>
        <v>talisman_arsenalcharm+1</v>
      </c>
      <c r="B26" t="s">
        <v>3551</v>
      </c>
      <c r="C26" s="1" t="s">
        <v>3550</v>
      </c>
      <c r="D26">
        <v>22</v>
      </c>
      <c r="E26" t="s">
        <v>403</v>
      </c>
      <c r="F26" t="s">
        <v>523</v>
      </c>
      <c r="N26">
        <v>1</v>
      </c>
    </row>
    <row r="27" spans="1:14" x14ac:dyDescent="0.25">
      <c r="A27" t="str">
        <f t="shared" si="0"/>
        <v>talisman_greatjarsarsenal</v>
      </c>
      <c r="D27">
        <v>23</v>
      </c>
      <c r="E27" t="s">
        <v>453</v>
      </c>
      <c r="F27" t="s">
        <v>524</v>
      </c>
    </row>
    <row r="28" spans="1:14" x14ac:dyDescent="0.25">
      <c r="A28" t="str">
        <f t="shared" si="0"/>
        <v>talisman_erdtreesfavor</v>
      </c>
      <c r="D28">
        <v>24</v>
      </c>
      <c r="E28" t="s">
        <v>438</v>
      </c>
      <c r="F28" t="s">
        <v>525</v>
      </c>
    </row>
    <row r="29" spans="1:14" x14ac:dyDescent="0.25">
      <c r="A29" t="str">
        <f t="shared" si="0"/>
        <v>talisman_erdtreesfavor+1</v>
      </c>
      <c r="B29" t="s">
        <v>3573</v>
      </c>
      <c r="C29" s="1" t="s">
        <v>3574</v>
      </c>
      <c r="D29">
        <v>25</v>
      </c>
      <c r="E29" t="s">
        <v>439</v>
      </c>
      <c r="F29" t="s">
        <v>526</v>
      </c>
      <c r="N29">
        <v>1</v>
      </c>
    </row>
    <row r="30" spans="1:14" x14ac:dyDescent="0.25">
      <c r="A30" t="str">
        <f t="shared" si="0"/>
        <v>talisman_erdtreesfavor+2</v>
      </c>
      <c r="B30" t="s">
        <v>3575</v>
      </c>
      <c r="D30">
        <v>26</v>
      </c>
      <c r="E30" t="s">
        <v>440</v>
      </c>
      <c r="F30" t="s">
        <v>527</v>
      </c>
      <c r="N30">
        <v>1</v>
      </c>
    </row>
    <row r="31" spans="1:14" x14ac:dyDescent="0.25">
      <c r="A31" t="str">
        <f t="shared" si="0"/>
        <v>talisman_radagonsscarseal</v>
      </c>
      <c r="D31">
        <v>27</v>
      </c>
      <c r="E31" t="s">
        <v>482</v>
      </c>
      <c r="F31" t="s">
        <v>528</v>
      </c>
    </row>
    <row r="32" spans="1:14" x14ac:dyDescent="0.25">
      <c r="A32" t="str">
        <f t="shared" si="0"/>
        <v>talisman_radagonssoreseal</v>
      </c>
      <c r="D32">
        <v>28</v>
      </c>
      <c r="E32" t="s">
        <v>483</v>
      </c>
      <c r="F32" t="s">
        <v>529</v>
      </c>
    </row>
    <row r="33" spans="1:14" x14ac:dyDescent="0.25">
      <c r="A33" t="str">
        <f t="shared" si="0"/>
        <v>talisman_marikasscarseal</v>
      </c>
      <c r="D33">
        <v>29</v>
      </c>
      <c r="E33" t="s">
        <v>468</v>
      </c>
      <c r="F33" t="s">
        <v>530</v>
      </c>
    </row>
    <row r="34" spans="1:14" x14ac:dyDescent="0.25">
      <c r="A34" t="str">
        <f t="shared" si="0"/>
        <v>talisman_marikassoreseal</v>
      </c>
      <c r="D34">
        <v>30</v>
      </c>
      <c r="E34" t="s">
        <v>469</v>
      </c>
      <c r="F34" t="s">
        <v>531</v>
      </c>
    </row>
    <row r="35" spans="1:14" x14ac:dyDescent="0.25">
      <c r="A35" t="str">
        <f t="shared" si="0"/>
        <v>talisman_starscourgeheirloom</v>
      </c>
      <c r="D35">
        <v>31</v>
      </c>
      <c r="E35" t="s">
        <v>500</v>
      </c>
      <c r="F35" t="s">
        <v>532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talisman_prosthesiswearerheirloom</v>
      </c>
      <c r="D36">
        <v>32</v>
      </c>
      <c r="E36" t="s">
        <v>480</v>
      </c>
      <c r="F36" t="s">
        <v>533</v>
      </c>
    </row>
    <row r="37" spans="1:14" x14ac:dyDescent="0.25">
      <c r="A37" t="str">
        <f t="shared" si="1"/>
        <v>talisman_stargazerheirloom</v>
      </c>
      <c r="D37">
        <v>33</v>
      </c>
      <c r="E37" t="s">
        <v>499</v>
      </c>
      <c r="F37" t="s">
        <v>534</v>
      </c>
    </row>
    <row r="38" spans="1:14" x14ac:dyDescent="0.25">
      <c r="A38" t="str">
        <f t="shared" si="1"/>
        <v>talisman_twofingersheirloom</v>
      </c>
      <c r="D38">
        <v>34</v>
      </c>
      <c r="E38" t="s">
        <v>503</v>
      </c>
      <c r="F38" t="s">
        <v>535</v>
      </c>
    </row>
    <row r="39" spans="1:14" x14ac:dyDescent="0.25">
      <c r="A39" t="str">
        <f t="shared" si="1"/>
        <v>talisman_outergodheirloom</v>
      </c>
      <c r="D39">
        <v>35</v>
      </c>
      <c r="E39" t="s">
        <v>3526</v>
      </c>
      <c r="F39" t="s">
        <v>4210</v>
      </c>
      <c r="M39" t="s">
        <v>3453</v>
      </c>
    </row>
    <row r="40" spans="1:14" x14ac:dyDescent="0.25">
      <c r="A40" t="str">
        <f t="shared" si="1"/>
        <v>talisman_dragoncrestshieldtalisman</v>
      </c>
      <c r="D40">
        <v>36</v>
      </c>
      <c r="E40" t="s">
        <v>435</v>
      </c>
      <c r="F40" t="s">
        <v>536</v>
      </c>
    </row>
    <row r="41" spans="1:14" x14ac:dyDescent="0.25">
      <c r="A41" t="str">
        <f t="shared" si="1"/>
        <v>talisman_dragoncrestshieldtalisman+1</v>
      </c>
      <c r="B41" t="s">
        <v>3569</v>
      </c>
      <c r="C41" s="1" t="s">
        <v>3570</v>
      </c>
      <c r="D41">
        <v>37</v>
      </c>
      <c r="E41" t="s">
        <v>436</v>
      </c>
      <c r="F41" t="s">
        <v>537</v>
      </c>
      <c r="N41">
        <v>1</v>
      </c>
    </row>
    <row r="42" spans="1:14" x14ac:dyDescent="0.25">
      <c r="A42" t="str">
        <f t="shared" si="1"/>
        <v>talisman_dragoncrestshieldtalisman+2</v>
      </c>
      <c r="B42" t="s">
        <v>3572</v>
      </c>
      <c r="C42" s="1" t="s">
        <v>3571</v>
      </c>
      <c r="D42">
        <v>38</v>
      </c>
      <c r="E42" t="s">
        <v>437</v>
      </c>
      <c r="F42" t="s">
        <v>538</v>
      </c>
      <c r="N42">
        <v>1</v>
      </c>
    </row>
    <row r="43" spans="1:14" x14ac:dyDescent="0.25">
      <c r="A43" t="str">
        <f t="shared" si="1"/>
        <v>talisman_dragoncrestgreatshieldtalisman</v>
      </c>
      <c r="D43">
        <v>39</v>
      </c>
      <c r="E43" t="s">
        <v>434</v>
      </c>
      <c r="F43" t="s">
        <v>539</v>
      </c>
    </row>
    <row r="44" spans="1:14" x14ac:dyDescent="0.25">
      <c r="A44" t="str">
        <f t="shared" si="1"/>
        <v>talisman_spelldraketalisman</v>
      </c>
      <c r="D44">
        <v>40</v>
      </c>
      <c r="E44" t="s">
        <v>494</v>
      </c>
      <c r="F44" t="s">
        <v>540</v>
      </c>
    </row>
    <row r="45" spans="1:14" x14ac:dyDescent="0.25">
      <c r="A45" t="str">
        <f t="shared" si="1"/>
        <v>talisman_spelldraketalisman+1</v>
      </c>
      <c r="B45" t="s">
        <v>3585</v>
      </c>
      <c r="D45">
        <v>41</v>
      </c>
      <c r="E45" t="s">
        <v>495</v>
      </c>
      <c r="F45" t="s">
        <v>541</v>
      </c>
      <c r="N45">
        <v>1</v>
      </c>
    </row>
    <row r="46" spans="1:14" x14ac:dyDescent="0.25">
      <c r="A46" t="str">
        <f t="shared" si="1"/>
        <v>talisman_spelldraketalisman+2</v>
      </c>
      <c r="B46" t="s">
        <v>3586</v>
      </c>
      <c r="D46">
        <v>42</v>
      </c>
      <c r="E46" t="s">
        <v>496</v>
      </c>
      <c r="F46" t="s">
        <v>542</v>
      </c>
      <c r="N46">
        <v>1</v>
      </c>
    </row>
    <row r="47" spans="1:14" x14ac:dyDescent="0.25">
      <c r="A47" t="str">
        <f t="shared" si="1"/>
        <v>talisman_flamedraketalisman</v>
      </c>
      <c r="D47">
        <v>43</v>
      </c>
      <c r="E47" t="s">
        <v>443</v>
      </c>
      <c r="F47" t="s">
        <v>543</v>
      </c>
    </row>
    <row r="48" spans="1:14" x14ac:dyDescent="0.25">
      <c r="A48" t="str">
        <f t="shared" si="1"/>
        <v>talisman_flamedraketalisman+1</v>
      </c>
      <c r="B48" t="s">
        <v>3576</v>
      </c>
      <c r="D48">
        <v>44</v>
      </c>
      <c r="E48" t="s">
        <v>444</v>
      </c>
      <c r="F48" t="s">
        <v>544</v>
      </c>
      <c r="N48">
        <v>1</v>
      </c>
    </row>
    <row r="49" spans="1:14" x14ac:dyDescent="0.25">
      <c r="A49" t="str">
        <f t="shared" si="1"/>
        <v>talisman_flamedraketalisman+2</v>
      </c>
      <c r="B49" t="s">
        <v>3577</v>
      </c>
      <c r="D49">
        <v>45</v>
      </c>
      <c r="E49" t="s">
        <v>445</v>
      </c>
      <c r="F49" t="s">
        <v>545</v>
      </c>
      <c r="N49">
        <v>1</v>
      </c>
    </row>
    <row r="50" spans="1:14" x14ac:dyDescent="0.25">
      <c r="A50" t="str">
        <f t="shared" si="1"/>
        <v>talisman_boltdraketalisman</v>
      </c>
      <c r="B50" t="s">
        <v>837</v>
      </c>
      <c r="C50" t="s">
        <v>838</v>
      </c>
      <c r="D50">
        <v>46</v>
      </c>
      <c r="E50" t="s">
        <v>410</v>
      </c>
      <c r="F50" t="s">
        <v>546</v>
      </c>
    </row>
    <row r="51" spans="1:14" x14ac:dyDescent="0.25">
      <c r="A51" t="str">
        <f t="shared" si="1"/>
        <v>talisman_boltdraketalisman+1</v>
      </c>
      <c r="B51" t="s">
        <v>3552</v>
      </c>
      <c r="C51" s="1" t="s">
        <v>3553</v>
      </c>
      <c r="D51">
        <v>47</v>
      </c>
      <c r="E51" t="s">
        <v>411</v>
      </c>
      <c r="F51" t="s">
        <v>547</v>
      </c>
      <c r="N51">
        <v>1</v>
      </c>
    </row>
    <row r="52" spans="1:14" x14ac:dyDescent="0.25">
      <c r="A52" t="str">
        <f t="shared" si="1"/>
        <v>talisman_boltdraketalisman+2</v>
      </c>
      <c r="B52" t="s">
        <v>3558</v>
      </c>
      <c r="C52" s="1" t="s">
        <v>3554</v>
      </c>
      <c r="D52">
        <v>48</v>
      </c>
      <c r="E52" t="s">
        <v>412</v>
      </c>
      <c r="F52" t="s">
        <v>548</v>
      </c>
      <c r="N52">
        <v>1</v>
      </c>
    </row>
    <row r="53" spans="1:14" x14ac:dyDescent="0.25">
      <c r="A53" t="str">
        <f t="shared" si="1"/>
        <v>talisman_haligdraketalisman</v>
      </c>
      <c r="D53">
        <v>49</v>
      </c>
      <c r="E53" t="s">
        <v>456</v>
      </c>
      <c r="F53" t="s">
        <v>549</v>
      </c>
    </row>
    <row r="54" spans="1:14" x14ac:dyDescent="0.25">
      <c r="A54" t="str">
        <f t="shared" si="1"/>
        <v>talisman_haligdraketalisman+1</v>
      </c>
      <c r="B54" t="s">
        <v>3578</v>
      </c>
      <c r="D54">
        <v>50</v>
      </c>
      <c r="E54" t="s">
        <v>457</v>
      </c>
      <c r="F54" t="s">
        <v>550</v>
      </c>
      <c r="N54">
        <v>1</v>
      </c>
    </row>
    <row r="55" spans="1:14" x14ac:dyDescent="0.25">
      <c r="A55" t="str">
        <f t="shared" si="1"/>
        <v>talisman_haligdraketalisman+2</v>
      </c>
      <c r="B55" t="s">
        <v>3579</v>
      </c>
      <c r="C55" s="1" t="s">
        <v>3555</v>
      </c>
      <c r="D55">
        <v>51</v>
      </c>
      <c r="E55" t="s">
        <v>458</v>
      </c>
      <c r="F55" t="s">
        <v>551</v>
      </c>
      <c r="N55">
        <v>1</v>
      </c>
    </row>
    <row r="56" spans="1:14" x14ac:dyDescent="0.25">
      <c r="A56" t="str">
        <f t="shared" si="1"/>
        <v>talisman_goldenbraid</v>
      </c>
      <c r="D56">
        <v>52</v>
      </c>
      <c r="E56" t="s">
        <v>3520</v>
      </c>
      <c r="F56" t="s">
        <v>4211</v>
      </c>
      <c r="M56" t="s">
        <v>3453</v>
      </c>
    </row>
    <row r="57" spans="1:14" x14ac:dyDescent="0.25">
      <c r="A57" t="str">
        <f t="shared" si="1"/>
        <v>talisman_pearldraketalisman</v>
      </c>
      <c r="D57">
        <v>53</v>
      </c>
      <c r="E57" t="s">
        <v>474</v>
      </c>
      <c r="F57" t="s">
        <v>552</v>
      </c>
    </row>
    <row r="58" spans="1:14" x14ac:dyDescent="0.25">
      <c r="A58" t="str">
        <f t="shared" si="1"/>
        <v>talisman_pearldraketalisman+1</v>
      </c>
      <c r="B58" t="s">
        <v>3583</v>
      </c>
      <c r="D58">
        <v>54</v>
      </c>
      <c r="E58" t="s">
        <v>475</v>
      </c>
      <c r="F58" t="s">
        <v>553</v>
      </c>
      <c r="N58">
        <v>1</v>
      </c>
    </row>
    <row r="59" spans="1:14" x14ac:dyDescent="0.25">
      <c r="A59" t="str">
        <f t="shared" si="1"/>
        <v>talisman_pearldraketalisman+2</v>
      </c>
      <c r="B59" t="s">
        <v>3584</v>
      </c>
      <c r="C59" s="1" t="s">
        <v>3556</v>
      </c>
      <c r="D59">
        <v>55</v>
      </c>
      <c r="E59" t="s">
        <v>476</v>
      </c>
      <c r="F59" t="s">
        <v>554</v>
      </c>
      <c r="N59">
        <v>1</v>
      </c>
    </row>
    <row r="60" spans="1:14" x14ac:dyDescent="0.25">
      <c r="A60" t="str">
        <f t="shared" si="1"/>
        <v>talisman_pearldraketalisman+3</v>
      </c>
      <c r="D60">
        <v>56</v>
      </c>
      <c r="E60" t="s">
        <v>3521</v>
      </c>
      <c r="F60" t="s">
        <v>4212</v>
      </c>
      <c r="M60" t="s">
        <v>3453</v>
      </c>
      <c r="N60">
        <v>1</v>
      </c>
    </row>
    <row r="61" spans="1:14" x14ac:dyDescent="0.25">
      <c r="A61" t="str">
        <f t="shared" si="1"/>
        <v>talisman_immunizinghorncharm</v>
      </c>
      <c r="D61">
        <v>57</v>
      </c>
      <c r="E61" t="s">
        <v>461</v>
      </c>
      <c r="F61" t="s">
        <v>555</v>
      </c>
    </row>
    <row r="62" spans="1:14" x14ac:dyDescent="0.25">
      <c r="A62" t="str">
        <f t="shared" si="1"/>
        <v>talisman_immunizinghorncharm+1</v>
      </c>
      <c r="B62" t="s">
        <v>3580</v>
      </c>
      <c r="C62" s="1" t="s">
        <v>3581</v>
      </c>
      <c r="D62">
        <v>58</v>
      </c>
      <c r="E62" t="s">
        <v>462</v>
      </c>
      <c r="F62" t="s">
        <v>556</v>
      </c>
      <c r="N62">
        <v>1</v>
      </c>
    </row>
    <row r="63" spans="1:14" x14ac:dyDescent="0.25">
      <c r="A63" t="str">
        <f t="shared" si="1"/>
        <v>talisman_stalwarthorncharm</v>
      </c>
      <c r="D63">
        <v>59</v>
      </c>
      <c r="E63" t="s">
        <v>497</v>
      </c>
      <c r="F63" t="s">
        <v>557</v>
      </c>
    </row>
    <row r="64" spans="1:14" x14ac:dyDescent="0.25">
      <c r="A64" t="str">
        <f t="shared" si="1"/>
        <v>talisman_stalwarthorncharm+1</v>
      </c>
      <c r="B64" t="s">
        <v>3587</v>
      </c>
      <c r="D64">
        <v>60</v>
      </c>
      <c r="E64" t="s">
        <v>498</v>
      </c>
      <c r="F64" t="s">
        <v>558</v>
      </c>
      <c r="N64">
        <v>1</v>
      </c>
    </row>
    <row r="65" spans="1:14" x14ac:dyDescent="0.25">
      <c r="A65" t="str">
        <f t="shared" si="1"/>
        <v>talisman_clarifyinghorncharm</v>
      </c>
      <c r="B65" t="s">
        <v>847</v>
      </c>
      <c r="C65" t="s">
        <v>848</v>
      </c>
      <c r="D65">
        <v>61</v>
      </c>
      <c r="E65" t="s">
        <v>419</v>
      </c>
      <c r="F65" t="s">
        <v>559</v>
      </c>
    </row>
    <row r="66" spans="1:14" x14ac:dyDescent="0.25">
      <c r="A66" t="str">
        <f t="shared" si="1"/>
        <v>talisman_clarifyinghorncharm+1</v>
      </c>
      <c r="B66" t="s">
        <v>3563</v>
      </c>
      <c r="C66" s="1" t="s">
        <v>3564</v>
      </c>
      <c r="D66">
        <v>62</v>
      </c>
      <c r="E66" t="s">
        <v>420</v>
      </c>
      <c r="F66" t="s">
        <v>560</v>
      </c>
      <c r="N66">
        <v>1</v>
      </c>
    </row>
    <row r="67" spans="1:14" x14ac:dyDescent="0.25">
      <c r="A67" t="str">
        <f t="shared" si="1"/>
        <v>talisman_clarifyinghorncharm+2</v>
      </c>
      <c r="D67">
        <v>63</v>
      </c>
      <c r="E67" t="s">
        <v>3515</v>
      </c>
      <c r="F67" t="s">
        <v>4213</v>
      </c>
      <c r="M67" t="s">
        <v>3453</v>
      </c>
      <c r="N67">
        <v>1</v>
      </c>
    </row>
    <row r="68" spans="1:14" x14ac:dyDescent="0.25">
      <c r="A68" t="str">
        <f t="shared" ref="A68:A99" si="2">_xlfn.CONCAT($A$3, SUBSTITUTE(SUBSTITUTE(SUBSTITUTE(SUBSTITUTE(SUBSTITUTE(SUBSTITUTE(LOWER(E68)," ",""),",",""),":",""),"!",""),"'",""),"-",""))</f>
        <v>talisman_mottlednecklace</v>
      </c>
      <c r="D68">
        <v>64</v>
      </c>
      <c r="E68" t="s">
        <v>471</v>
      </c>
      <c r="F68" t="s">
        <v>561</v>
      </c>
    </row>
    <row r="69" spans="1:14" x14ac:dyDescent="0.25">
      <c r="A69" t="str">
        <f t="shared" si="2"/>
        <v>talisman_mottlednecklace+1</v>
      </c>
      <c r="B69" t="s">
        <v>3582</v>
      </c>
      <c r="C69" s="1" t="s">
        <v>3557</v>
      </c>
      <c r="D69">
        <v>65</v>
      </c>
      <c r="E69" t="s">
        <v>472</v>
      </c>
      <c r="F69" t="s">
        <v>562</v>
      </c>
      <c r="N69">
        <v>1</v>
      </c>
    </row>
    <row r="70" spans="1:14" x14ac:dyDescent="0.25">
      <c r="A70" t="str">
        <f t="shared" si="2"/>
        <v>talisman_mottlednecklace+2</v>
      </c>
      <c r="D70">
        <v>66</v>
      </c>
      <c r="E70" t="s">
        <v>3516</v>
      </c>
      <c r="F70" t="s">
        <v>4214</v>
      </c>
      <c r="M70" t="s">
        <v>3453</v>
      </c>
      <c r="N70">
        <v>1</v>
      </c>
    </row>
    <row r="71" spans="1:14" x14ac:dyDescent="0.25">
      <c r="A71" t="str">
        <f t="shared" si="2"/>
        <v>talisman_princeofdeathspustule</v>
      </c>
      <c r="D71">
        <v>67</v>
      </c>
      <c r="E71" t="s">
        <v>479</v>
      </c>
      <c r="F71" t="s">
        <v>563</v>
      </c>
    </row>
    <row r="72" spans="1:14" x14ac:dyDescent="0.25">
      <c r="A72" t="str">
        <f t="shared" si="2"/>
        <v>talisman_princeofdeathscyst</v>
      </c>
      <c r="D72">
        <v>68</v>
      </c>
      <c r="E72" t="s">
        <v>564</v>
      </c>
      <c r="F72" t="s">
        <v>565</v>
      </c>
    </row>
    <row r="73" spans="1:14" x14ac:dyDescent="0.25">
      <c r="A73" t="str">
        <f t="shared" si="2"/>
        <v>talisman_ailmenttalisman</v>
      </c>
      <c r="D73">
        <v>69</v>
      </c>
      <c r="E73" t="s">
        <v>3535</v>
      </c>
      <c r="F73" t="s">
        <v>4215</v>
      </c>
      <c r="M73" t="s">
        <v>3453</v>
      </c>
    </row>
    <row r="74" spans="1:14" x14ac:dyDescent="0.25">
      <c r="A74" t="str">
        <f t="shared" si="2"/>
        <v>talisman_daggertalisman</v>
      </c>
      <c r="D74">
        <v>70</v>
      </c>
      <c r="E74" t="s">
        <v>433</v>
      </c>
      <c r="F74" t="s">
        <v>566</v>
      </c>
    </row>
    <row r="75" spans="1:14" x14ac:dyDescent="0.25">
      <c r="A75" t="str">
        <f t="shared" si="2"/>
        <v>talisman_curvedswordtalisman</v>
      </c>
      <c r="B75" t="s">
        <v>865</v>
      </c>
      <c r="C75" t="s">
        <v>866</v>
      </c>
      <c r="D75">
        <v>71</v>
      </c>
      <c r="E75" t="s">
        <v>431</v>
      </c>
      <c r="F75" t="s">
        <v>567</v>
      </c>
    </row>
    <row r="76" spans="1:14" x14ac:dyDescent="0.25">
      <c r="A76" t="str">
        <f t="shared" si="2"/>
        <v>talisman_twinbladetalisman</v>
      </c>
      <c r="D76">
        <v>72</v>
      </c>
      <c r="E76" t="s">
        <v>502</v>
      </c>
      <c r="F76" t="s">
        <v>568</v>
      </c>
    </row>
    <row r="77" spans="1:14" x14ac:dyDescent="0.25">
      <c r="A77" t="str">
        <f t="shared" si="2"/>
        <v>talisman_axetalisman</v>
      </c>
      <c r="B77" t="s">
        <v>829</v>
      </c>
      <c r="C77" t="s">
        <v>830</v>
      </c>
      <c r="D77">
        <v>73</v>
      </c>
      <c r="E77" t="s">
        <v>406</v>
      </c>
      <c r="F77" t="s">
        <v>569</v>
      </c>
    </row>
    <row r="78" spans="1:14" x14ac:dyDescent="0.25">
      <c r="A78" t="str">
        <f t="shared" si="2"/>
        <v>talisman_hammertalisman</v>
      </c>
      <c r="D78">
        <v>74</v>
      </c>
      <c r="E78" t="s">
        <v>459</v>
      </c>
      <c r="F78" t="s">
        <v>570</v>
      </c>
    </row>
    <row r="79" spans="1:14" x14ac:dyDescent="0.25">
      <c r="A79" t="str">
        <f t="shared" si="2"/>
        <v>talisman_speartalisman</v>
      </c>
      <c r="D79">
        <v>75</v>
      </c>
      <c r="E79" t="s">
        <v>493</v>
      </c>
      <c r="F79" t="s">
        <v>571</v>
      </c>
    </row>
    <row r="80" spans="1:14" x14ac:dyDescent="0.25">
      <c r="A80" t="str">
        <f t="shared" si="2"/>
        <v>talisman_lancetalisman</v>
      </c>
      <c r="D80">
        <v>76</v>
      </c>
      <c r="E80" t="s">
        <v>464</v>
      </c>
      <c r="F80" t="s">
        <v>572</v>
      </c>
    </row>
    <row r="81" spans="1:13" x14ac:dyDescent="0.25">
      <c r="A81" t="str">
        <f t="shared" si="2"/>
        <v>talisman_clawtalisman</v>
      </c>
      <c r="B81" t="s">
        <v>849</v>
      </c>
      <c r="C81" t="s">
        <v>850</v>
      </c>
      <c r="D81">
        <v>77</v>
      </c>
      <c r="E81" t="s">
        <v>421</v>
      </c>
      <c r="F81" t="s">
        <v>573</v>
      </c>
    </row>
    <row r="82" spans="1:13" x14ac:dyDescent="0.25">
      <c r="A82" t="str">
        <f t="shared" si="2"/>
        <v>talisman_twohandedswordtalisman</v>
      </c>
      <c r="D82">
        <v>78</v>
      </c>
      <c r="E82" t="s">
        <v>3528</v>
      </c>
      <c r="F82" t="s">
        <v>4216</v>
      </c>
      <c r="M82" t="s">
        <v>3453</v>
      </c>
    </row>
    <row r="83" spans="1:13" x14ac:dyDescent="0.25">
      <c r="A83" t="str">
        <f t="shared" si="2"/>
        <v>talisman_greatshieldtalisman</v>
      </c>
      <c r="D83">
        <v>79</v>
      </c>
      <c r="E83" t="s">
        <v>454</v>
      </c>
      <c r="F83" t="s">
        <v>574</v>
      </c>
    </row>
    <row r="84" spans="1:13" x14ac:dyDescent="0.25">
      <c r="A84" t="str">
        <f t="shared" si="2"/>
        <v>talisman_pearlshieldtalisman</v>
      </c>
      <c r="D84">
        <v>80</v>
      </c>
      <c r="E84" t="s">
        <v>3532</v>
      </c>
      <c r="F84" t="s">
        <v>4217</v>
      </c>
      <c r="M84" t="s">
        <v>3453</v>
      </c>
    </row>
    <row r="85" spans="1:13" x14ac:dyDescent="0.25">
      <c r="A85" t="str">
        <f t="shared" si="2"/>
        <v>talisman_arrowsstingtalisman</v>
      </c>
      <c r="B85" t="s">
        <v>821</v>
      </c>
      <c r="C85" t="s">
        <v>822</v>
      </c>
      <c r="D85">
        <v>81</v>
      </c>
      <c r="E85" t="s">
        <v>401</v>
      </c>
      <c r="F85" t="s">
        <v>575</v>
      </c>
    </row>
    <row r="86" spans="1:13" x14ac:dyDescent="0.25">
      <c r="A86" t="str">
        <f t="shared" si="2"/>
        <v>talisman_arrowsreachtalisman</v>
      </c>
      <c r="B86" t="s">
        <v>879</v>
      </c>
      <c r="C86" t="s">
        <v>880</v>
      </c>
      <c r="D86">
        <v>82</v>
      </c>
      <c r="E86" t="s">
        <v>400</v>
      </c>
      <c r="F86" t="s">
        <v>578</v>
      </c>
    </row>
    <row r="87" spans="1:13" x14ac:dyDescent="0.25">
      <c r="A87" t="str">
        <f t="shared" si="2"/>
        <v>talisman_arrowssoaringstingtalisman</v>
      </c>
      <c r="D87">
        <v>83</v>
      </c>
      <c r="E87" t="s">
        <v>3531</v>
      </c>
      <c r="F87" t="s">
        <v>4218</v>
      </c>
      <c r="M87" t="s">
        <v>3453</v>
      </c>
    </row>
    <row r="88" spans="1:13" x14ac:dyDescent="0.25">
      <c r="A88" t="str">
        <f t="shared" si="2"/>
        <v>talisman_gravenschooltalisman</v>
      </c>
      <c r="D88">
        <v>84</v>
      </c>
      <c r="E88" t="s">
        <v>452</v>
      </c>
      <c r="F88" t="s">
        <v>576</v>
      </c>
    </row>
    <row r="89" spans="1:13" x14ac:dyDescent="0.25">
      <c r="A89" t="str">
        <f t="shared" si="2"/>
        <v>talisman_gravenmasstalisman</v>
      </c>
      <c r="D89">
        <v>85</v>
      </c>
      <c r="E89" t="s">
        <v>451</v>
      </c>
      <c r="F89" t="s">
        <v>577</v>
      </c>
    </row>
    <row r="90" spans="1:13" x14ac:dyDescent="0.25">
      <c r="A90" t="str">
        <f t="shared" si="2"/>
        <v>talisman_faithfulcanvastalisman</v>
      </c>
      <c r="D90">
        <v>86</v>
      </c>
      <c r="E90" t="s">
        <v>441</v>
      </c>
      <c r="F90" t="s">
        <v>579</v>
      </c>
    </row>
    <row r="91" spans="1:13" x14ac:dyDescent="0.25">
      <c r="A91" t="str">
        <f t="shared" si="2"/>
        <v>talisman_flockscanvastalisman</v>
      </c>
      <c r="D91">
        <v>87</v>
      </c>
      <c r="E91" t="s">
        <v>446</v>
      </c>
      <c r="F91" t="s">
        <v>580</v>
      </c>
    </row>
    <row r="92" spans="1:13" x14ac:dyDescent="0.25">
      <c r="A92" t="str">
        <f t="shared" si="2"/>
        <v>talisman_primalglintstoneblade</v>
      </c>
      <c r="D92">
        <v>88</v>
      </c>
      <c r="E92" t="s">
        <v>478</v>
      </c>
      <c r="F92" t="s">
        <v>581</v>
      </c>
    </row>
    <row r="93" spans="1:13" x14ac:dyDescent="0.25">
      <c r="A93" t="str">
        <f t="shared" si="2"/>
        <v>talisman_moonofnokstella</v>
      </c>
      <c r="D93">
        <v>89</v>
      </c>
      <c r="E93" t="s">
        <v>470</v>
      </c>
      <c r="F93" t="s">
        <v>582</v>
      </c>
    </row>
    <row r="94" spans="1:13" x14ac:dyDescent="0.25">
      <c r="A94" t="str">
        <f t="shared" si="2"/>
        <v>talisman_oldlordstalisman</v>
      </c>
      <c r="D94">
        <v>90</v>
      </c>
      <c r="E94" t="s">
        <v>473</v>
      </c>
      <c r="F94" t="s">
        <v>583</v>
      </c>
    </row>
    <row r="95" spans="1:13" x14ac:dyDescent="0.25">
      <c r="A95" t="str">
        <f t="shared" si="2"/>
        <v>talisman_radagonicon</v>
      </c>
      <c r="D95">
        <v>91</v>
      </c>
      <c r="E95" t="s">
        <v>481</v>
      </c>
      <c r="F95" t="s">
        <v>584</v>
      </c>
    </row>
    <row r="96" spans="1:13" x14ac:dyDescent="0.25">
      <c r="A96" t="str">
        <f t="shared" si="2"/>
        <v>talisman_belovedstardust</v>
      </c>
      <c r="D96">
        <v>92</v>
      </c>
      <c r="E96" t="s">
        <v>3542</v>
      </c>
      <c r="F96" t="s">
        <v>4219</v>
      </c>
      <c r="M96" t="s">
        <v>3453</v>
      </c>
    </row>
    <row r="97" spans="1:13" x14ac:dyDescent="0.25">
      <c r="A97" t="str">
        <f t="shared" si="2"/>
        <v>talisman_roarmedallion</v>
      </c>
      <c r="D97">
        <v>93</v>
      </c>
      <c r="E97" t="s">
        <v>487</v>
      </c>
      <c r="F97" t="s">
        <v>585</v>
      </c>
    </row>
    <row r="98" spans="1:13" x14ac:dyDescent="0.25">
      <c r="A98" t="str">
        <f t="shared" si="2"/>
        <v>talisman_perfumerstalisman</v>
      </c>
      <c r="D98">
        <v>94</v>
      </c>
      <c r="E98" t="s">
        <v>477</v>
      </c>
      <c r="F98" t="s">
        <v>586</v>
      </c>
    </row>
    <row r="99" spans="1:13" x14ac:dyDescent="0.25">
      <c r="A99" t="str">
        <f t="shared" si="2"/>
        <v>talisman_carianfiligreedcrest</v>
      </c>
      <c r="B99" t="s">
        <v>841</v>
      </c>
      <c r="C99" t="s">
        <v>842</v>
      </c>
      <c r="D99">
        <v>95</v>
      </c>
      <c r="E99" t="s">
        <v>414</v>
      </c>
      <c r="F99" t="s">
        <v>592</v>
      </c>
    </row>
    <row r="100" spans="1:13" x14ac:dyDescent="0.25">
      <c r="A100" t="str">
        <f t="shared" ref="A100:A154" si="3">_xlfn.CONCAT($A$3, SUBSTITUTE(SUBSTITUTE(SUBSTITUTE(SUBSTITUTE(SUBSTITUTE(SUBSTITUTE(LOWER(E100)," ",""),",",""),":",""),"!",""),"'",""),"-",""))</f>
        <v>talisman_warriorjarshard</v>
      </c>
      <c r="D100">
        <v>96</v>
      </c>
      <c r="E100" t="s">
        <v>593</v>
      </c>
      <c r="F100" t="s">
        <v>594</v>
      </c>
    </row>
    <row r="101" spans="1:13" x14ac:dyDescent="0.25">
      <c r="A101" t="str">
        <f t="shared" si="3"/>
        <v>talisman_godfreyicon</v>
      </c>
      <c r="D101">
        <v>97</v>
      </c>
      <c r="E101" t="s">
        <v>448</v>
      </c>
      <c r="F101" t="s">
        <v>595</v>
      </c>
    </row>
    <row r="102" spans="1:13" x14ac:dyDescent="0.25">
      <c r="A102" t="str">
        <f t="shared" si="3"/>
        <v>talisman_rellanascameo</v>
      </c>
      <c r="D102">
        <v>98</v>
      </c>
      <c r="E102" t="s">
        <v>3544</v>
      </c>
      <c r="F102" t="s">
        <v>4220</v>
      </c>
      <c r="M102" t="s">
        <v>3453</v>
      </c>
    </row>
    <row r="103" spans="1:13" x14ac:dyDescent="0.25">
      <c r="A103" t="str">
        <f t="shared" si="3"/>
        <v>talisman_shatteredstonetalisman</v>
      </c>
      <c r="D103">
        <v>99</v>
      </c>
      <c r="E103" t="s">
        <v>3527</v>
      </c>
      <c r="F103" t="s">
        <v>4221</v>
      </c>
      <c r="M103" t="s">
        <v>3453</v>
      </c>
    </row>
    <row r="104" spans="1:13" x14ac:dyDescent="0.25">
      <c r="A104" t="str">
        <f t="shared" si="3"/>
        <v>talisman_smithingtalisman</v>
      </c>
      <c r="D104">
        <v>100</v>
      </c>
      <c r="E104" t="s">
        <v>3534</v>
      </c>
      <c r="F104" t="s">
        <v>4222</v>
      </c>
      <c r="M104" t="s">
        <v>3453</v>
      </c>
    </row>
    <row r="105" spans="1:13" x14ac:dyDescent="0.25">
      <c r="A105" t="str">
        <f t="shared" si="3"/>
        <v>talisman_enrageddivinebeast</v>
      </c>
      <c r="D105">
        <v>101</v>
      </c>
      <c r="E105" t="s">
        <v>3541</v>
      </c>
      <c r="F105" t="s">
        <v>4223</v>
      </c>
      <c r="M105" t="s">
        <v>3453</v>
      </c>
    </row>
    <row r="106" spans="1:13" x14ac:dyDescent="0.25">
      <c r="A106" t="str">
        <f t="shared" si="3"/>
        <v>talisman_talismanofthedread</v>
      </c>
      <c r="D106">
        <v>102</v>
      </c>
      <c r="E106" t="s">
        <v>3540</v>
      </c>
      <c r="F106" t="s">
        <v>4224</v>
      </c>
      <c r="M106" t="s">
        <v>3453</v>
      </c>
    </row>
    <row r="107" spans="1:13" x14ac:dyDescent="0.25">
      <c r="A107" t="str">
        <f t="shared" si="3"/>
        <v>talisman_bullgoatstalisman</v>
      </c>
      <c r="B107" t="s">
        <v>839</v>
      </c>
      <c r="C107" t="s">
        <v>840</v>
      </c>
      <c r="D107">
        <v>103</v>
      </c>
      <c r="E107" t="s">
        <v>413</v>
      </c>
      <c r="F107" t="s">
        <v>591</v>
      </c>
    </row>
    <row r="108" spans="1:13" x14ac:dyDescent="0.25">
      <c r="A108" t="str">
        <f t="shared" si="3"/>
        <v>talisman_bluedancercharm</v>
      </c>
      <c r="B108" t="s">
        <v>833</v>
      </c>
      <c r="C108" t="s">
        <v>834</v>
      </c>
      <c r="D108">
        <v>104</v>
      </c>
      <c r="E108" t="s">
        <v>408</v>
      </c>
      <c r="F108" t="s">
        <v>587</v>
      </c>
    </row>
    <row r="109" spans="1:13" x14ac:dyDescent="0.25">
      <c r="A109" t="str">
        <f t="shared" si="3"/>
        <v>talisman_firescorpioncharm</v>
      </c>
      <c r="D109">
        <v>105</v>
      </c>
      <c r="E109" t="s">
        <v>442</v>
      </c>
      <c r="F109" t="s">
        <v>588</v>
      </c>
    </row>
    <row r="110" spans="1:13" x14ac:dyDescent="0.25">
      <c r="A110" t="str">
        <f t="shared" si="3"/>
        <v>talisman_lightningscorpioncharm</v>
      </c>
      <c r="D110">
        <v>106</v>
      </c>
      <c r="E110" t="s">
        <v>465</v>
      </c>
      <c r="F110" t="s">
        <v>589</v>
      </c>
    </row>
    <row r="111" spans="1:13" x14ac:dyDescent="0.25">
      <c r="A111" t="str">
        <f t="shared" si="3"/>
        <v>talisman_sacredscorpioncharm</v>
      </c>
      <c r="D111">
        <v>107</v>
      </c>
      <c r="E111" t="s">
        <v>489</v>
      </c>
      <c r="F111" t="s">
        <v>590</v>
      </c>
    </row>
    <row r="112" spans="1:13" x14ac:dyDescent="0.25">
      <c r="A112" t="str">
        <f t="shared" si="3"/>
        <v>talisman_cruciblescaletalisman</v>
      </c>
      <c r="B112" t="s">
        <v>863</v>
      </c>
      <c r="C112" t="s">
        <v>864</v>
      </c>
      <c r="D112">
        <v>108</v>
      </c>
      <c r="E112" t="s">
        <v>430</v>
      </c>
      <c r="F112" t="s">
        <v>596</v>
      </c>
    </row>
    <row r="113" spans="1:13" x14ac:dyDescent="0.25">
      <c r="A113" t="str">
        <f t="shared" si="3"/>
        <v>talisman_cruciblefeatheredtalisman</v>
      </c>
      <c r="B113" t="s">
        <v>859</v>
      </c>
      <c r="C113" t="s">
        <v>860</v>
      </c>
      <c r="D113">
        <v>109</v>
      </c>
      <c r="E113" t="s">
        <v>428</v>
      </c>
      <c r="F113" t="s">
        <v>597</v>
      </c>
    </row>
    <row r="114" spans="1:13" x14ac:dyDescent="0.25">
      <c r="A114" t="str">
        <f t="shared" si="3"/>
        <v>talisman_crucibleknottalisman</v>
      </c>
      <c r="B114" t="s">
        <v>861</v>
      </c>
      <c r="C114" t="s">
        <v>862</v>
      </c>
      <c r="D114">
        <v>110</v>
      </c>
      <c r="E114" t="s">
        <v>429</v>
      </c>
      <c r="F114" t="s">
        <v>598</v>
      </c>
    </row>
    <row r="115" spans="1:13" x14ac:dyDescent="0.25">
      <c r="A115" t="str">
        <f t="shared" si="3"/>
        <v>talisman_finecruciblefeathertalisman</v>
      </c>
      <c r="D115">
        <v>111</v>
      </c>
      <c r="E115" t="s">
        <v>3525</v>
      </c>
      <c r="F115" t="s">
        <v>4225</v>
      </c>
      <c r="M115" t="s">
        <v>3453</v>
      </c>
    </row>
    <row r="116" spans="1:13" x14ac:dyDescent="0.25">
      <c r="A116" t="str">
        <f t="shared" si="3"/>
        <v>talisman_talismanofallcrucibles</v>
      </c>
      <c r="D116">
        <v>112</v>
      </c>
      <c r="E116" t="s">
        <v>3546</v>
      </c>
      <c r="F116" t="s">
        <v>4226</v>
      </c>
      <c r="M116" t="s">
        <v>3453</v>
      </c>
    </row>
    <row r="117" spans="1:13" x14ac:dyDescent="0.25">
      <c r="A117" t="str">
        <f t="shared" si="3"/>
        <v>talisman_redfeatheredbranchsword</v>
      </c>
      <c r="D117">
        <v>113</v>
      </c>
      <c r="E117" t="s">
        <v>484</v>
      </c>
      <c r="F117" t="s">
        <v>599</v>
      </c>
    </row>
    <row r="118" spans="1:13" x14ac:dyDescent="0.25">
      <c r="A118" t="str">
        <f t="shared" si="3"/>
        <v>talisman_bluefeatheredbranchsword</v>
      </c>
      <c r="B118" t="s">
        <v>835</v>
      </c>
      <c r="C118" t="s">
        <v>836</v>
      </c>
      <c r="D118">
        <v>114</v>
      </c>
      <c r="E118" t="s">
        <v>409</v>
      </c>
      <c r="F118" t="s">
        <v>600</v>
      </c>
    </row>
    <row r="119" spans="1:13" x14ac:dyDescent="0.25">
      <c r="A119" t="str">
        <f t="shared" si="3"/>
        <v>talisman_ritualswordtalisman</v>
      </c>
      <c r="D119">
        <v>115</v>
      </c>
      <c r="E119" t="s">
        <v>486</v>
      </c>
      <c r="F119" t="s">
        <v>601</v>
      </c>
    </row>
    <row r="120" spans="1:13" x14ac:dyDescent="0.25">
      <c r="A120" t="str">
        <f t="shared" si="3"/>
        <v>talisman_ritualshieldtalisman</v>
      </c>
      <c r="D120">
        <v>116</v>
      </c>
      <c r="E120" t="s">
        <v>485</v>
      </c>
      <c r="F120" t="s">
        <v>602</v>
      </c>
    </row>
    <row r="121" spans="1:13" x14ac:dyDescent="0.25">
      <c r="A121" t="str">
        <f t="shared" si="3"/>
        <v>talisman_assassinscrimsondagger</v>
      </c>
      <c r="B121" t="s">
        <v>827</v>
      </c>
      <c r="C121" t="s">
        <v>828</v>
      </c>
      <c r="D121">
        <v>117</v>
      </c>
      <c r="E121" t="s">
        <v>405</v>
      </c>
      <c r="F121" t="s">
        <v>603</v>
      </c>
    </row>
    <row r="122" spans="1:13" x14ac:dyDescent="0.25">
      <c r="A122" t="str">
        <f t="shared" si="3"/>
        <v>talisman_assassinsceruleandagger</v>
      </c>
      <c r="B122" t="s">
        <v>826</v>
      </c>
      <c r="C122" t="s">
        <v>825</v>
      </c>
      <c r="D122">
        <v>118</v>
      </c>
      <c r="E122" t="s">
        <v>404</v>
      </c>
      <c r="F122" t="s">
        <v>604</v>
      </c>
    </row>
    <row r="123" spans="1:13" x14ac:dyDescent="0.25">
      <c r="A123" t="str">
        <f t="shared" si="3"/>
        <v>talisman_wingedswordinsignia</v>
      </c>
      <c r="D123">
        <v>119</v>
      </c>
      <c r="E123" t="s">
        <v>507</v>
      </c>
      <c r="F123" t="s">
        <v>605</v>
      </c>
    </row>
    <row r="124" spans="1:13" x14ac:dyDescent="0.25">
      <c r="A124" t="str">
        <f t="shared" si="3"/>
        <v>talisman_rottenwingedswordinsignia</v>
      </c>
      <c r="D124">
        <v>120</v>
      </c>
      <c r="E124" t="s">
        <v>488</v>
      </c>
      <c r="F124" t="s">
        <v>606</v>
      </c>
    </row>
    <row r="125" spans="1:13" x14ac:dyDescent="0.25">
      <c r="A125" t="str">
        <f t="shared" si="3"/>
        <v>talisman_godskinswaddlingcloth</v>
      </c>
      <c r="D125">
        <v>121</v>
      </c>
      <c r="E125" t="s">
        <v>449</v>
      </c>
      <c r="F125" t="s">
        <v>607</v>
      </c>
    </row>
    <row r="126" spans="1:13" x14ac:dyDescent="0.25">
      <c r="A126" t="str">
        <f t="shared" si="3"/>
        <v>talisman_kindredofrotsexultation</v>
      </c>
      <c r="D126">
        <v>122</v>
      </c>
      <c r="E126" t="s">
        <v>463</v>
      </c>
      <c r="F126" t="s">
        <v>608</v>
      </c>
    </row>
    <row r="127" spans="1:13" x14ac:dyDescent="0.25">
      <c r="A127" t="str">
        <f t="shared" si="3"/>
        <v>talisman_lordofbloodsexultation</v>
      </c>
      <c r="D127">
        <v>123</v>
      </c>
      <c r="E127" t="s">
        <v>467</v>
      </c>
      <c r="F127" t="s">
        <v>609</v>
      </c>
    </row>
    <row r="128" spans="1:13" x14ac:dyDescent="0.25">
      <c r="A128" t="str">
        <f t="shared" si="3"/>
        <v>talisman_agedonesexultation</v>
      </c>
      <c r="D128">
        <v>124</v>
      </c>
      <c r="E128" t="s">
        <v>3530</v>
      </c>
      <c r="F128" t="s">
        <v>4227</v>
      </c>
      <c r="M128" t="s">
        <v>3453</v>
      </c>
    </row>
    <row r="129" spans="1:14" x14ac:dyDescent="0.25">
      <c r="A129" t="str">
        <f t="shared" si="3"/>
        <v>talisman_bladeofmercy</v>
      </c>
      <c r="D129">
        <v>125</v>
      </c>
      <c r="E129" t="s">
        <v>3545</v>
      </c>
      <c r="F129" t="s">
        <v>4228</v>
      </c>
      <c r="M129" t="s">
        <v>3453</v>
      </c>
    </row>
    <row r="130" spans="1:14" x14ac:dyDescent="0.25">
      <c r="A130" t="str">
        <f t="shared" si="3"/>
        <v>talisman_takerscameo</v>
      </c>
      <c r="D130">
        <v>126</v>
      </c>
      <c r="E130" t="s">
        <v>501</v>
      </c>
      <c r="F130" t="s">
        <v>610</v>
      </c>
    </row>
    <row r="131" spans="1:14" x14ac:dyDescent="0.25">
      <c r="A131" t="str">
        <f t="shared" si="3"/>
        <v>talisman_ancestralspiritshorn</v>
      </c>
      <c r="B131" t="s">
        <v>819</v>
      </c>
      <c r="C131" t="s">
        <v>820</v>
      </c>
      <c r="D131">
        <v>127</v>
      </c>
      <c r="E131" t="s">
        <v>399</v>
      </c>
      <c r="F131" t="s">
        <v>611</v>
      </c>
    </row>
    <row r="132" spans="1:14" x14ac:dyDescent="0.25">
      <c r="A132" t="str">
        <f t="shared" si="3"/>
        <v>talisman_crusadeinsignia</v>
      </c>
      <c r="D132">
        <v>128</v>
      </c>
      <c r="E132" t="s">
        <v>3529</v>
      </c>
      <c r="F132" t="s">
        <v>4229</v>
      </c>
      <c r="M132" t="s">
        <v>3453</v>
      </c>
    </row>
    <row r="133" spans="1:14" x14ac:dyDescent="0.25">
      <c r="A133" t="str">
        <f t="shared" si="3"/>
        <v>talisman_driedbouquet</v>
      </c>
      <c r="D133">
        <v>129</v>
      </c>
      <c r="E133" t="s">
        <v>3533</v>
      </c>
      <c r="F133" t="s">
        <v>4230</v>
      </c>
      <c r="M133" t="s">
        <v>3453</v>
      </c>
    </row>
    <row r="134" spans="1:14" x14ac:dyDescent="0.25">
      <c r="A134" t="str">
        <f t="shared" si="3"/>
        <v>talisman_goldenscarab</v>
      </c>
      <c r="B134" t="s">
        <v>1531</v>
      </c>
      <c r="D134">
        <v>130</v>
      </c>
      <c r="E134" t="s">
        <v>450</v>
      </c>
      <c r="F134" t="s">
        <v>612</v>
      </c>
    </row>
    <row r="135" spans="1:14" x14ac:dyDescent="0.25">
      <c r="A135" t="str">
        <f t="shared" si="3"/>
        <v>talisman_silverscarab</v>
      </c>
      <c r="D135">
        <v>131</v>
      </c>
      <c r="E135" t="s">
        <v>492</v>
      </c>
      <c r="F135" t="s">
        <v>613</v>
      </c>
    </row>
    <row r="136" spans="1:14" x14ac:dyDescent="0.25">
      <c r="A136" t="str">
        <f t="shared" si="3"/>
        <v>talisman_crepussvial</v>
      </c>
      <c r="B136" t="s">
        <v>853</v>
      </c>
      <c r="C136" t="s">
        <v>854</v>
      </c>
      <c r="D136">
        <v>132</v>
      </c>
      <c r="E136" t="s">
        <v>867</v>
      </c>
      <c r="F136" t="s">
        <v>614</v>
      </c>
    </row>
    <row r="137" spans="1:14" x14ac:dyDescent="0.25">
      <c r="A137" t="str">
        <f t="shared" si="3"/>
        <v>talisman_concealingveil</v>
      </c>
      <c r="B137" t="s">
        <v>851</v>
      </c>
      <c r="C137" t="s">
        <v>852</v>
      </c>
      <c r="D137">
        <v>133</v>
      </c>
      <c r="E137" t="s">
        <v>423</v>
      </c>
      <c r="F137" t="s">
        <v>615</v>
      </c>
    </row>
    <row r="138" spans="1:14" x14ac:dyDescent="0.25">
      <c r="A138" t="str">
        <f t="shared" si="3"/>
        <v>talisman_longtailcattalisman</v>
      </c>
      <c r="D138">
        <v>134</v>
      </c>
      <c r="E138" t="s">
        <v>466</v>
      </c>
      <c r="F138" t="s">
        <v>616</v>
      </c>
    </row>
    <row r="139" spans="1:14" x14ac:dyDescent="0.25">
      <c r="A139" t="str">
        <f t="shared" si="3"/>
        <v>talisman_furledfingerstrickmirror</v>
      </c>
      <c r="D139">
        <v>135</v>
      </c>
      <c r="E139" t="s">
        <v>447</v>
      </c>
      <c r="F139" t="s">
        <v>617</v>
      </c>
    </row>
    <row r="140" spans="1:14" x14ac:dyDescent="0.25">
      <c r="A140" t="str">
        <f t="shared" si="3"/>
        <v>talisman_hoststrickmirror</v>
      </c>
      <c r="D140">
        <v>136</v>
      </c>
      <c r="E140" t="s">
        <v>460</v>
      </c>
      <c r="F140" t="s">
        <v>618</v>
      </c>
    </row>
    <row r="141" spans="1:14" x14ac:dyDescent="0.25">
      <c r="A141" t="str">
        <f t="shared" si="3"/>
        <v>talisman_shabririswoe</v>
      </c>
      <c r="D141">
        <v>137</v>
      </c>
      <c r="E141" t="s">
        <v>491</v>
      </c>
      <c r="F141" t="s">
        <v>619</v>
      </c>
    </row>
    <row r="142" spans="1:14" x14ac:dyDescent="0.25">
      <c r="A142" t="str">
        <f t="shared" si="3"/>
        <v>talisman_sacrificialtwig</v>
      </c>
      <c r="D142">
        <v>138</v>
      </c>
      <c r="E142" t="s">
        <v>490</v>
      </c>
      <c r="F142" t="s">
        <v>620</v>
      </c>
    </row>
    <row r="143" spans="1:14" x14ac:dyDescent="0.25">
      <c r="A143" t="str">
        <f t="shared" si="3"/>
        <v>talisman_stalwarthorncharm+2</v>
      </c>
      <c r="D143">
        <v>10001</v>
      </c>
      <c r="E143" t="s">
        <v>3513</v>
      </c>
      <c r="F143" t="s">
        <v>4231</v>
      </c>
      <c r="M143" t="s">
        <v>3453</v>
      </c>
      <c r="N143">
        <v>1</v>
      </c>
    </row>
    <row r="144" spans="1:14" x14ac:dyDescent="0.25">
      <c r="A144" t="str">
        <f t="shared" si="3"/>
        <v>talisman_immunizinghorncharm+2</v>
      </c>
      <c r="D144">
        <v>10002</v>
      </c>
      <c r="E144" t="s">
        <v>3514</v>
      </c>
      <c r="F144" t="s">
        <v>4231</v>
      </c>
      <c r="M144" t="s">
        <v>3453</v>
      </c>
      <c r="N144">
        <v>1</v>
      </c>
    </row>
    <row r="145" spans="1:14" x14ac:dyDescent="0.25">
      <c r="A145" t="str">
        <f t="shared" si="3"/>
        <v>talisman_spelldraketalisman+3</v>
      </c>
      <c r="D145">
        <v>10003</v>
      </c>
      <c r="E145" t="s">
        <v>3517</v>
      </c>
      <c r="F145" t="s">
        <v>4231</v>
      </c>
      <c r="M145" t="s">
        <v>3453</v>
      </c>
      <c r="N145">
        <v>1</v>
      </c>
    </row>
    <row r="146" spans="1:14" x14ac:dyDescent="0.25">
      <c r="A146" t="str">
        <f t="shared" si="3"/>
        <v>talisman_flamedraketalisman+3</v>
      </c>
      <c r="D146">
        <v>10004</v>
      </c>
      <c r="E146" t="s">
        <v>3518</v>
      </c>
      <c r="F146" t="s">
        <v>4231</v>
      </c>
      <c r="M146" t="s">
        <v>3453</v>
      </c>
      <c r="N146">
        <v>1</v>
      </c>
    </row>
    <row r="147" spans="1:14" x14ac:dyDescent="0.25">
      <c r="A147" t="str">
        <f t="shared" si="3"/>
        <v>talisman_boltdraketalisman+3</v>
      </c>
      <c r="D147">
        <v>10005</v>
      </c>
      <c r="E147" t="s">
        <v>3519</v>
      </c>
      <c r="F147" t="s">
        <v>4231</v>
      </c>
      <c r="M147" t="s">
        <v>3453</v>
      </c>
      <c r="N147">
        <v>1</v>
      </c>
    </row>
    <row r="148" spans="1:14" x14ac:dyDescent="0.25">
      <c r="A148" t="str">
        <f t="shared" si="3"/>
        <v>talisman_retaliatorycrossedtree</v>
      </c>
      <c r="B148" t="s">
        <v>3549</v>
      </c>
      <c r="D148">
        <v>10006</v>
      </c>
      <c r="E148" t="s">
        <v>3536</v>
      </c>
      <c r="F148" t="s">
        <v>4231</v>
      </c>
      <c r="M148" t="s">
        <v>3453</v>
      </c>
    </row>
    <row r="149" spans="1:14" x14ac:dyDescent="0.25">
      <c r="A149" t="str">
        <f t="shared" si="3"/>
        <v>talisman_laceratingcrossedtree</v>
      </c>
      <c r="B149" t="s">
        <v>3548</v>
      </c>
      <c r="D149">
        <v>10007</v>
      </c>
      <c r="E149" t="s">
        <v>3537</v>
      </c>
      <c r="F149" t="s">
        <v>4231</v>
      </c>
      <c r="M149" t="s">
        <v>3453</v>
      </c>
    </row>
    <row r="150" spans="1:14" x14ac:dyDescent="0.25">
      <c r="A150" t="str">
        <f t="shared" si="3"/>
        <v>talisman_sharpshottalisman</v>
      </c>
      <c r="D150">
        <v>10008</v>
      </c>
      <c r="E150" t="s">
        <v>3538</v>
      </c>
      <c r="F150" t="s">
        <v>4231</v>
      </c>
      <c r="M150" t="s">
        <v>3453</v>
      </c>
    </row>
    <row r="151" spans="1:14" x14ac:dyDescent="0.25">
      <c r="A151" t="str">
        <f t="shared" si="3"/>
        <v>talisman_st.trinassmile</v>
      </c>
      <c r="D151">
        <v>10009</v>
      </c>
      <c r="E151" t="s">
        <v>3539</v>
      </c>
      <c r="F151" t="s">
        <v>4231</v>
      </c>
      <c r="M151" t="s">
        <v>3453</v>
      </c>
    </row>
    <row r="152" spans="1:14" x14ac:dyDescent="0.25">
      <c r="A152" t="str">
        <f t="shared" si="3"/>
        <v>talisman_verdigrisdiscus</v>
      </c>
      <c r="D152">
        <v>10010</v>
      </c>
      <c r="E152" t="s">
        <v>3543</v>
      </c>
      <c r="F152" t="s">
        <v>4231</v>
      </c>
      <c r="M152" t="s">
        <v>3453</v>
      </c>
    </row>
    <row r="153" spans="1:14" x14ac:dyDescent="0.25">
      <c r="A153" t="str">
        <f t="shared" si="3"/>
        <v>talisman_companionjar</v>
      </c>
      <c r="D153">
        <v>10011</v>
      </c>
      <c r="E153" t="s">
        <v>422</v>
      </c>
      <c r="F153" t="s">
        <v>2252</v>
      </c>
    </row>
    <row r="154" spans="1:14" x14ac:dyDescent="0.25">
      <c r="A154" t="str">
        <f t="shared" si="3"/>
        <v>talisman_daedicarswoe</v>
      </c>
      <c r="D154">
        <v>10012</v>
      </c>
      <c r="E154" t="s">
        <v>432</v>
      </c>
      <c r="F154" t="s">
        <v>2251</v>
      </c>
    </row>
  </sheetData>
  <sortState xmlns:xlrd2="http://schemas.microsoft.com/office/spreadsheetml/2017/richdata2" ref="B106:N154">
    <sortCondition ref="D106:D154"/>
  </sortState>
  <hyperlinks>
    <hyperlink ref="C26" r:id="rId1" xr:uid="{74D41A4B-62A9-44EF-856E-C52DE4F3899B}"/>
    <hyperlink ref="C51" r:id="rId2" xr:uid="{4B6C3A7F-3D7C-492D-9C4F-A1166D03B24E}"/>
    <hyperlink ref="C52" r:id="rId3" xr:uid="{34FCD69C-3121-49FC-A55E-5857EBD455A6}"/>
    <hyperlink ref="C13" r:id="rId4" xr:uid="{8314D570-20B8-49C4-8A93-D90BF4798CC4}"/>
    <hyperlink ref="C12" r:id="rId5" xr:uid="{C06097AD-EA38-4FB3-BD9F-111D2A2C5908}"/>
    <hyperlink ref="C66" r:id="rId6" xr:uid="{C72EA372-5DF7-48C8-8CB9-6B3D71A1C0CC}"/>
    <hyperlink ref="C5" r:id="rId7" xr:uid="{6F4AF33B-9BB0-44B2-AC08-91009E53893F}"/>
    <hyperlink ref="C6" r:id="rId8" xr:uid="{0E93A24D-2F3A-4777-AF55-E06F34DEF118}"/>
    <hyperlink ref="C41" r:id="rId9" xr:uid="{D022F968-63E0-4849-94B3-0FEEA8401EAC}"/>
    <hyperlink ref="C42" r:id="rId10" xr:uid="{03826FDF-C7A5-4FAF-99C1-86EDABF9D098}"/>
    <hyperlink ref="C29" r:id="rId11" xr:uid="{C7B6A790-B0C7-4B41-BC3A-57163FB07A03}"/>
    <hyperlink ref="C55" r:id="rId12" xr:uid="{93997145-E2E4-4025-AD83-FFFA0ABE0990}"/>
    <hyperlink ref="C62" r:id="rId13" xr:uid="{763B370F-F656-425F-A53B-6AAF0E3D58DF}"/>
    <hyperlink ref="C69" r:id="rId14" xr:uid="{E9202615-E3C4-427B-A8BE-DD71C0D95626}"/>
    <hyperlink ref="C59" r:id="rId15" xr:uid="{8E2434C0-4E65-4E61-BED6-BF8ED9D20DA0}"/>
    <hyperlink ref="C21" r:id="rId16" xr:uid="{F02EA55E-1477-42EE-99A6-96808BC3AB19}"/>
  </hyperlinks>
  <pageMargins left="0.7" right="0.7" top="0.78740157499999996" bottom="0.78740157499999996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upgrades</vt:lpstr>
      <vt:lpstr>sets</vt:lpstr>
      <vt:lpstr>helms</vt:lpstr>
      <vt:lpstr>chests</vt:lpstr>
      <vt:lpstr>gauntlets</vt:lpstr>
      <vt:lpstr>legs</vt:lpstr>
      <vt:lpstr>weapons</vt:lpstr>
      <vt:lpstr>shields</vt:lpstr>
      <vt:lpstr>talismans</vt:lpstr>
      <vt:lpstr>sorceries</vt:lpstr>
      <vt:lpstr>incantations</vt:lpstr>
      <vt:lpstr>ashes</vt:lpstr>
      <vt:lpstr>spirits</vt:lpstr>
      <vt:lpstr>cookbooks</vt:lpstr>
      <vt:lpstr>gestures</vt:lpstr>
      <vt:lpstr>crystaltears</vt:lpstr>
      <vt:lpstr>remembrances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cp:lastPrinted>2022-04-26T09:02:37Z</cp:lastPrinted>
  <dcterms:created xsi:type="dcterms:W3CDTF">2022-04-21T19:12:30Z</dcterms:created>
  <dcterms:modified xsi:type="dcterms:W3CDTF">2024-08-30T11:17:54Z</dcterms:modified>
</cp:coreProperties>
</file>