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arda\OneDrive\Hochschule\Hochschule-Obsidian\Hochschule\Module\Einführung in die KI\Übung\"/>
    </mc:Choice>
  </mc:AlternateContent>
  <xr:revisionPtr revIDLastSave="0" documentId="13_ncr:1_{A973CAA5-D03E-47C5-9E1B-EF49F73479B6}" xr6:coauthVersionLast="47" xr6:coauthVersionMax="47" xr10:uidLastSave="{00000000-0000-0000-0000-000000000000}"/>
  <bookViews>
    <workbookView xWindow="-96" yWindow="0" windowWidth="15552" windowHeight="192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D3" i="1"/>
  <c r="E3" i="1" s="1"/>
  <c r="E4" i="1"/>
  <c r="E5" i="1"/>
  <c r="E6" i="1"/>
  <c r="E9" i="1"/>
  <c r="E10" i="1" s="1"/>
  <c r="E12" i="1"/>
  <c r="E11" i="1"/>
  <c r="E8" i="1"/>
  <c r="D5" i="1"/>
  <c r="D6" i="1"/>
  <c r="D9" i="1"/>
  <c r="D11" i="1"/>
  <c r="D12" i="1"/>
  <c r="C12" i="1"/>
  <c r="C11" i="1"/>
  <c r="C9" i="1"/>
  <c r="C8" i="1"/>
  <c r="C6" i="1"/>
  <c r="C5" i="1"/>
  <c r="C4" i="1"/>
  <c r="E7" i="1" l="1"/>
  <c r="E13" i="1"/>
</calcChain>
</file>

<file path=xl/sharedStrings.xml><?xml version="1.0" encoding="utf-8"?>
<sst xmlns="http://schemas.openxmlformats.org/spreadsheetml/2006/main" count="15" uniqueCount="15">
  <si>
    <t>v</t>
  </si>
  <si>
    <t>Sv</t>
  </si>
  <si>
    <t>q</t>
  </si>
  <si>
    <t>Entropy(Sv)</t>
  </si>
  <si>
    <t>Information Gain</t>
  </si>
  <si>
    <t>Morning</t>
  </si>
  <si>
    <t>Afternoon</t>
  </si>
  <si>
    <t>Evening</t>
  </si>
  <si>
    <t>Night</t>
  </si>
  <si>
    <t>Desktop</t>
  </si>
  <si>
    <t>Mobile</t>
  </si>
  <si>
    <t>CreditCard</t>
  </si>
  <si>
    <t>Paypal</t>
  </si>
  <si>
    <t>Gewichtete Entropie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</si>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</sst>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tabSelected="1" zoomScale="249" workbookViewId="0">
      <selection activeCell="E13" sqref="E13"/>
    </sheetView>
  </sheetViews>
  <sheetFormatPr baseColWidth="10" defaultColWidth="8.88671875" defaultRowHeight="14.4" x14ac:dyDescent="0.3"/>
  <cols>
    <col min="5" max="5" width="12.3320312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4</v>
      </c>
    </row>
    <row r="3" spans="1:6" x14ac:dyDescent="0.3">
      <c r="A3" t="s">
        <v>5</v>
      </c>
      <c r="B3">
        <v>4</v>
      </c>
      <c r="C3" s="1">
        <v>0.5</v>
      </c>
      <c r="D3">
        <f>-(C3*LOG(C3, 2)+(1-C3)*LOG(1-C3, 2))</f>
        <v>1</v>
      </c>
      <c r="E3">
        <f>(B3/SUM($B3:$B6))*D3</f>
        <v>0.2857142857142857</v>
      </c>
    </row>
    <row r="4" spans="1:6" x14ac:dyDescent="0.3">
      <c r="A4" t="s">
        <v>6</v>
      </c>
      <c r="B4">
        <v>3</v>
      </c>
      <c r="C4" s="1">
        <f>0/3</f>
        <v>0</v>
      </c>
      <c r="D4">
        <v>0</v>
      </c>
      <c r="E4">
        <f>(B4/SUM($B3:$B6))*D4</f>
        <v>0</v>
      </c>
    </row>
    <row r="5" spans="1:6" x14ac:dyDescent="0.3">
      <c r="A5" t="s">
        <v>7</v>
      </c>
      <c r="B5">
        <v>4</v>
      </c>
      <c r="C5" s="1">
        <f>2/4</f>
        <v>0.5</v>
      </c>
      <c r="D5">
        <f t="shared" ref="D4:D14" si="0">-(C5*LOG(C5, 2)+(1-C5)*LOG(1-C5, 2))</f>
        <v>1</v>
      </c>
      <c r="E5">
        <f>(B5/SUM($B3:$B6))*D5</f>
        <v>0.2857142857142857</v>
      </c>
    </row>
    <row r="6" spans="1:6" x14ac:dyDescent="0.3">
      <c r="A6" t="s">
        <v>8</v>
      </c>
      <c r="B6">
        <v>3</v>
      </c>
      <c r="C6" s="1">
        <f>2/3</f>
        <v>0.66666666666666663</v>
      </c>
      <c r="D6">
        <f t="shared" si="0"/>
        <v>0.91829583405448956</v>
      </c>
      <c r="E6">
        <f>(B6/SUM($B3:$B6))*D6</f>
        <v>0.19677767872596202</v>
      </c>
    </row>
    <row r="7" spans="1:6" x14ac:dyDescent="0.3">
      <c r="C7" s="1"/>
      <c r="E7">
        <f>SUM(E3:E6)</f>
        <v>0.76820625015453348</v>
      </c>
    </row>
    <row r="8" spans="1:6" x14ac:dyDescent="0.3">
      <c r="A8" t="s">
        <v>9</v>
      </c>
      <c r="B8">
        <v>6</v>
      </c>
      <c r="C8" s="1">
        <f>0/6</f>
        <v>0</v>
      </c>
      <c r="D8">
        <v>0</v>
      </c>
      <c r="E8">
        <f>(B8/SUM($B8:$B9))*D8</f>
        <v>0</v>
      </c>
    </row>
    <row r="9" spans="1:6" x14ac:dyDescent="0.3">
      <c r="A9" t="s">
        <v>10</v>
      </c>
      <c r="B9">
        <v>8</v>
      </c>
      <c r="C9" s="1">
        <f>6/8</f>
        <v>0.75</v>
      </c>
      <c r="D9">
        <f t="shared" si="0"/>
        <v>0.81127812445913283</v>
      </c>
      <c r="E9">
        <f>(B9/SUM($B8:$B9))*D9</f>
        <v>0.46358749969093305</v>
      </c>
    </row>
    <row r="10" spans="1:6" x14ac:dyDescent="0.3">
      <c r="C10" s="1"/>
      <c r="E10">
        <f>SUM(E8:E9)</f>
        <v>0.46358749969093305</v>
      </c>
    </row>
    <row r="11" spans="1:6" x14ac:dyDescent="0.3">
      <c r="A11" t="s">
        <v>11</v>
      </c>
      <c r="B11">
        <v>7</v>
      </c>
      <c r="C11" s="1">
        <f>4/7</f>
        <v>0.5714285714285714</v>
      </c>
      <c r="D11">
        <f t="shared" si="0"/>
        <v>0.98522813603425163</v>
      </c>
      <c r="E11">
        <f>(B11/SUM($B11:$B12))*D11</f>
        <v>0.49261406801712582</v>
      </c>
    </row>
    <row r="12" spans="1:6" x14ac:dyDescent="0.3">
      <c r="A12" t="s">
        <v>12</v>
      </c>
      <c r="B12">
        <v>7</v>
      </c>
      <c r="C12" s="1">
        <f>2/7</f>
        <v>0.2857142857142857</v>
      </c>
      <c r="D12">
        <f t="shared" si="0"/>
        <v>0.863120568566631</v>
      </c>
      <c r="E12">
        <f>(B12/SUM($B11:$B12))*D12</f>
        <v>0.4315602842833155</v>
      </c>
    </row>
    <row r="13" spans="1:6" x14ac:dyDescent="0.3">
      <c r="E13">
        <f>SUM(E11:E12)</f>
        <v>0.92417435230044132</v>
      </c>
    </row>
    <row r="14" spans="1:6" x14ac:dyDescent="0.3">
      <c r="A14" t="s">
        <v>14</v>
      </c>
      <c r="B14">
        <v>14</v>
      </c>
      <c r="C14" s="1">
        <f>6/14</f>
        <v>0.42857142857142855</v>
      </c>
      <c r="D14">
        <f t="shared" si="0"/>
        <v>0.98522813603425163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dcterms:created xsi:type="dcterms:W3CDTF">2015-06-05T18:19:34Z</dcterms:created>
  <dcterms:modified xsi:type="dcterms:W3CDTF">2025-05-15T14:30:22Z</dcterms:modified>
</cp:coreProperties>
</file>