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mwangi\Documents\GitHub\Final-IFRS17-Script\Data_2\"/>
    </mc:Choice>
  </mc:AlternateContent>
  <bookViews>
    <workbookView xWindow="0" yWindow="0" windowWidth="19200" windowHeight="6030"/>
  </bookViews>
  <sheets>
    <sheet name="Actuarial Input" sheetId="1" r:id="rId1"/>
  </sheets>
  <externalReferences>
    <externalReference r:id="rId2"/>
  </externalReferences>
  <definedNames>
    <definedName name="_xlnm._FilterDatabase" localSheetId="0" hidden="1">'Actuarial Input'!$A$1:$S$1</definedName>
    <definedName name="CLient">[1]Parameters!$B$7</definedName>
    <definedName name="EV__LASTREFTIME__" hidden="1">41704.6304976852</definedName>
    <definedName name="Financial_Year">[1]Engineering_Y!$B$11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18" i="1" l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556" i="1" l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S1555" i="1" l="1"/>
  <c r="R1555" i="1"/>
  <c r="S1554" i="1"/>
  <c r="R1554" i="1"/>
  <c r="S1553" i="1"/>
  <c r="R1553" i="1"/>
  <c r="S1552" i="1"/>
  <c r="R1552" i="1"/>
  <c r="S1551" i="1"/>
  <c r="R1551" i="1"/>
  <c r="S1550" i="1"/>
  <c r="R1550" i="1"/>
  <c r="S1549" i="1"/>
  <c r="R1549" i="1"/>
  <c r="S1548" i="1"/>
  <c r="R1548" i="1"/>
  <c r="S1547" i="1"/>
  <c r="R1547" i="1"/>
  <c r="S1546" i="1"/>
  <c r="R1546" i="1"/>
  <c r="S1545" i="1"/>
  <c r="R1545" i="1"/>
  <c r="S1544" i="1"/>
  <c r="R1544" i="1"/>
  <c r="S1543" i="1"/>
  <c r="R1543" i="1"/>
  <c r="S1542" i="1"/>
  <c r="R1542" i="1"/>
  <c r="S1541" i="1"/>
  <c r="R1541" i="1"/>
  <c r="S1540" i="1"/>
  <c r="R1540" i="1"/>
  <c r="S1539" i="1"/>
  <c r="R1539" i="1"/>
  <c r="S1538" i="1"/>
  <c r="R1538" i="1"/>
  <c r="S1537" i="1"/>
  <c r="R1537" i="1"/>
  <c r="S1536" i="1"/>
  <c r="R1536" i="1"/>
  <c r="S1535" i="1"/>
  <c r="R1535" i="1"/>
  <c r="S1534" i="1"/>
  <c r="R1534" i="1"/>
  <c r="S1533" i="1"/>
  <c r="R1533" i="1"/>
  <c r="S1532" i="1"/>
  <c r="R1532" i="1"/>
  <c r="S1531" i="1"/>
  <c r="R1531" i="1"/>
  <c r="S1530" i="1"/>
  <c r="R1530" i="1"/>
  <c r="S1529" i="1"/>
  <c r="R1529" i="1"/>
  <c r="S1528" i="1"/>
  <c r="R1528" i="1"/>
  <c r="S1527" i="1"/>
  <c r="R1527" i="1"/>
  <c r="S1526" i="1"/>
  <c r="R1526" i="1"/>
  <c r="S1525" i="1"/>
  <c r="R1525" i="1"/>
  <c r="S1524" i="1"/>
  <c r="R1524" i="1"/>
  <c r="S1523" i="1"/>
  <c r="R1523" i="1"/>
  <c r="S1522" i="1"/>
  <c r="R1522" i="1"/>
  <c r="S1521" i="1"/>
  <c r="R1521" i="1"/>
  <c r="S1520" i="1"/>
  <c r="R1520" i="1"/>
  <c r="S1519" i="1"/>
  <c r="R1519" i="1"/>
  <c r="S1518" i="1"/>
  <c r="R1518" i="1"/>
  <c r="S1517" i="1"/>
  <c r="R1517" i="1"/>
  <c r="S1516" i="1"/>
  <c r="R1516" i="1"/>
  <c r="S1515" i="1"/>
  <c r="R1515" i="1"/>
  <c r="S1514" i="1"/>
  <c r="R1514" i="1"/>
  <c r="S1513" i="1"/>
  <c r="R1513" i="1"/>
  <c r="S1512" i="1"/>
  <c r="R1512" i="1"/>
  <c r="S1511" i="1"/>
  <c r="R1511" i="1"/>
  <c r="S1510" i="1"/>
  <c r="R1510" i="1"/>
  <c r="S1509" i="1"/>
  <c r="R1509" i="1"/>
  <c r="S1508" i="1"/>
  <c r="R1508" i="1"/>
  <c r="S1507" i="1"/>
  <c r="R1507" i="1"/>
  <c r="S1506" i="1"/>
  <c r="R1506" i="1"/>
  <c r="S1505" i="1"/>
  <c r="R1505" i="1"/>
  <c r="S1504" i="1"/>
  <c r="R1504" i="1"/>
  <c r="S1503" i="1"/>
  <c r="R1503" i="1"/>
  <c r="S1502" i="1"/>
  <c r="R1502" i="1"/>
  <c r="S1501" i="1"/>
  <c r="R1501" i="1"/>
  <c r="S1500" i="1"/>
  <c r="R1500" i="1"/>
  <c r="S1499" i="1"/>
  <c r="R1499" i="1"/>
  <c r="S1498" i="1"/>
  <c r="R1498" i="1"/>
  <c r="S1497" i="1"/>
  <c r="R1497" i="1"/>
  <c r="S1496" i="1"/>
  <c r="R1496" i="1"/>
  <c r="S1495" i="1"/>
  <c r="R1495" i="1"/>
  <c r="S1494" i="1"/>
  <c r="R1494" i="1"/>
  <c r="S1493" i="1"/>
  <c r="R1493" i="1"/>
  <c r="S1492" i="1"/>
  <c r="R1492" i="1"/>
  <c r="S1491" i="1"/>
  <c r="R1491" i="1"/>
  <c r="S1490" i="1"/>
  <c r="R1490" i="1"/>
  <c r="S1489" i="1"/>
  <c r="R1489" i="1"/>
  <c r="S1488" i="1"/>
  <c r="R1488" i="1"/>
  <c r="S1487" i="1"/>
  <c r="R1487" i="1"/>
  <c r="S1486" i="1"/>
  <c r="R1486" i="1"/>
  <c r="S1485" i="1"/>
  <c r="R1485" i="1"/>
  <c r="S1484" i="1"/>
  <c r="R1484" i="1"/>
  <c r="S1483" i="1"/>
  <c r="R1483" i="1"/>
  <c r="S1482" i="1"/>
  <c r="R1482" i="1"/>
  <c r="S1481" i="1"/>
  <c r="R1481" i="1"/>
  <c r="S1480" i="1"/>
  <c r="R1480" i="1"/>
  <c r="S1479" i="1"/>
  <c r="R1479" i="1"/>
  <c r="S1478" i="1"/>
  <c r="R1478" i="1"/>
  <c r="S1477" i="1"/>
  <c r="R1477" i="1"/>
  <c r="S1476" i="1"/>
  <c r="R1476" i="1"/>
  <c r="S1475" i="1"/>
  <c r="R1475" i="1"/>
  <c r="S1474" i="1"/>
  <c r="R1474" i="1"/>
  <c r="S1473" i="1"/>
  <c r="R1473" i="1"/>
  <c r="S1472" i="1"/>
  <c r="R1472" i="1"/>
  <c r="S1471" i="1"/>
  <c r="R1471" i="1"/>
  <c r="S1470" i="1"/>
  <c r="R1470" i="1"/>
  <c r="S1469" i="1"/>
  <c r="R1469" i="1"/>
  <c r="S1468" i="1"/>
  <c r="R1468" i="1"/>
  <c r="S1467" i="1"/>
  <c r="R1467" i="1"/>
  <c r="S1466" i="1"/>
  <c r="R1466" i="1"/>
  <c r="S1465" i="1"/>
  <c r="R1465" i="1"/>
  <c r="S1464" i="1"/>
  <c r="R1464" i="1"/>
  <c r="S1463" i="1"/>
  <c r="R1463" i="1"/>
  <c r="S1462" i="1"/>
  <c r="R1462" i="1"/>
  <c r="S1461" i="1"/>
  <c r="R1461" i="1"/>
  <c r="S1460" i="1"/>
  <c r="R1460" i="1"/>
  <c r="S1459" i="1"/>
  <c r="R1459" i="1"/>
  <c r="S1458" i="1"/>
  <c r="R1458" i="1"/>
  <c r="S1457" i="1"/>
  <c r="R1457" i="1"/>
  <c r="S1456" i="1"/>
  <c r="R1456" i="1"/>
  <c r="S1455" i="1"/>
  <c r="R1455" i="1"/>
  <c r="S1454" i="1"/>
  <c r="R1454" i="1"/>
  <c r="S1453" i="1"/>
  <c r="R1453" i="1"/>
  <c r="S1452" i="1"/>
  <c r="R1452" i="1"/>
  <c r="S1451" i="1"/>
  <c r="R1451" i="1"/>
  <c r="S1450" i="1"/>
  <c r="R1450" i="1"/>
  <c r="S1449" i="1"/>
  <c r="R1449" i="1"/>
  <c r="S1448" i="1"/>
  <c r="R1448" i="1"/>
  <c r="S1447" i="1"/>
  <c r="R1447" i="1"/>
  <c r="S1446" i="1"/>
  <c r="R1446" i="1"/>
  <c r="S1445" i="1"/>
  <c r="R1445" i="1"/>
  <c r="S1444" i="1"/>
  <c r="R1444" i="1"/>
  <c r="S1443" i="1"/>
  <c r="R1443" i="1"/>
  <c r="S1442" i="1"/>
  <c r="R1442" i="1"/>
  <c r="S1441" i="1"/>
  <c r="R1441" i="1"/>
  <c r="S1440" i="1"/>
  <c r="R1440" i="1"/>
  <c r="S1439" i="1"/>
  <c r="R1439" i="1"/>
  <c r="S1438" i="1"/>
  <c r="R1438" i="1"/>
  <c r="S1437" i="1"/>
  <c r="R1437" i="1"/>
  <c r="S1436" i="1"/>
  <c r="R1436" i="1"/>
  <c r="S1435" i="1"/>
  <c r="R1435" i="1"/>
  <c r="S1434" i="1"/>
  <c r="R1434" i="1"/>
  <c r="S1433" i="1"/>
  <c r="R1433" i="1"/>
  <c r="S1432" i="1"/>
  <c r="R1432" i="1"/>
  <c r="S1431" i="1"/>
  <c r="R1431" i="1"/>
  <c r="S1430" i="1"/>
  <c r="R1430" i="1"/>
  <c r="S1429" i="1"/>
  <c r="R1429" i="1"/>
  <c r="S1428" i="1"/>
  <c r="R1428" i="1"/>
  <c r="S1427" i="1"/>
  <c r="R1427" i="1"/>
  <c r="S1426" i="1"/>
  <c r="R1426" i="1"/>
  <c r="S1425" i="1"/>
  <c r="R1425" i="1"/>
  <c r="S1424" i="1"/>
  <c r="R1424" i="1"/>
  <c r="S1423" i="1"/>
  <c r="R1423" i="1"/>
  <c r="S1422" i="1"/>
  <c r="R1422" i="1"/>
  <c r="S1421" i="1"/>
  <c r="R1421" i="1"/>
  <c r="S1420" i="1"/>
  <c r="R1420" i="1"/>
  <c r="S1419" i="1"/>
  <c r="R1419" i="1"/>
  <c r="S1418" i="1"/>
  <c r="R1418" i="1"/>
  <c r="S1417" i="1"/>
  <c r="R1417" i="1"/>
  <c r="S1416" i="1"/>
  <c r="R1416" i="1"/>
  <c r="S1415" i="1"/>
  <c r="R1415" i="1"/>
  <c r="S1414" i="1"/>
  <c r="R1414" i="1"/>
  <c r="S1413" i="1"/>
  <c r="R1413" i="1"/>
  <c r="S1412" i="1"/>
  <c r="R1412" i="1"/>
  <c r="S1411" i="1"/>
  <c r="R1411" i="1"/>
  <c r="S1410" i="1"/>
  <c r="R1410" i="1"/>
  <c r="S1409" i="1"/>
  <c r="R1409" i="1"/>
  <c r="S1408" i="1"/>
  <c r="R1408" i="1"/>
  <c r="S1407" i="1"/>
  <c r="R1407" i="1"/>
  <c r="S1406" i="1"/>
  <c r="R1406" i="1"/>
  <c r="S1405" i="1"/>
  <c r="R1405" i="1"/>
  <c r="S1404" i="1"/>
  <c r="R1404" i="1"/>
  <c r="S1403" i="1"/>
  <c r="R1403" i="1"/>
  <c r="S1402" i="1"/>
  <c r="R1402" i="1"/>
  <c r="S1401" i="1"/>
  <c r="R1401" i="1"/>
  <c r="S1400" i="1"/>
  <c r="R1400" i="1"/>
  <c r="S1399" i="1"/>
  <c r="R1399" i="1"/>
  <c r="S1398" i="1"/>
  <c r="R1398" i="1"/>
  <c r="S1397" i="1"/>
  <c r="R1397" i="1"/>
  <c r="S1396" i="1"/>
  <c r="R1396" i="1"/>
  <c r="S1395" i="1"/>
  <c r="R1395" i="1"/>
  <c r="S1394" i="1"/>
  <c r="R1394" i="1"/>
  <c r="S1393" i="1"/>
  <c r="R1393" i="1"/>
  <c r="S1392" i="1"/>
  <c r="R1392" i="1"/>
  <c r="S1391" i="1"/>
  <c r="R1391" i="1"/>
  <c r="S1390" i="1"/>
  <c r="R1390" i="1"/>
  <c r="S1389" i="1"/>
  <c r="R1389" i="1"/>
  <c r="S1388" i="1"/>
  <c r="R1388" i="1"/>
  <c r="S1387" i="1"/>
  <c r="R1387" i="1"/>
  <c r="S1386" i="1"/>
  <c r="R1386" i="1"/>
  <c r="S1385" i="1"/>
  <c r="R1385" i="1"/>
  <c r="S1384" i="1"/>
  <c r="R1384" i="1"/>
  <c r="S1383" i="1"/>
  <c r="R1383" i="1"/>
  <c r="S1382" i="1"/>
  <c r="R1382" i="1"/>
  <c r="S1381" i="1"/>
  <c r="R1381" i="1"/>
  <c r="S1380" i="1"/>
  <c r="R1380" i="1"/>
  <c r="S1379" i="1"/>
  <c r="R1379" i="1"/>
  <c r="S1378" i="1"/>
  <c r="R1378" i="1"/>
  <c r="S1377" i="1"/>
  <c r="R1377" i="1"/>
  <c r="S1376" i="1"/>
  <c r="R1376" i="1"/>
  <c r="S1375" i="1"/>
  <c r="R1375" i="1"/>
  <c r="S1374" i="1"/>
  <c r="R1374" i="1"/>
  <c r="S1373" i="1"/>
  <c r="R1373" i="1"/>
  <c r="S1372" i="1"/>
  <c r="R1372" i="1"/>
  <c r="S1371" i="1"/>
  <c r="R1371" i="1"/>
  <c r="S1370" i="1"/>
  <c r="R1370" i="1"/>
  <c r="S1369" i="1"/>
  <c r="R1369" i="1"/>
  <c r="S1368" i="1"/>
  <c r="R1368" i="1"/>
  <c r="S1367" i="1"/>
  <c r="R1367" i="1"/>
  <c r="S1366" i="1"/>
  <c r="R1366" i="1"/>
  <c r="S1365" i="1"/>
  <c r="R1365" i="1"/>
  <c r="S1364" i="1"/>
  <c r="R1364" i="1"/>
  <c r="S1363" i="1"/>
  <c r="R1363" i="1"/>
  <c r="S1362" i="1"/>
  <c r="R1362" i="1"/>
  <c r="S1361" i="1"/>
  <c r="R1361" i="1"/>
  <c r="S1360" i="1"/>
  <c r="R1360" i="1"/>
  <c r="S1359" i="1"/>
  <c r="R1359" i="1"/>
  <c r="S1358" i="1"/>
  <c r="R1358" i="1"/>
  <c r="S1357" i="1"/>
  <c r="R1357" i="1"/>
  <c r="S1356" i="1"/>
  <c r="R1356" i="1"/>
  <c r="S1355" i="1"/>
  <c r="R1355" i="1"/>
  <c r="S1354" i="1"/>
  <c r="R1354" i="1"/>
  <c r="S1353" i="1"/>
  <c r="R1353" i="1"/>
  <c r="S1352" i="1"/>
  <c r="R1352" i="1"/>
  <c r="S1351" i="1"/>
  <c r="R1351" i="1"/>
  <c r="S1350" i="1"/>
  <c r="R1350" i="1"/>
  <c r="S1349" i="1"/>
  <c r="R1349" i="1"/>
  <c r="S1348" i="1"/>
  <c r="R1348" i="1"/>
  <c r="S1347" i="1"/>
  <c r="R1347" i="1"/>
  <c r="S1346" i="1"/>
  <c r="R1346" i="1"/>
  <c r="S1345" i="1"/>
  <c r="R1345" i="1"/>
  <c r="S1344" i="1"/>
  <c r="R1344" i="1"/>
  <c r="S1343" i="1"/>
  <c r="R1343" i="1"/>
  <c r="S1342" i="1"/>
  <c r="R1342" i="1"/>
  <c r="S1341" i="1"/>
  <c r="R1341" i="1"/>
  <c r="S1340" i="1"/>
  <c r="R1340" i="1"/>
  <c r="S1339" i="1"/>
  <c r="R1339" i="1"/>
  <c r="S1338" i="1"/>
  <c r="R1338" i="1"/>
  <c r="S1337" i="1"/>
  <c r="R1337" i="1"/>
  <c r="S1336" i="1"/>
  <c r="R1336" i="1"/>
  <c r="S1335" i="1"/>
  <c r="R1335" i="1"/>
  <c r="S1334" i="1"/>
  <c r="R1334" i="1"/>
  <c r="S1333" i="1"/>
  <c r="R1333" i="1"/>
  <c r="S1332" i="1"/>
  <c r="R1332" i="1"/>
  <c r="S1331" i="1"/>
  <c r="R1331" i="1"/>
  <c r="S1330" i="1"/>
  <c r="R1330" i="1"/>
  <c r="S1329" i="1"/>
  <c r="R1329" i="1"/>
  <c r="S1328" i="1"/>
  <c r="R1328" i="1"/>
  <c r="S1327" i="1"/>
  <c r="R1327" i="1"/>
  <c r="S1326" i="1"/>
  <c r="R1326" i="1"/>
  <c r="S1325" i="1"/>
  <c r="R1325" i="1"/>
  <c r="S1324" i="1"/>
  <c r="R1324" i="1"/>
  <c r="S1323" i="1"/>
  <c r="R1323" i="1"/>
  <c r="S1322" i="1"/>
  <c r="R1322" i="1"/>
  <c r="S1321" i="1"/>
  <c r="R1321" i="1"/>
  <c r="S1320" i="1"/>
  <c r="R1320" i="1"/>
  <c r="S1319" i="1"/>
  <c r="R1319" i="1"/>
  <c r="S1318" i="1"/>
  <c r="R1318" i="1"/>
  <c r="S1317" i="1"/>
  <c r="R1317" i="1"/>
  <c r="S1316" i="1"/>
  <c r="R1316" i="1"/>
  <c r="S1315" i="1"/>
  <c r="R1315" i="1"/>
  <c r="S1314" i="1"/>
  <c r="R1314" i="1"/>
  <c r="S1313" i="1"/>
  <c r="R1313" i="1"/>
  <c r="S1312" i="1"/>
  <c r="R1312" i="1"/>
  <c r="S1311" i="1"/>
  <c r="R1311" i="1"/>
  <c r="S1310" i="1"/>
  <c r="R1310" i="1"/>
  <c r="S1309" i="1"/>
  <c r="R1309" i="1"/>
  <c r="S1308" i="1"/>
  <c r="R1308" i="1"/>
  <c r="S1307" i="1"/>
  <c r="R1307" i="1"/>
  <c r="S1306" i="1"/>
  <c r="R1306" i="1"/>
  <c r="S1305" i="1"/>
  <c r="R1305" i="1"/>
  <c r="S1304" i="1"/>
  <c r="R1304" i="1"/>
  <c r="S1303" i="1"/>
  <c r="R1303" i="1"/>
  <c r="S1302" i="1"/>
  <c r="R1302" i="1"/>
  <c r="S1301" i="1"/>
  <c r="R1301" i="1"/>
  <c r="S1300" i="1"/>
  <c r="R1300" i="1"/>
  <c r="S1299" i="1"/>
  <c r="R1299" i="1"/>
  <c r="S1298" i="1"/>
  <c r="R1298" i="1"/>
  <c r="S1297" i="1"/>
  <c r="R1297" i="1"/>
  <c r="S1296" i="1"/>
  <c r="R1296" i="1"/>
  <c r="S1295" i="1"/>
  <c r="R1295" i="1"/>
  <c r="S1294" i="1"/>
  <c r="R1294" i="1"/>
  <c r="S1293" i="1"/>
  <c r="R1293" i="1"/>
  <c r="S1292" i="1"/>
  <c r="R1292" i="1"/>
  <c r="S1291" i="1"/>
  <c r="R1291" i="1"/>
  <c r="S1290" i="1"/>
  <c r="R1290" i="1"/>
  <c r="S1289" i="1"/>
  <c r="R1289" i="1"/>
  <c r="S1288" i="1"/>
  <c r="R1288" i="1"/>
  <c r="S1287" i="1"/>
  <c r="R1287" i="1"/>
  <c r="S1286" i="1"/>
  <c r="R1286" i="1"/>
  <c r="S1285" i="1"/>
  <c r="R1285" i="1"/>
  <c r="S1284" i="1"/>
  <c r="R1284" i="1"/>
  <c r="S1283" i="1"/>
  <c r="R1283" i="1"/>
  <c r="S1282" i="1"/>
  <c r="R1282" i="1"/>
  <c r="S1281" i="1"/>
  <c r="R1281" i="1"/>
  <c r="S1280" i="1"/>
  <c r="R1280" i="1"/>
  <c r="S1279" i="1"/>
  <c r="R1279" i="1"/>
  <c r="S1278" i="1"/>
  <c r="R1278" i="1"/>
  <c r="S1277" i="1"/>
  <c r="R1277" i="1"/>
  <c r="S1276" i="1"/>
  <c r="R1276" i="1"/>
  <c r="S1275" i="1"/>
  <c r="R1275" i="1"/>
  <c r="S1274" i="1"/>
  <c r="R1274" i="1"/>
  <c r="S1273" i="1"/>
  <c r="R1273" i="1"/>
  <c r="S1272" i="1"/>
  <c r="R1272" i="1"/>
  <c r="S1271" i="1"/>
  <c r="R1271" i="1"/>
  <c r="S1270" i="1"/>
  <c r="R1270" i="1"/>
  <c r="S1269" i="1"/>
  <c r="R1269" i="1"/>
  <c r="S1268" i="1"/>
  <c r="R1268" i="1"/>
  <c r="S1267" i="1"/>
  <c r="R1267" i="1"/>
  <c r="S1266" i="1"/>
  <c r="R1266" i="1"/>
  <c r="S1265" i="1"/>
  <c r="R1265" i="1"/>
  <c r="S1264" i="1"/>
  <c r="R1264" i="1"/>
  <c r="S1263" i="1"/>
  <c r="R1263" i="1"/>
  <c r="S1262" i="1"/>
  <c r="R1262" i="1"/>
  <c r="S1261" i="1"/>
  <c r="R1261" i="1"/>
  <c r="S1260" i="1"/>
  <c r="R1260" i="1"/>
  <c r="S1259" i="1"/>
  <c r="R1259" i="1"/>
  <c r="S1258" i="1"/>
  <c r="R1258" i="1"/>
  <c r="S1257" i="1"/>
  <c r="R1257" i="1"/>
  <c r="S1256" i="1"/>
  <c r="R1256" i="1"/>
  <c r="S1255" i="1"/>
  <c r="R1255" i="1"/>
  <c r="S1254" i="1"/>
  <c r="R1254" i="1"/>
  <c r="S1253" i="1"/>
  <c r="R1253" i="1"/>
  <c r="S1252" i="1"/>
  <c r="R1252" i="1"/>
  <c r="S1251" i="1"/>
  <c r="R1251" i="1"/>
  <c r="S1250" i="1"/>
  <c r="R1250" i="1"/>
  <c r="S1249" i="1"/>
  <c r="R1249" i="1"/>
  <c r="S1248" i="1"/>
  <c r="R1248" i="1"/>
  <c r="S1247" i="1"/>
  <c r="R1247" i="1"/>
  <c r="S1246" i="1"/>
  <c r="R1246" i="1"/>
  <c r="S1245" i="1"/>
  <c r="R1245" i="1"/>
  <c r="S1244" i="1"/>
  <c r="R1244" i="1"/>
  <c r="S1243" i="1"/>
  <c r="R1243" i="1"/>
  <c r="S1242" i="1"/>
  <c r="R1242" i="1"/>
  <c r="S1241" i="1"/>
  <c r="R1241" i="1"/>
  <c r="S1240" i="1"/>
  <c r="R1240" i="1"/>
  <c r="S1239" i="1"/>
  <c r="R1239" i="1"/>
  <c r="S1238" i="1"/>
  <c r="R1238" i="1"/>
  <c r="S1237" i="1"/>
  <c r="R1237" i="1"/>
  <c r="S1236" i="1"/>
  <c r="R1236" i="1"/>
  <c r="S1235" i="1"/>
  <c r="R1235" i="1"/>
  <c r="S1234" i="1"/>
  <c r="R1234" i="1"/>
  <c r="S1233" i="1"/>
  <c r="R1233" i="1"/>
  <c r="S1232" i="1"/>
  <c r="R1232" i="1"/>
  <c r="S1231" i="1"/>
  <c r="R1231" i="1"/>
  <c r="S1230" i="1"/>
  <c r="R1230" i="1"/>
  <c r="S1229" i="1"/>
  <c r="R1229" i="1"/>
  <c r="S1228" i="1"/>
  <c r="R1228" i="1"/>
  <c r="S1227" i="1"/>
  <c r="R1227" i="1"/>
  <c r="S1226" i="1"/>
  <c r="R1226" i="1"/>
  <c r="S1225" i="1"/>
  <c r="R1225" i="1"/>
  <c r="S1224" i="1"/>
  <c r="R1224" i="1"/>
  <c r="S1223" i="1"/>
  <c r="R1223" i="1"/>
  <c r="S1222" i="1"/>
  <c r="R1222" i="1"/>
  <c r="S1221" i="1"/>
  <c r="R1221" i="1"/>
  <c r="S1220" i="1"/>
  <c r="R1220" i="1"/>
  <c r="S1219" i="1"/>
  <c r="R1219" i="1"/>
  <c r="S1218" i="1"/>
  <c r="R1218" i="1"/>
  <c r="S1217" i="1"/>
  <c r="R1217" i="1"/>
  <c r="S1216" i="1"/>
  <c r="R1216" i="1"/>
  <c r="S1215" i="1"/>
  <c r="R1215" i="1"/>
  <c r="S1214" i="1"/>
  <c r="R1214" i="1"/>
  <c r="S1213" i="1"/>
  <c r="R1213" i="1"/>
  <c r="S1212" i="1"/>
  <c r="R1212" i="1"/>
  <c r="S1211" i="1"/>
  <c r="R1211" i="1"/>
  <c r="S1210" i="1"/>
  <c r="R1210" i="1"/>
  <c r="S1209" i="1"/>
  <c r="R1209" i="1"/>
  <c r="S1208" i="1"/>
  <c r="R1208" i="1"/>
  <c r="S1207" i="1"/>
  <c r="R1207" i="1"/>
  <c r="S1206" i="1"/>
  <c r="R1206" i="1"/>
  <c r="S1205" i="1"/>
  <c r="R1205" i="1"/>
  <c r="S1204" i="1"/>
  <c r="R1204" i="1"/>
  <c r="S1203" i="1"/>
  <c r="R1203" i="1"/>
  <c r="S1202" i="1"/>
  <c r="R1202" i="1"/>
  <c r="S1201" i="1"/>
  <c r="R1201" i="1"/>
  <c r="S1200" i="1"/>
  <c r="R1200" i="1"/>
  <c r="S1199" i="1"/>
  <c r="R1199" i="1"/>
  <c r="S1198" i="1"/>
  <c r="R1198" i="1"/>
  <c r="S1197" i="1"/>
  <c r="R1197" i="1"/>
  <c r="S1196" i="1"/>
  <c r="R1196" i="1"/>
  <c r="S1195" i="1"/>
  <c r="R1195" i="1"/>
  <c r="S1194" i="1"/>
  <c r="R1194" i="1"/>
  <c r="S1193" i="1"/>
  <c r="R1193" i="1"/>
  <c r="S1192" i="1"/>
  <c r="R1192" i="1"/>
  <c r="S1191" i="1"/>
  <c r="R1191" i="1"/>
  <c r="S1190" i="1"/>
  <c r="R1190" i="1"/>
  <c r="S1189" i="1"/>
  <c r="R1189" i="1"/>
  <c r="S1188" i="1"/>
  <c r="R1188" i="1"/>
  <c r="S1187" i="1"/>
  <c r="R1187" i="1"/>
  <c r="S1186" i="1"/>
  <c r="R1186" i="1"/>
  <c r="S1185" i="1"/>
  <c r="R1185" i="1"/>
  <c r="S1184" i="1"/>
  <c r="R1184" i="1"/>
  <c r="S1183" i="1"/>
  <c r="R1183" i="1"/>
  <c r="S1182" i="1"/>
  <c r="R1182" i="1"/>
  <c r="S1181" i="1"/>
  <c r="R1181" i="1"/>
  <c r="S1180" i="1"/>
  <c r="R1180" i="1"/>
  <c r="S1179" i="1"/>
  <c r="R1179" i="1"/>
  <c r="S1178" i="1"/>
  <c r="R1178" i="1"/>
  <c r="S1177" i="1"/>
  <c r="R1177" i="1"/>
  <c r="S1176" i="1"/>
  <c r="R1176" i="1"/>
  <c r="S1175" i="1"/>
  <c r="R1175" i="1"/>
  <c r="S1174" i="1"/>
  <c r="R1174" i="1"/>
  <c r="S1173" i="1"/>
  <c r="R1173" i="1"/>
  <c r="S1172" i="1"/>
  <c r="R1172" i="1"/>
  <c r="S1171" i="1"/>
  <c r="R1171" i="1"/>
  <c r="S1170" i="1"/>
  <c r="R1170" i="1"/>
  <c r="S1169" i="1"/>
  <c r="R1169" i="1"/>
  <c r="S1168" i="1"/>
  <c r="R1168" i="1"/>
  <c r="S1167" i="1"/>
  <c r="R1167" i="1"/>
  <c r="S1166" i="1"/>
  <c r="R1166" i="1"/>
  <c r="S1165" i="1"/>
  <c r="R1165" i="1"/>
  <c r="S1164" i="1"/>
  <c r="R1164" i="1"/>
  <c r="S1163" i="1"/>
  <c r="R1163" i="1"/>
  <c r="S1162" i="1"/>
  <c r="R1162" i="1"/>
  <c r="S1161" i="1"/>
  <c r="R1161" i="1"/>
  <c r="S1160" i="1"/>
  <c r="R1160" i="1"/>
  <c r="S1159" i="1"/>
  <c r="R1159" i="1"/>
  <c r="S1158" i="1"/>
  <c r="R1158" i="1"/>
  <c r="S1157" i="1"/>
  <c r="R1157" i="1"/>
  <c r="S1156" i="1"/>
  <c r="R1156" i="1"/>
  <c r="S1155" i="1"/>
  <c r="R1155" i="1"/>
  <c r="S1154" i="1"/>
  <c r="R1154" i="1"/>
  <c r="S1153" i="1"/>
  <c r="R1153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26" i="1"/>
  <c r="R1126" i="1"/>
  <c r="S1125" i="1"/>
  <c r="R1125" i="1"/>
  <c r="S1124" i="1"/>
  <c r="R1124" i="1"/>
  <c r="S1123" i="1"/>
  <c r="R1123" i="1"/>
  <c r="S1122" i="1"/>
  <c r="R1122" i="1"/>
  <c r="S1121" i="1"/>
  <c r="R1121" i="1"/>
  <c r="S1120" i="1"/>
  <c r="R1120" i="1"/>
  <c r="S1119" i="1"/>
  <c r="R1119" i="1"/>
  <c r="S1118" i="1"/>
  <c r="R1118" i="1"/>
  <c r="S1117" i="1"/>
  <c r="R1117" i="1"/>
  <c r="S1116" i="1"/>
  <c r="R1116" i="1"/>
  <c r="S1115" i="1"/>
  <c r="R1115" i="1"/>
  <c r="S1114" i="1"/>
  <c r="R1114" i="1"/>
  <c r="S1113" i="1"/>
  <c r="R1113" i="1"/>
  <c r="S1112" i="1"/>
  <c r="R1112" i="1"/>
  <c r="S1111" i="1"/>
  <c r="R1111" i="1"/>
  <c r="S1110" i="1"/>
  <c r="R1110" i="1"/>
  <c r="S1109" i="1"/>
  <c r="R1109" i="1"/>
  <c r="S1108" i="1"/>
  <c r="R1108" i="1"/>
  <c r="S1107" i="1"/>
  <c r="R1107" i="1"/>
  <c r="S1106" i="1"/>
  <c r="R1106" i="1"/>
  <c r="S1105" i="1"/>
  <c r="R1105" i="1"/>
  <c r="S1104" i="1"/>
  <c r="R1104" i="1"/>
  <c r="S1103" i="1"/>
  <c r="R1103" i="1"/>
  <c r="S1102" i="1"/>
  <c r="R1102" i="1"/>
  <c r="S1101" i="1"/>
  <c r="R1101" i="1"/>
  <c r="S1100" i="1"/>
  <c r="R1100" i="1"/>
  <c r="S1099" i="1"/>
  <c r="R1099" i="1"/>
  <c r="S1098" i="1"/>
  <c r="R1098" i="1"/>
  <c r="S1097" i="1"/>
  <c r="R1097" i="1"/>
  <c r="S1096" i="1"/>
  <c r="R1096" i="1"/>
  <c r="S1095" i="1"/>
  <c r="R1095" i="1"/>
  <c r="S1094" i="1"/>
  <c r="R1094" i="1"/>
  <c r="S1093" i="1"/>
  <c r="R1093" i="1"/>
  <c r="S1092" i="1"/>
  <c r="R1092" i="1"/>
  <c r="S1091" i="1"/>
  <c r="R1091" i="1"/>
  <c r="S1090" i="1"/>
  <c r="R1090" i="1"/>
  <c r="S1089" i="1"/>
  <c r="R1089" i="1"/>
  <c r="S1088" i="1"/>
  <c r="R1088" i="1"/>
  <c r="S1087" i="1"/>
  <c r="R1087" i="1"/>
  <c r="S1086" i="1"/>
  <c r="R1086" i="1"/>
  <c r="S1085" i="1"/>
  <c r="R1085" i="1"/>
  <c r="S1084" i="1"/>
  <c r="R1084" i="1"/>
  <c r="S1083" i="1"/>
  <c r="R1083" i="1"/>
  <c r="S1082" i="1"/>
  <c r="R1082" i="1"/>
  <c r="S1081" i="1"/>
  <c r="R1081" i="1"/>
  <c r="S1080" i="1"/>
  <c r="R1080" i="1"/>
  <c r="S1079" i="1"/>
  <c r="R1079" i="1"/>
  <c r="S1078" i="1"/>
  <c r="R1078" i="1"/>
  <c r="S1077" i="1"/>
  <c r="R1077" i="1"/>
  <c r="S1076" i="1"/>
  <c r="R1076" i="1"/>
  <c r="S1075" i="1"/>
  <c r="R1075" i="1"/>
  <c r="S1074" i="1"/>
  <c r="R1074" i="1"/>
  <c r="S1073" i="1"/>
  <c r="R1073" i="1"/>
  <c r="S1072" i="1"/>
  <c r="R1072" i="1"/>
  <c r="S1071" i="1"/>
  <c r="R1071" i="1"/>
  <c r="S1070" i="1"/>
  <c r="R1070" i="1"/>
  <c r="S1069" i="1"/>
  <c r="R1069" i="1"/>
  <c r="S1068" i="1"/>
  <c r="R1068" i="1"/>
  <c r="S1067" i="1"/>
  <c r="R1067" i="1"/>
  <c r="S1066" i="1"/>
  <c r="R1066" i="1"/>
  <c r="S1065" i="1"/>
  <c r="R1065" i="1"/>
  <c r="S1064" i="1"/>
  <c r="R1064" i="1"/>
  <c r="S1063" i="1"/>
  <c r="R1063" i="1"/>
  <c r="S1062" i="1"/>
  <c r="R1062" i="1"/>
  <c r="S1061" i="1"/>
  <c r="R1061" i="1"/>
  <c r="S1060" i="1"/>
  <c r="R1060" i="1"/>
  <c r="S1059" i="1"/>
  <c r="R1059" i="1"/>
  <c r="S1058" i="1"/>
  <c r="R1058" i="1"/>
  <c r="S1057" i="1"/>
  <c r="R1057" i="1"/>
  <c r="S1056" i="1"/>
  <c r="R1056" i="1"/>
  <c r="S1055" i="1"/>
  <c r="R1055" i="1"/>
  <c r="S1054" i="1"/>
  <c r="R1054" i="1"/>
  <c r="S1053" i="1"/>
  <c r="R1053" i="1"/>
  <c r="S1052" i="1"/>
  <c r="R1052" i="1"/>
  <c r="S1051" i="1"/>
  <c r="R1051" i="1"/>
  <c r="S1050" i="1"/>
  <c r="R1050" i="1"/>
  <c r="S1049" i="1"/>
  <c r="R1049" i="1"/>
  <c r="S1048" i="1"/>
  <c r="R1048" i="1"/>
  <c r="S1047" i="1"/>
  <c r="R1047" i="1"/>
  <c r="S1046" i="1"/>
  <c r="R1046" i="1"/>
  <c r="S1045" i="1"/>
  <c r="R1045" i="1"/>
  <c r="S1044" i="1"/>
  <c r="R1044" i="1"/>
  <c r="S1043" i="1"/>
  <c r="R1043" i="1"/>
  <c r="S1042" i="1"/>
  <c r="R1042" i="1"/>
  <c r="S1041" i="1"/>
  <c r="R1041" i="1"/>
  <c r="S1040" i="1"/>
  <c r="R1040" i="1"/>
  <c r="S1039" i="1"/>
  <c r="R1039" i="1"/>
  <c r="S1038" i="1"/>
  <c r="R1038" i="1"/>
  <c r="S1037" i="1"/>
  <c r="R1037" i="1"/>
  <c r="S1036" i="1"/>
  <c r="R1036" i="1"/>
  <c r="S1035" i="1"/>
  <c r="R1035" i="1"/>
  <c r="S1034" i="1"/>
  <c r="R1034" i="1"/>
  <c r="S1033" i="1"/>
  <c r="R1033" i="1"/>
  <c r="S1032" i="1"/>
  <c r="R1032" i="1"/>
  <c r="S1031" i="1"/>
  <c r="R1031" i="1"/>
  <c r="S1030" i="1"/>
  <c r="R1030" i="1"/>
  <c r="S1029" i="1"/>
  <c r="R1029" i="1"/>
  <c r="S1028" i="1"/>
  <c r="R1028" i="1"/>
  <c r="S1027" i="1"/>
  <c r="R1027" i="1"/>
  <c r="S1026" i="1"/>
  <c r="R1026" i="1"/>
  <c r="S1025" i="1"/>
  <c r="R1025" i="1"/>
  <c r="S1024" i="1"/>
  <c r="R1024" i="1"/>
  <c r="S1023" i="1"/>
  <c r="R1023" i="1"/>
  <c r="S1022" i="1"/>
  <c r="R1022" i="1"/>
  <c r="S1021" i="1"/>
  <c r="R1021" i="1"/>
  <c r="S1020" i="1"/>
  <c r="R1020" i="1"/>
  <c r="S1019" i="1"/>
  <c r="R1019" i="1"/>
  <c r="S1018" i="1"/>
  <c r="R1018" i="1"/>
  <c r="S1017" i="1"/>
  <c r="R1017" i="1"/>
  <c r="S1016" i="1"/>
  <c r="R1016" i="1"/>
  <c r="S1015" i="1"/>
  <c r="R1015" i="1"/>
  <c r="S1014" i="1"/>
  <c r="R1014" i="1"/>
  <c r="S1013" i="1"/>
  <c r="R1013" i="1"/>
  <c r="S1012" i="1"/>
  <c r="R1012" i="1"/>
  <c r="S1011" i="1"/>
  <c r="R1011" i="1"/>
  <c r="S1010" i="1"/>
  <c r="R1010" i="1"/>
  <c r="S1009" i="1"/>
  <c r="R1009" i="1"/>
  <c r="S1008" i="1"/>
  <c r="R1008" i="1"/>
  <c r="S1007" i="1"/>
  <c r="R1007" i="1"/>
  <c r="S1006" i="1"/>
  <c r="R1006" i="1"/>
  <c r="S1005" i="1"/>
  <c r="R1005" i="1"/>
  <c r="S1004" i="1"/>
  <c r="R1004" i="1"/>
  <c r="S1003" i="1"/>
  <c r="R1003" i="1"/>
  <c r="S1002" i="1"/>
  <c r="R1002" i="1"/>
  <c r="S1001" i="1"/>
  <c r="R1001" i="1"/>
  <c r="S1000" i="1"/>
  <c r="R1000" i="1"/>
  <c r="S999" i="1"/>
  <c r="R999" i="1"/>
  <c r="S998" i="1"/>
  <c r="R998" i="1"/>
  <c r="S997" i="1"/>
  <c r="R997" i="1"/>
  <c r="S996" i="1"/>
  <c r="R996" i="1"/>
  <c r="S995" i="1"/>
  <c r="R995" i="1"/>
  <c r="S994" i="1"/>
  <c r="R994" i="1"/>
  <c r="S993" i="1"/>
  <c r="R993" i="1"/>
  <c r="S992" i="1"/>
  <c r="R992" i="1"/>
  <c r="S991" i="1"/>
  <c r="R991" i="1"/>
  <c r="S990" i="1"/>
  <c r="R990" i="1"/>
  <c r="S989" i="1"/>
  <c r="R989" i="1"/>
  <c r="S988" i="1"/>
  <c r="R988" i="1"/>
  <c r="S987" i="1"/>
  <c r="R987" i="1"/>
  <c r="S986" i="1"/>
  <c r="R986" i="1"/>
  <c r="S985" i="1"/>
  <c r="R985" i="1"/>
  <c r="S984" i="1"/>
  <c r="R984" i="1"/>
  <c r="S983" i="1"/>
  <c r="R983" i="1"/>
  <c r="S982" i="1"/>
  <c r="R982" i="1"/>
  <c r="S981" i="1"/>
  <c r="R981" i="1"/>
  <c r="S980" i="1"/>
  <c r="R980" i="1"/>
  <c r="S979" i="1"/>
  <c r="R979" i="1"/>
  <c r="S978" i="1"/>
  <c r="R978" i="1"/>
  <c r="S977" i="1"/>
  <c r="R977" i="1"/>
  <c r="S976" i="1"/>
  <c r="R976" i="1"/>
  <c r="S975" i="1"/>
  <c r="R975" i="1"/>
  <c r="S974" i="1"/>
  <c r="R974" i="1"/>
  <c r="S973" i="1"/>
  <c r="R973" i="1"/>
  <c r="S972" i="1"/>
  <c r="R972" i="1"/>
  <c r="S971" i="1"/>
  <c r="R971" i="1"/>
  <c r="S970" i="1"/>
  <c r="R970" i="1"/>
  <c r="S969" i="1"/>
  <c r="R969" i="1"/>
  <c r="S968" i="1"/>
  <c r="R968" i="1"/>
  <c r="S967" i="1"/>
  <c r="R967" i="1"/>
  <c r="S966" i="1"/>
  <c r="R966" i="1"/>
  <c r="S965" i="1"/>
  <c r="R965" i="1"/>
  <c r="S964" i="1"/>
  <c r="R964" i="1"/>
  <c r="S963" i="1"/>
  <c r="R963" i="1"/>
  <c r="S962" i="1"/>
  <c r="R962" i="1"/>
  <c r="S961" i="1"/>
  <c r="R961" i="1"/>
  <c r="S960" i="1"/>
  <c r="R960" i="1"/>
  <c r="S959" i="1"/>
  <c r="R959" i="1"/>
  <c r="S958" i="1"/>
  <c r="R958" i="1"/>
  <c r="S957" i="1"/>
  <c r="R957" i="1"/>
  <c r="S956" i="1"/>
  <c r="R956" i="1"/>
  <c r="S955" i="1"/>
  <c r="R955" i="1"/>
  <c r="S954" i="1"/>
  <c r="R954" i="1"/>
  <c r="S953" i="1"/>
  <c r="R953" i="1"/>
  <c r="S952" i="1"/>
  <c r="R952" i="1"/>
  <c r="S951" i="1"/>
  <c r="R951" i="1"/>
  <c r="S950" i="1"/>
  <c r="R950" i="1"/>
  <c r="S949" i="1"/>
  <c r="R949" i="1"/>
  <c r="S948" i="1"/>
  <c r="R948" i="1"/>
  <c r="S947" i="1"/>
  <c r="R947" i="1"/>
  <c r="S946" i="1"/>
  <c r="R946" i="1"/>
  <c r="S945" i="1"/>
  <c r="R945" i="1"/>
  <c r="S944" i="1"/>
  <c r="R944" i="1"/>
  <c r="S943" i="1"/>
  <c r="R943" i="1"/>
  <c r="S942" i="1"/>
  <c r="R942" i="1"/>
  <c r="S941" i="1"/>
  <c r="R941" i="1"/>
  <c r="S940" i="1"/>
  <c r="R940" i="1"/>
  <c r="S939" i="1"/>
  <c r="R939" i="1"/>
  <c r="S938" i="1"/>
  <c r="R938" i="1"/>
  <c r="S937" i="1"/>
  <c r="R937" i="1"/>
  <c r="S936" i="1"/>
  <c r="R936" i="1"/>
  <c r="S935" i="1"/>
  <c r="R935" i="1"/>
  <c r="S934" i="1"/>
  <c r="R934" i="1"/>
  <c r="S933" i="1"/>
  <c r="R933" i="1"/>
  <c r="S932" i="1"/>
  <c r="R932" i="1"/>
  <c r="S931" i="1"/>
  <c r="R931" i="1"/>
  <c r="S930" i="1"/>
  <c r="R930" i="1"/>
  <c r="S929" i="1"/>
  <c r="R929" i="1"/>
  <c r="S928" i="1"/>
  <c r="R928" i="1"/>
  <c r="S927" i="1"/>
  <c r="R927" i="1"/>
  <c r="S926" i="1"/>
  <c r="R926" i="1"/>
  <c r="S925" i="1"/>
  <c r="R925" i="1"/>
  <c r="S924" i="1"/>
  <c r="R924" i="1"/>
  <c r="S923" i="1"/>
  <c r="R923" i="1"/>
  <c r="S922" i="1"/>
  <c r="R922" i="1"/>
  <c r="S921" i="1"/>
  <c r="R921" i="1"/>
  <c r="S920" i="1"/>
  <c r="R920" i="1"/>
  <c r="S919" i="1"/>
  <c r="R919" i="1"/>
  <c r="S918" i="1"/>
  <c r="R918" i="1"/>
  <c r="S917" i="1"/>
  <c r="R917" i="1"/>
  <c r="S916" i="1"/>
  <c r="R916" i="1"/>
  <c r="S915" i="1"/>
  <c r="R915" i="1"/>
  <c r="S914" i="1"/>
  <c r="R914" i="1"/>
  <c r="S913" i="1"/>
  <c r="R913" i="1"/>
  <c r="S912" i="1"/>
  <c r="R912" i="1"/>
  <c r="S911" i="1"/>
  <c r="R911" i="1"/>
  <c r="S910" i="1"/>
  <c r="R910" i="1"/>
  <c r="S909" i="1"/>
  <c r="R909" i="1"/>
  <c r="S908" i="1"/>
  <c r="R908" i="1"/>
  <c r="S907" i="1"/>
  <c r="R907" i="1"/>
  <c r="S906" i="1"/>
  <c r="R906" i="1"/>
  <c r="S905" i="1"/>
  <c r="R905" i="1"/>
  <c r="S904" i="1"/>
  <c r="R904" i="1"/>
  <c r="S903" i="1"/>
  <c r="R903" i="1"/>
  <c r="S902" i="1"/>
  <c r="R902" i="1"/>
  <c r="S901" i="1"/>
  <c r="R901" i="1"/>
  <c r="S900" i="1"/>
  <c r="R900" i="1"/>
  <c r="S899" i="1"/>
  <c r="R899" i="1"/>
  <c r="S898" i="1"/>
  <c r="R898" i="1"/>
  <c r="S897" i="1"/>
  <c r="R897" i="1"/>
  <c r="S896" i="1"/>
  <c r="R896" i="1"/>
  <c r="S895" i="1"/>
  <c r="R895" i="1"/>
  <c r="S894" i="1"/>
  <c r="R894" i="1"/>
  <c r="S893" i="1"/>
  <c r="R893" i="1"/>
  <c r="S892" i="1"/>
  <c r="R892" i="1"/>
  <c r="S891" i="1"/>
  <c r="R891" i="1"/>
  <c r="S890" i="1"/>
  <c r="R890" i="1"/>
  <c r="S889" i="1"/>
  <c r="R889" i="1"/>
  <c r="S888" i="1"/>
  <c r="R888" i="1"/>
  <c r="S887" i="1"/>
  <c r="R887" i="1"/>
  <c r="S886" i="1"/>
  <c r="R886" i="1"/>
  <c r="S885" i="1"/>
  <c r="R885" i="1"/>
  <c r="S884" i="1"/>
  <c r="R884" i="1"/>
  <c r="S883" i="1"/>
  <c r="R883" i="1"/>
  <c r="S882" i="1"/>
  <c r="R882" i="1"/>
  <c r="S881" i="1"/>
  <c r="R881" i="1"/>
  <c r="S880" i="1"/>
  <c r="R880" i="1"/>
  <c r="S879" i="1"/>
  <c r="R879" i="1"/>
  <c r="S878" i="1"/>
  <c r="R878" i="1"/>
  <c r="S877" i="1"/>
  <c r="R877" i="1"/>
  <c r="S876" i="1"/>
  <c r="R876" i="1"/>
  <c r="S875" i="1"/>
  <c r="R875" i="1"/>
  <c r="S874" i="1"/>
  <c r="R874" i="1"/>
  <c r="S873" i="1"/>
  <c r="R873" i="1"/>
  <c r="S872" i="1"/>
  <c r="R872" i="1"/>
  <c r="S871" i="1"/>
  <c r="R871" i="1"/>
  <c r="S870" i="1"/>
  <c r="R870" i="1"/>
  <c r="S869" i="1"/>
  <c r="R869" i="1"/>
  <c r="S868" i="1"/>
  <c r="R868" i="1"/>
  <c r="S867" i="1"/>
  <c r="R867" i="1"/>
  <c r="S866" i="1"/>
  <c r="R866" i="1"/>
  <c r="S865" i="1"/>
  <c r="R865" i="1"/>
  <c r="S864" i="1"/>
  <c r="R864" i="1"/>
  <c r="S863" i="1"/>
  <c r="R863" i="1"/>
  <c r="S862" i="1"/>
  <c r="R862" i="1"/>
  <c r="S861" i="1"/>
  <c r="R861" i="1"/>
  <c r="S860" i="1"/>
  <c r="R860" i="1"/>
  <c r="S859" i="1"/>
  <c r="R859" i="1"/>
  <c r="S858" i="1"/>
  <c r="R858" i="1"/>
  <c r="S857" i="1"/>
  <c r="R857" i="1"/>
  <c r="S856" i="1"/>
  <c r="R856" i="1"/>
  <c r="S855" i="1"/>
  <c r="R855" i="1"/>
  <c r="S854" i="1"/>
  <c r="R854" i="1"/>
  <c r="S853" i="1"/>
  <c r="R853" i="1"/>
  <c r="S852" i="1"/>
  <c r="R852" i="1"/>
  <c r="S851" i="1"/>
  <c r="R851" i="1"/>
  <c r="S850" i="1"/>
  <c r="R850" i="1"/>
  <c r="S849" i="1"/>
  <c r="R849" i="1"/>
  <c r="S848" i="1"/>
  <c r="R848" i="1"/>
  <c r="S847" i="1"/>
  <c r="R847" i="1"/>
  <c r="S846" i="1"/>
  <c r="R846" i="1"/>
  <c r="S845" i="1"/>
  <c r="R845" i="1"/>
  <c r="S844" i="1"/>
  <c r="R844" i="1"/>
  <c r="S843" i="1"/>
  <c r="R843" i="1"/>
  <c r="S842" i="1"/>
  <c r="R842" i="1"/>
  <c r="S841" i="1"/>
  <c r="R841" i="1"/>
  <c r="S840" i="1"/>
  <c r="R840" i="1"/>
  <c r="S839" i="1"/>
  <c r="R839" i="1"/>
  <c r="S838" i="1"/>
  <c r="R838" i="1"/>
  <c r="S837" i="1"/>
  <c r="R837" i="1"/>
  <c r="S836" i="1"/>
  <c r="R836" i="1"/>
  <c r="S835" i="1"/>
  <c r="R835" i="1"/>
  <c r="S834" i="1"/>
  <c r="R834" i="1"/>
  <c r="S833" i="1"/>
  <c r="R833" i="1"/>
  <c r="S832" i="1"/>
  <c r="R832" i="1"/>
  <c r="S831" i="1"/>
  <c r="R831" i="1"/>
  <c r="S830" i="1"/>
  <c r="R830" i="1"/>
  <c r="S829" i="1"/>
  <c r="R829" i="1"/>
  <c r="S828" i="1"/>
  <c r="R828" i="1"/>
  <c r="S827" i="1"/>
  <c r="R827" i="1"/>
  <c r="S826" i="1"/>
  <c r="R826" i="1"/>
  <c r="S825" i="1"/>
  <c r="R825" i="1"/>
  <c r="S824" i="1"/>
  <c r="R824" i="1"/>
  <c r="S823" i="1"/>
  <c r="R823" i="1"/>
  <c r="S822" i="1"/>
  <c r="R822" i="1"/>
  <c r="S821" i="1"/>
  <c r="R821" i="1"/>
  <c r="S820" i="1"/>
  <c r="R820" i="1"/>
  <c r="S819" i="1"/>
  <c r="R819" i="1"/>
  <c r="S818" i="1"/>
  <c r="R818" i="1"/>
  <c r="S817" i="1"/>
  <c r="R817" i="1"/>
  <c r="S816" i="1"/>
  <c r="R816" i="1"/>
  <c r="S815" i="1"/>
  <c r="R815" i="1"/>
  <c r="S814" i="1"/>
  <c r="R814" i="1"/>
  <c r="S813" i="1"/>
  <c r="R813" i="1"/>
  <c r="S812" i="1"/>
  <c r="R812" i="1"/>
  <c r="S811" i="1"/>
  <c r="R811" i="1"/>
  <c r="S810" i="1"/>
  <c r="R810" i="1"/>
  <c r="S809" i="1"/>
  <c r="R809" i="1"/>
  <c r="S808" i="1"/>
  <c r="R808" i="1"/>
  <c r="S807" i="1"/>
  <c r="R807" i="1"/>
  <c r="S806" i="1"/>
  <c r="R806" i="1"/>
  <c r="S805" i="1"/>
  <c r="R805" i="1"/>
  <c r="S804" i="1"/>
  <c r="R804" i="1"/>
  <c r="S803" i="1"/>
  <c r="R803" i="1"/>
  <c r="S802" i="1"/>
  <c r="R802" i="1"/>
  <c r="S801" i="1"/>
  <c r="R801" i="1"/>
  <c r="S800" i="1"/>
  <c r="R800" i="1"/>
  <c r="S799" i="1"/>
  <c r="R799" i="1"/>
  <c r="S798" i="1"/>
  <c r="R798" i="1"/>
  <c r="S797" i="1"/>
  <c r="R797" i="1"/>
  <c r="S796" i="1"/>
  <c r="R796" i="1"/>
  <c r="S795" i="1"/>
  <c r="R795" i="1"/>
  <c r="S794" i="1"/>
  <c r="R794" i="1"/>
  <c r="S793" i="1"/>
  <c r="R793" i="1"/>
  <c r="S792" i="1"/>
  <c r="R792" i="1"/>
  <c r="S791" i="1"/>
  <c r="R791" i="1"/>
  <c r="S790" i="1"/>
  <c r="R790" i="1"/>
  <c r="S789" i="1"/>
  <c r="R789" i="1"/>
  <c r="S788" i="1"/>
  <c r="R788" i="1"/>
  <c r="S787" i="1"/>
  <c r="R787" i="1"/>
  <c r="S786" i="1"/>
  <c r="R786" i="1"/>
  <c r="S785" i="1"/>
  <c r="R785" i="1"/>
  <c r="S784" i="1"/>
  <c r="R784" i="1"/>
  <c r="S783" i="1"/>
  <c r="R783" i="1"/>
  <c r="S782" i="1"/>
  <c r="R782" i="1"/>
  <c r="S781" i="1"/>
  <c r="R781" i="1"/>
  <c r="S780" i="1"/>
  <c r="R780" i="1"/>
  <c r="S779" i="1"/>
  <c r="R779" i="1"/>
  <c r="S778" i="1"/>
  <c r="R778" i="1"/>
  <c r="S777" i="1"/>
  <c r="R777" i="1"/>
  <c r="S776" i="1"/>
  <c r="R776" i="1"/>
  <c r="S775" i="1"/>
  <c r="R775" i="1"/>
  <c r="S774" i="1"/>
  <c r="R774" i="1"/>
  <c r="S773" i="1"/>
  <c r="R773" i="1"/>
  <c r="S772" i="1"/>
  <c r="R772" i="1"/>
  <c r="S771" i="1"/>
  <c r="R771" i="1"/>
  <c r="S770" i="1"/>
  <c r="R770" i="1"/>
  <c r="S769" i="1"/>
  <c r="R769" i="1"/>
  <c r="S768" i="1"/>
  <c r="R768" i="1"/>
  <c r="S767" i="1"/>
  <c r="R767" i="1"/>
  <c r="S766" i="1"/>
  <c r="R766" i="1"/>
  <c r="S765" i="1"/>
  <c r="R765" i="1"/>
  <c r="S764" i="1"/>
  <c r="R764" i="1"/>
  <c r="S763" i="1"/>
  <c r="R763" i="1"/>
  <c r="S762" i="1"/>
  <c r="R762" i="1"/>
  <c r="S761" i="1"/>
  <c r="R761" i="1"/>
  <c r="S760" i="1"/>
  <c r="R760" i="1"/>
  <c r="S759" i="1"/>
  <c r="R759" i="1"/>
  <c r="S758" i="1"/>
  <c r="R758" i="1"/>
  <c r="S757" i="1"/>
  <c r="R757" i="1"/>
  <c r="S756" i="1"/>
  <c r="R756" i="1"/>
  <c r="S755" i="1"/>
  <c r="R755" i="1"/>
  <c r="S754" i="1"/>
  <c r="R754" i="1"/>
  <c r="S753" i="1"/>
  <c r="R753" i="1"/>
  <c r="S752" i="1"/>
  <c r="R752" i="1"/>
  <c r="S751" i="1"/>
  <c r="R751" i="1"/>
  <c r="S750" i="1"/>
  <c r="R750" i="1"/>
  <c r="S749" i="1"/>
  <c r="R749" i="1"/>
  <c r="S748" i="1"/>
  <c r="R748" i="1"/>
  <c r="S747" i="1"/>
  <c r="R747" i="1"/>
  <c r="S746" i="1"/>
  <c r="R746" i="1"/>
  <c r="S745" i="1"/>
  <c r="R745" i="1"/>
  <c r="S744" i="1"/>
  <c r="R744" i="1"/>
  <c r="S743" i="1"/>
  <c r="R743" i="1"/>
  <c r="S742" i="1"/>
  <c r="R742" i="1"/>
  <c r="S741" i="1"/>
  <c r="R741" i="1"/>
  <c r="S740" i="1"/>
  <c r="R740" i="1"/>
  <c r="S739" i="1"/>
  <c r="R739" i="1"/>
  <c r="S738" i="1"/>
  <c r="R738" i="1"/>
  <c r="S737" i="1"/>
  <c r="R737" i="1"/>
  <c r="S736" i="1"/>
  <c r="R736" i="1"/>
  <c r="S735" i="1"/>
  <c r="R735" i="1"/>
  <c r="S734" i="1"/>
  <c r="R734" i="1"/>
  <c r="S733" i="1"/>
  <c r="R733" i="1"/>
  <c r="S732" i="1"/>
  <c r="R732" i="1"/>
  <c r="S731" i="1"/>
  <c r="R731" i="1"/>
  <c r="S730" i="1"/>
  <c r="R730" i="1"/>
  <c r="S729" i="1"/>
  <c r="R729" i="1"/>
  <c r="S728" i="1"/>
  <c r="R728" i="1"/>
  <c r="S727" i="1"/>
  <c r="R727" i="1"/>
  <c r="S726" i="1"/>
  <c r="R726" i="1"/>
  <c r="S725" i="1"/>
  <c r="R725" i="1"/>
  <c r="S724" i="1"/>
  <c r="R724" i="1"/>
  <c r="S723" i="1"/>
  <c r="R723" i="1"/>
  <c r="S722" i="1"/>
  <c r="R722" i="1"/>
  <c r="S721" i="1"/>
  <c r="R721" i="1"/>
  <c r="S720" i="1"/>
  <c r="R720" i="1"/>
  <c r="S719" i="1"/>
  <c r="R719" i="1"/>
  <c r="S718" i="1"/>
  <c r="R718" i="1"/>
  <c r="S717" i="1"/>
  <c r="R717" i="1"/>
  <c r="S716" i="1"/>
  <c r="R716" i="1"/>
  <c r="S715" i="1"/>
  <c r="R715" i="1"/>
  <c r="S714" i="1"/>
  <c r="R714" i="1"/>
  <c r="S713" i="1"/>
  <c r="R713" i="1"/>
  <c r="S712" i="1"/>
  <c r="R712" i="1"/>
  <c r="S711" i="1"/>
  <c r="R711" i="1"/>
  <c r="S710" i="1"/>
  <c r="R710" i="1"/>
  <c r="S709" i="1"/>
  <c r="R709" i="1"/>
  <c r="S708" i="1"/>
  <c r="R708" i="1"/>
  <c r="S707" i="1"/>
  <c r="R707" i="1"/>
  <c r="S706" i="1"/>
  <c r="R706" i="1"/>
  <c r="S705" i="1"/>
  <c r="R705" i="1"/>
  <c r="S704" i="1"/>
  <c r="R704" i="1"/>
  <c r="S703" i="1"/>
  <c r="R703" i="1"/>
  <c r="S702" i="1"/>
  <c r="R702" i="1"/>
  <c r="S701" i="1"/>
  <c r="R701" i="1"/>
  <c r="S700" i="1"/>
  <c r="R700" i="1"/>
  <c r="S699" i="1"/>
  <c r="R699" i="1"/>
  <c r="S698" i="1"/>
  <c r="R698" i="1"/>
  <c r="S697" i="1"/>
  <c r="R697" i="1"/>
  <c r="S696" i="1"/>
  <c r="R696" i="1"/>
  <c r="S695" i="1"/>
  <c r="R695" i="1"/>
  <c r="S694" i="1"/>
  <c r="R694" i="1"/>
  <c r="S693" i="1"/>
  <c r="R693" i="1"/>
  <c r="S692" i="1"/>
  <c r="R692" i="1"/>
  <c r="S691" i="1"/>
  <c r="R691" i="1"/>
  <c r="S690" i="1"/>
  <c r="R690" i="1"/>
  <c r="S689" i="1"/>
  <c r="R689" i="1"/>
  <c r="S688" i="1"/>
  <c r="R688" i="1"/>
  <c r="S687" i="1"/>
  <c r="R687" i="1"/>
  <c r="S686" i="1"/>
  <c r="R686" i="1"/>
  <c r="S685" i="1"/>
  <c r="R685" i="1"/>
  <c r="S684" i="1"/>
  <c r="R684" i="1"/>
  <c r="S683" i="1"/>
  <c r="R683" i="1"/>
  <c r="S682" i="1"/>
  <c r="R682" i="1"/>
  <c r="S681" i="1"/>
  <c r="R681" i="1"/>
  <c r="S680" i="1"/>
  <c r="R680" i="1"/>
  <c r="S679" i="1"/>
  <c r="R679" i="1"/>
  <c r="S678" i="1"/>
  <c r="R678" i="1"/>
  <c r="S677" i="1"/>
  <c r="R677" i="1"/>
  <c r="S676" i="1"/>
  <c r="R676" i="1"/>
  <c r="S675" i="1"/>
  <c r="R675" i="1"/>
  <c r="S674" i="1"/>
  <c r="R674" i="1"/>
  <c r="S673" i="1"/>
  <c r="R673" i="1"/>
  <c r="S672" i="1"/>
  <c r="R672" i="1"/>
  <c r="S671" i="1"/>
  <c r="R671" i="1"/>
  <c r="S670" i="1"/>
  <c r="R670" i="1"/>
  <c r="S669" i="1"/>
  <c r="R669" i="1"/>
  <c r="S668" i="1"/>
  <c r="R668" i="1"/>
  <c r="S667" i="1"/>
  <c r="R667" i="1"/>
  <c r="S666" i="1"/>
  <c r="R666" i="1"/>
  <c r="S665" i="1"/>
  <c r="R665" i="1"/>
  <c r="S664" i="1"/>
  <c r="R664" i="1"/>
  <c r="S663" i="1"/>
  <c r="R663" i="1"/>
  <c r="S662" i="1"/>
  <c r="R662" i="1"/>
  <c r="S661" i="1"/>
  <c r="R661" i="1"/>
  <c r="S660" i="1"/>
  <c r="R660" i="1"/>
  <c r="S659" i="1"/>
  <c r="R659" i="1"/>
  <c r="S658" i="1"/>
  <c r="R658" i="1"/>
  <c r="S657" i="1"/>
  <c r="R657" i="1"/>
  <c r="S656" i="1"/>
  <c r="R656" i="1"/>
  <c r="S655" i="1"/>
  <c r="R655" i="1"/>
  <c r="S654" i="1"/>
  <c r="R654" i="1"/>
  <c r="S653" i="1"/>
  <c r="R653" i="1"/>
  <c r="S652" i="1"/>
  <c r="R652" i="1"/>
  <c r="S651" i="1"/>
  <c r="R651" i="1"/>
  <c r="S650" i="1"/>
  <c r="R650" i="1"/>
  <c r="S649" i="1"/>
  <c r="R649" i="1"/>
  <c r="S648" i="1"/>
  <c r="R648" i="1"/>
  <c r="S647" i="1"/>
  <c r="R647" i="1"/>
  <c r="S646" i="1"/>
  <c r="R646" i="1"/>
  <c r="S645" i="1"/>
  <c r="R645" i="1"/>
  <c r="S644" i="1"/>
  <c r="R644" i="1"/>
  <c r="S643" i="1"/>
  <c r="R643" i="1"/>
  <c r="S642" i="1"/>
  <c r="R642" i="1"/>
  <c r="S641" i="1"/>
  <c r="R641" i="1"/>
  <c r="S640" i="1"/>
  <c r="R640" i="1"/>
  <c r="S639" i="1"/>
  <c r="R639" i="1"/>
  <c r="S638" i="1"/>
  <c r="R638" i="1"/>
  <c r="S637" i="1"/>
  <c r="R637" i="1"/>
  <c r="S636" i="1"/>
  <c r="R636" i="1"/>
  <c r="S635" i="1"/>
  <c r="R635" i="1"/>
  <c r="S634" i="1"/>
  <c r="R634" i="1"/>
  <c r="S633" i="1"/>
  <c r="R633" i="1"/>
  <c r="S632" i="1"/>
  <c r="R632" i="1"/>
  <c r="S631" i="1"/>
  <c r="R631" i="1"/>
  <c r="S630" i="1"/>
  <c r="R630" i="1"/>
  <c r="S629" i="1"/>
  <c r="R629" i="1"/>
  <c r="S628" i="1"/>
  <c r="R628" i="1"/>
  <c r="S627" i="1"/>
  <c r="R627" i="1"/>
  <c r="S626" i="1"/>
  <c r="R626" i="1"/>
  <c r="S625" i="1"/>
  <c r="R625" i="1"/>
  <c r="S624" i="1"/>
  <c r="R624" i="1"/>
  <c r="S623" i="1"/>
  <c r="R623" i="1"/>
  <c r="S622" i="1"/>
  <c r="R622" i="1"/>
  <c r="S621" i="1"/>
  <c r="R621" i="1"/>
  <c r="S620" i="1"/>
  <c r="R620" i="1"/>
  <c r="S619" i="1"/>
  <c r="R619" i="1"/>
  <c r="S618" i="1"/>
  <c r="R618" i="1"/>
  <c r="S617" i="1"/>
  <c r="R617" i="1"/>
  <c r="S616" i="1"/>
  <c r="R616" i="1"/>
  <c r="S615" i="1"/>
  <c r="R615" i="1"/>
  <c r="S614" i="1"/>
  <c r="R614" i="1"/>
  <c r="S613" i="1"/>
  <c r="R613" i="1"/>
  <c r="S612" i="1"/>
  <c r="R612" i="1"/>
  <c r="S611" i="1"/>
  <c r="R611" i="1"/>
  <c r="S610" i="1"/>
  <c r="R610" i="1"/>
  <c r="S609" i="1"/>
  <c r="R609" i="1"/>
  <c r="S608" i="1"/>
  <c r="R608" i="1"/>
  <c r="S607" i="1"/>
  <c r="R607" i="1"/>
  <c r="S606" i="1"/>
  <c r="R606" i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<sst xmlns="http://schemas.openxmlformats.org/spreadsheetml/2006/main" count="1895" uniqueCount="36">
  <si>
    <t>Class of Business</t>
  </si>
  <si>
    <t>UY</t>
  </si>
  <si>
    <t>As at</t>
  </si>
  <si>
    <t>IBNR/LIC</t>
  </si>
  <si>
    <t>Pipeline Premium</t>
  </si>
  <si>
    <t>Pipeline Commission</t>
  </si>
  <si>
    <t>Booked UPR</t>
  </si>
  <si>
    <t>Pipeline UPR</t>
  </si>
  <si>
    <t>Booked DAC</t>
  </si>
  <si>
    <t>Pipeline DAC</t>
  </si>
  <si>
    <t>IFIE</t>
  </si>
  <si>
    <t>Risk Adjustment</t>
  </si>
  <si>
    <t>Pipleine PC</t>
  </si>
  <si>
    <t>Pipeline Claims</t>
  </si>
  <si>
    <t>RollForward</t>
  </si>
  <si>
    <t>Total UPR</t>
  </si>
  <si>
    <t>Total DAC</t>
  </si>
  <si>
    <t>AVIATION</t>
  </si>
  <si>
    <t>ENGINEERING</t>
  </si>
  <si>
    <t>FIRE</t>
  </si>
  <si>
    <t>LIABILITY</t>
  </si>
  <si>
    <t>MARINE</t>
  </si>
  <si>
    <t>MOTOR</t>
  </si>
  <si>
    <t>PERSONAL_ACCIDENT</t>
  </si>
  <si>
    <t>MEDICAL</t>
  </si>
  <si>
    <t>MISCELLANEOUS</t>
  </si>
  <si>
    <t>WHOLE_ACCOUNT</t>
  </si>
  <si>
    <t>Aviation</t>
  </si>
  <si>
    <t>Engineering</t>
  </si>
  <si>
    <t>Fire</t>
  </si>
  <si>
    <t>Liability</t>
  </si>
  <si>
    <t>Marine</t>
  </si>
  <si>
    <t>Motor</t>
  </si>
  <si>
    <t>Medical</t>
  </si>
  <si>
    <t>Miscellaneous</t>
  </si>
  <si>
    <t>PERSONAL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</si>
</sst>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0" fontId="4" fillId="0" borderId="0"/>
    <xf numFmtId="165" fontId="2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2">
      <alignment vertical="top"/>
    </xf>
    <xf numFmtId="0" fontId="3" fillId="2" borderId="1" xfId="2" applyFont="1" applyFill="1" applyBorder="1" applyAlignment="1">
      <alignment horizontal="left" vertical="top"/>
    </xf>
    <xf numFmtId="0" fontId="3" fillId="2" borderId="1" xfId="2" applyFont="1" applyFill="1" applyBorder="1" applyAlignment="1">
      <alignment horizontal="center" vertical="top"/>
    </xf>
    <xf numFmtId="0" fontId="5" fillId="2" borderId="0" xfId="3" applyFont="1" applyFill="1" applyAlignment="1">
      <alignment horizontal="left"/>
    </xf>
    <xf numFmtId="0" fontId="6" fillId="0" borderId="0" xfId="3" applyFont="1"/>
    <xf numFmtId="0" fontId="5" fillId="3" borderId="0" xfId="3" applyFont="1" applyFill="1"/>
    <xf numFmtId="0" fontId="7" fillId="0" borderId="0" xfId="3" applyFont="1" applyAlignment="1">
      <alignment horizontal="center"/>
    </xf>
    <xf numFmtId="164" fontId="7" fillId="0" borderId="0" xfId="1" applyNumberFormat="1" applyFont="1"/>
    <xf numFmtId="164" fontId="8" fillId="0" borderId="0" xfId="1" applyNumberFormat="1" applyFont="1"/>
    <xf numFmtId="164" fontId="6" fillId="3" borderId="0" xfId="3" applyNumberFormat="1" applyFont="1" applyFill="1"/>
    <xf numFmtId="0" fontId="9" fillId="0" borderId="0" xfId="3" applyFont="1" applyAlignment="1">
      <alignment horizontal="center"/>
    </xf>
    <xf numFmtId="164" fontId="9" fillId="0" borderId="0" xfId="1" applyNumberFormat="1" applyFont="1"/>
    <xf numFmtId="0" fontId="6" fillId="0" borderId="0" xfId="3" applyFont="1" applyAlignment="1">
      <alignment horizontal="center"/>
    </xf>
    <xf numFmtId="164" fontId="6" fillId="0" borderId="0" xfId="1" applyNumberFormat="1" applyFont="1"/>
    <xf numFmtId="0" fontId="2" fillId="0" borderId="0" xfId="2" applyAlignment="1">
      <alignment horizontal="center" vertical="top"/>
    </xf>
    <xf numFmtId="164" fontId="0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4" borderId="0" xfId="1" applyNumberFormat="1" applyFont="1" applyFill="1" applyAlignment="1">
      <alignment vertical="top"/>
    </xf>
    <xf numFmtId="0" fontId="3" fillId="2" borderId="1" xfId="2" applyFont="1" applyFill="1" applyBorder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1" fontId="0" fillId="0" borderId="0" xfId="4" applyNumberFormat="1" applyFont="1" applyAlignment="1">
      <alignment horizontal="center" vertical="center"/>
    </xf>
    <xf numFmtId="1" fontId="2" fillId="0" borderId="0" xfId="2" applyNumberFormat="1" applyAlignment="1">
      <alignment horizontal="center" vertical="center"/>
    </xf>
    <xf numFmtId="0" fontId="2" fillId="0" borderId="0" xfId="2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4" fontId="7" fillId="0" borderId="0" xfId="3" applyNumberFormat="1" applyFont="1" applyAlignment="1">
      <alignment vertical="center"/>
    </xf>
    <xf numFmtId="14" fontId="9" fillId="0" borderId="0" xfId="3" applyNumberFormat="1" applyFont="1" applyAlignment="1">
      <alignment vertical="center"/>
    </xf>
    <xf numFmtId="14" fontId="6" fillId="0" borderId="0" xfId="3" applyNumberFormat="1" applyFont="1" applyAlignment="1">
      <alignment vertical="center"/>
    </xf>
    <xf numFmtId="14" fontId="2" fillId="0" borderId="0" xfId="2" applyNumberFormat="1" applyAlignment="1">
      <alignment horizontal="center" vertical="center"/>
    </xf>
    <xf numFmtId="14" fontId="2" fillId="0" borderId="0" xfId="2" applyNumberFormat="1" applyAlignment="1">
      <alignment vertical="center"/>
    </xf>
  </cellXfs>
  <cellStyles count="5">
    <cellStyle name="Comma" xfId="1" builtinId="3"/>
    <cellStyle name="Comma 5" xfId="4"/>
    <cellStyle name="Normal" xfId="0" builtinId="0"/>
    <cellStyle name="Normal 11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tuarial\ID2\B026F458-2AB2-4B3C-8E86-B7E43E8DBDD5\0\331000-331999\331433\L\L\Reserving%20Model%20-%20Revised%20-%20Results%20%20-%20K105%20-%20Valuation%20%20-%20201702%20(ID%2033143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 FCR"/>
      <sheetName val="All classes"/>
      <sheetName val="Parameters"/>
      <sheetName val="Valuation Segmentation"/>
      <sheetName val="EP - Yearly"/>
      <sheetName val="Gross Claims Check"/>
      <sheetName val="Claims Paid"/>
      <sheetName val="Pivots"/>
      <sheetName val="AURR"/>
      <sheetName val="Large Losses"/>
      <sheetName val="Complete Outstanding Claims"/>
      <sheetName val="Recovery Rate"/>
      <sheetName val="IBNR Results"/>
      <sheetName val="Results Summary"/>
      <sheetName val="UPR Results"/>
      <sheetName val="Average Delay"/>
      <sheetName val="Aviation_Y"/>
      <sheetName val="Engineering_Y"/>
      <sheetName val="Fire Domestic_Y"/>
      <sheetName val="Fire Industrial_Y"/>
      <sheetName val="Marine_Y"/>
      <sheetName val="Miscellaneous_Y"/>
      <sheetName val="Motor Private_Y"/>
      <sheetName val="Motor Commercial_Y"/>
      <sheetName val="Personal Accident_Y"/>
      <sheetName val="Liability_Y"/>
      <sheetName val="Theft_Y"/>
      <sheetName val="Workmens Compensation_Y"/>
      <sheetName val="Standard dev_IBNR"/>
      <sheetName val="Report Tables"/>
      <sheetName val="Appendix"/>
      <sheetName val="Results Summary (2)"/>
      <sheetName val="Results_summary_FCR"/>
      <sheetName val="All_classes"/>
      <sheetName val="Valuation_Segmentation"/>
      <sheetName val="EP_-_Yearly"/>
      <sheetName val="Gross_Claims_Check"/>
      <sheetName val="Claims_Paid"/>
      <sheetName val="Large_Losses"/>
      <sheetName val="Complete_Outstanding_Claims"/>
      <sheetName val="Recovery_Rate"/>
      <sheetName val="IBNR_Results"/>
      <sheetName val="Results_Summary"/>
      <sheetName val="UPR_Results"/>
      <sheetName val="Average_Delay"/>
      <sheetName val="Fire_Domestic_Y"/>
      <sheetName val="Fire_Industrial_Y"/>
      <sheetName val="Motor_Private_Y"/>
      <sheetName val="Motor_Commercial_Y"/>
      <sheetName val="Personal_Accident_Y"/>
      <sheetName val="Workmens_Compensation_Y"/>
      <sheetName val="Standard_dev_IBNR"/>
      <sheetName val="Report_Tables"/>
      <sheetName val="Results_Summary_(2)"/>
    </sheetNames>
    <sheetDataSet>
      <sheetData sheetId="0">
        <row r="17">
          <cell r="H17">
            <v>41982339.983778805</v>
          </cell>
        </row>
      </sheetData>
      <sheetData sheetId="1">
        <row r="2">
          <cell r="B2" t="str">
            <v>Gross Claims Paid</v>
          </cell>
        </row>
      </sheetData>
      <sheetData sheetId="2">
        <row r="7">
          <cell r="B7" t="str">
            <v>Fidelity Shield Insurance Company Limited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7">
          <cell r="B27" t="str">
            <v>Aviation</v>
          </cell>
        </row>
      </sheetData>
      <sheetData sheetId="13">
        <row r="5">
          <cell r="B5" t="str">
            <v>Aviation</v>
          </cell>
        </row>
      </sheetData>
      <sheetData sheetId="14"/>
      <sheetData sheetId="15"/>
      <sheetData sheetId="16"/>
      <sheetData sheetId="17">
        <row r="5">
          <cell r="C5">
            <v>0</v>
          </cell>
        </row>
        <row r="11">
          <cell r="B11">
            <v>2016</v>
          </cell>
        </row>
      </sheetData>
      <sheetData sheetId="18">
        <row r="5">
          <cell r="C5">
            <v>0</v>
          </cell>
        </row>
      </sheetData>
      <sheetData sheetId="19">
        <row r="5">
          <cell r="C5">
            <v>0</v>
          </cell>
        </row>
      </sheetData>
      <sheetData sheetId="20">
        <row r="5">
          <cell r="C5">
            <v>0</v>
          </cell>
        </row>
      </sheetData>
      <sheetData sheetId="21">
        <row r="5">
          <cell r="C5">
            <v>0</v>
          </cell>
        </row>
      </sheetData>
      <sheetData sheetId="22">
        <row r="5">
          <cell r="C5">
            <v>0</v>
          </cell>
        </row>
      </sheetData>
      <sheetData sheetId="23">
        <row r="5">
          <cell r="C5">
            <v>0</v>
          </cell>
        </row>
      </sheetData>
      <sheetData sheetId="24">
        <row r="5">
          <cell r="C5">
            <v>0</v>
          </cell>
        </row>
      </sheetData>
      <sheetData sheetId="25">
        <row r="5">
          <cell r="C5">
            <v>0</v>
          </cell>
        </row>
      </sheetData>
      <sheetData sheetId="26">
        <row r="5">
          <cell r="C5">
            <v>0</v>
          </cell>
        </row>
      </sheetData>
      <sheetData sheetId="27">
        <row r="5">
          <cell r="C5">
            <v>0</v>
          </cell>
        </row>
      </sheetData>
      <sheetData sheetId="28">
        <row r="8">
          <cell r="B8" t="str">
            <v>Aviation</v>
          </cell>
        </row>
      </sheetData>
      <sheetData sheetId="29">
        <row r="44">
          <cell r="P44" t="str">
            <v>Aviation</v>
          </cell>
        </row>
      </sheetData>
      <sheetData sheetId="30"/>
      <sheetData sheetId="31"/>
      <sheetData sheetId="32">
        <row r="17">
          <cell r="H17">
            <v>41982339.983778805</v>
          </cell>
        </row>
      </sheetData>
      <sheetData sheetId="33">
        <row r="2">
          <cell r="B2" t="str">
            <v>Gross Claims Paid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27">
          <cell r="B27" t="str">
            <v>Aviation</v>
          </cell>
        </row>
      </sheetData>
      <sheetData sheetId="42">
        <row r="5">
          <cell r="B5" t="str">
            <v>Aviation</v>
          </cell>
        </row>
      </sheetData>
      <sheetData sheetId="43"/>
      <sheetData sheetId="44"/>
      <sheetData sheetId="45">
        <row r="5">
          <cell r="C5">
            <v>0</v>
          </cell>
        </row>
      </sheetData>
      <sheetData sheetId="46">
        <row r="5">
          <cell r="C5">
            <v>0</v>
          </cell>
        </row>
      </sheetData>
      <sheetData sheetId="47">
        <row r="5">
          <cell r="C5">
            <v>0</v>
          </cell>
        </row>
      </sheetData>
      <sheetData sheetId="48">
        <row r="5">
          <cell r="C5">
            <v>0</v>
          </cell>
        </row>
      </sheetData>
      <sheetData sheetId="49">
        <row r="5">
          <cell r="C5">
            <v>0</v>
          </cell>
        </row>
      </sheetData>
      <sheetData sheetId="50">
        <row r="5">
          <cell r="C5">
            <v>0</v>
          </cell>
        </row>
      </sheetData>
      <sheetData sheetId="51">
        <row r="8">
          <cell r="B8" t="str">
            <v>Aviation</v>
          </cell>
        </row>
      </sheetData>
      <sheetData sheetId="52">
        <row r="44">
          <cell r="P44" t="str">
            <v>Aviation</v>
          </cell>
        </row>
      </sheetData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879"/>
  <sheetViews>
    <sheetView tabSelected="1" zoomScale="70" zoomScaleNormal="70" workbookViewId="0">
      <pane xSplit="1" ySplit="1" topLeftCell="I720" activePane="bottomRight" state="frozen"/>
      <selection pane="topRight" activeCell="C1" sqref="C1"/>
      <selection pane="bottomLeft" activeCell="A4" sqref="A4"/>
      <selection pane="bottomRight" activeCell="S1887" sqref="S1887"/>
    </sheetView>
  </sheetViews>
  <sheetFormatPr defaultColWidth="8.90625" defaultRowHeight="12.5" x14ac:dyDescent="0.35"/>
  <cols>
    <col min="1" max="1" width="19" style="1" customWidth="1"/>
    <col min="2" max="2" width="19" style="27" customWidth="1"/>
    <col min="3" max="3" width="19" style="25" customWidth="1"/>
    <col min="4" max="16" width="19" style="1" customWidth="1"/>
    <col min="17" max="17" width="15.26953125" style="1" bestFit="1" customWidth="1"/>
    <col min="18" max="18" width="15" style="1" bestFit="1" customWidth="1"/>
    <col min="19" max="19" width="14" style="1" bestFit="1" customWidth="1"/>
    <col min="20" max="16384" width="8.90625" style="1"/>
  </cols>
  <sheetData>
    <row r="1" spans="1:19" ht="13" x14ac:dyDescent="0.3">
      <c r="A1" s="2" t="s">
        <v>0</v>
      </c>
      <c r="B1" s="26" t="s">
        <v>1</v>
      </c>
      <c r="C1" s="19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/>
      <c r="Q1" s="5"/>
      <c r="R1" s="6" t="s">
        <v>15</v>
      </c>
      <c r="S1" s="6" t="s">
        <v>16</v>
      </c>
    </row>
    <row r="2" spans="1:19" ht="13" x14ac:dyDescent="0.3">
      <c r="A2" s="7" t="s">
        <v>17</v>
      </c>
      <c r="B2" s="20">
        <v>2005</v>
      </c>
      <c r="C2" s="28">
        <v>44926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9">
        <v>0</v>
      </c>
      <c r="O2" s="9">
        <v>0</v>
      </c>
      <c r="P2" s="9"/>
      <c r="Q2" s="5"/>
      <c r="R2" s="10">
        <f>G2+H2</f>
        <v>0</v>
      </c>
      <c r="S2" s="10">
        <f>I2+J2</f>
        <v>0</v>
      </c>
    </row>
    <row r="3" spans="1:19" ht="13" x14ac:dyDescent="0.3">
      <c r="A3" s="7" t="s">
        <v>17</v>
      </c>
      <c r="B3" s="20">
        <v>2006</v>
      </c>
      <c r="C3" s="28">
        <v>44926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9">
        <v>0</v>
      </c>
      <c r="O3" s="9">
        <v>0</v>
      </c>
      <c r="P3" s="9"/>
      <c r="Q3" s="5"/>
      <c r="R3" s="10">
        <f t="shared" ref="R3:R66" si="0">G3+H3</f>
        <v>0</v>
      </c>
      <c r="S3" s="10">
        <f t="shared" ref="S3:S66" si="1">I3+J3</f>
        <v>0</v>
      </c>
    </row>
    <row r="4" spans="1:19" ht="13" x14ac:dyDescent="0.3">
      <c r="A4" s="7" t="s">
        <v>17</v>
      </c>
      <c r="B4" s="20">
        <v>2007</v>
      </c>
      <c r="C4" s="28">
        <v>44926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9">
        <v>0</v>
      </c>
      <c r="O4" s="9">
        <v>0</v>
      </c>
      <c r="P4" s="9"/>
      <c r="Q4" s="5"/>
      <c r="R4" s="10">
        <f t="shared" si="0"/>
        <v>0</v>
      </c>
      <c r="S4" s="10">
        <f t="shared" si="1"/>
        <v>0</v>
      </c>
    </row>
    <row r="5" spans="1:19" ht="13" x14ac:dyDescent="0.3">
      <c r="A5" s="7" t="s">
        <v>17</v>
      </c>
      <c r="B5" s="20">
        <v>2008</v>
      </c>
      <c r="C5" s="28">
        <v>44926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9">
        <v>0</v>
      </c>
      <c r="O5" s="9">
        <v>0</v>
      </c>
      <c r="P5" s="9"/>
      <c r="Q5" s="5"/>
      <c r="R5" s="10">
        <f t="shared" si="0"/>
        <v>0</v>
      </c>
      <c r="S5" s="10">
        <f t="shared" si="1"/>
        <v>0</v>
      </c>
    </row>
    <row r="6" spans="1:19" ht="13" x14ac:dyDescent="0.3">
      <c r="A6" s="7" t="s">
        <v>17</v>
      </c>
      <c r="B6" s="20">
        <v>2009</v>
      </c>
      <c r="C6" s="28">
        <v>44926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9">
        <v>0</v>
      </c>
      <c r="O6" s="9">
        <v>0</v>
      </c>
      <c r="P6" s="9"/>
      <c r="Q6" s="5"/>
      <c r="R6" s="10">
        <f t="shared" si="0"/>
        <v>0</v>
      </c>
      <c r="S6" s="10">
        <f t="shared" si="1"/>
        <v>0</v>
      </c>
    </row>
    <row r="7" spans="1:19" ht="13" x14ac:dyDescent="0.3">
      <c r="A7" s="7" t="s">
        <v>17</v>
      </c>
      <c r="B7" s="20">
        <v>2010</v>
      </c>
      <c r="C7" s="28">
        <v>44926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9">
        <v>0</v>
      </c>
      <c r="O7" s="9">
        <v>0</v>
      </c>
      <c r="P7" s="9"/>
      <c r="Q7" s="5"/>
      <c r="R7" s="10">
        <f t="shared" si="0"/>
        <v>0</v>
      </c>
      <c r="S7" s="10">
        <f t="shared" si="1"/>
        <v>0</v>
      </c>
    </row>
    <row r="8" spans="1:19" ht="13" x14ac:dyDescent="0.3">
      <c r="A8" s="7" t="s">
        <v>17</v>
      </c>
      <c r="B8" s="20">
        <v>2011</v>
      </c>
      <c r="C8" s="28">
        <v>44926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9">
        <v>0</v>
      </c>
      <c r="O8" s="9">
        <v>0</v>
      </c>
      <c r="P8" s="9"/>
      <c r="Q8" s="5"/>
      <c r="R8" s="10">
        <f t="shared" si="0"/>
        <v>0</v>
      </c>
      <c r="S8" s="10">
        <f t="shared" si="1"/>
        <v>0</v>
      </c>
    </row>
    <row r="9" spans="1:19" ht="13" x14ac:dyDescent="0.3">
      <c r="A9" s="7" t="s">
        <v>17</v>
      </c>
      <c r="B9" s="20">
        <v>2012</v>
      </c>
      <c r="C9" s="28">
        <v>44926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9">
        <v>0</v>
      </c>
      <c r="O9" s="9">
        <v>0</v>
      </c>
      <c r="P9" s="9"/>
      <c r="Q9" s="5"/>
      <c r="R9" s="10">
        <f t="shared" si="0"/>
        <v>0</v>
      </c>
      <c r="S9" s="10">
        <f t="shared" si="1"/>
        <v>0</v>
      </c>
    </row>
    <row r="10" spans="1:19" ht="13" x14ac:dyDescent="0.3">
      <c r="A10" s="7" t="s">
        <v>17</v>
      </c>
      <c r="B10" s="20">
        <v>2013</v>
      </c>
      <c r="C10" s="28">
        <v>44926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9">
        <v>0</v>
      </c>
      <c r="O10" s="9">
        <v>0</v>
      </c>
      <c r="P10" s="9"/>
      <c r="Q10" s="5"/>
      <c r="R10" s="10">
        <f t="shared" si="0"/>
        <v>0</v>
      </c>
      <c r="S10" s="10">
        <f t="shared" si="1"/>
        <v>0</v>
      </c>
    </row>
    <row r="11" spans="1:19" ht="13" x14ac:dyDescent="0.3">
      <c r="A11" s="7" t="s">
        <v>17</v>
      </c>
      <c r="B11" s="20">
        <v>2014</v>
      </c>
      <c r="C11" s="28">
        <v>44926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9">
        <v>0</v>
      </c>
      <c r="O11" s="9">
        <v>0</v>
      </c>
      <c r="P11" s="9"/>
      <c r="Q11" s="5"/>
      <c r="R11" s="10">
        <f t="shared" si="0"/>
        <v>0</v>
      </c>
      <c r="S11" s="10">
        <f t="shared" si="1"/>
        <v>0</v>
      </c>
    </row>
    <row r="12" spans="1:19" ht="13" x14ac:dyDescent="0.3">
      <c r="A12" s="7" t="s">
        <v>17</v>
      </c>
      <c r="B12" s="20">
        <v>2015</v>
      </c>
      <c r="C12" s="28">
        <v>44926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9">
        <v>0</v>
      </c>
      <c r="O12" s="9">
        <v>0</v>
      </c>
      <c r="P12" s="9"/>
      <c r="Q12" s="5"/>
      <c r="R12" s="10">
        <f t="shared" si="0"/>
        <v>0</v>
      </c>
      <c r="S12" s="10">
        <f t="shared" si="1"/>
        <v>0</v>
      </c>
    </row>
    <row r="13" spans="1:19" ht="13" x14ac:dyDescent="0.3">
      <c r="A13" s="7" t="s">
        <v>17</v>
      </c>
      <c r="B13" s="20">
        <v>2016</v>
      </c>
      <c r="C13" s="28">
        <v>44926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9">
        <v>0</v>
      </c>
      <c r="O13" s="9">
        <v>0</v>
      </c>
      <c r="P13" s="9"/>
      <c r="Q13" s="5"/>
      <c r="R13" s="10">
        <f t="shared" si="0"/>
        <v>0</v>
      </c>
      <c r="S13" s="10">
        <f t="shared" si="1"/>
        <v>0</v>
      </c>
    </row>
    <row r="14" spans="1:19" ht="13" x14ac:dyDescent="0.3">
      <c r="A14" s="7" t="s">
        <v>17</v>
      </c>
      <c r="B14" s="20">
        <v>2017</v>
      </c>
      <c r="C14" s="28">
        <v>44926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9">
        <v>0</v>
      </c>
      <c r="O14" s="9">
        <v>0</v>
      </c>
      <c r="P14" s="9"/>
      <c r="Q14" s="5"/>
      <c r="R14" s="10">
        <f t="shared" si="0"/>
        <v>0</v>
      </c>
      <c r="S14" s="10">
        <f t="shared" si="1"/>
        <v>0</v>
      </c>
    </row>
    <row r="15" spans="1:19" ht="13" x14ac:dyDescent="0.3">
      <c r="A15" s="7" t="s">
        <v>17</v>
      </c>
      <c r="B15" s="20">
        <v>2018</v>
      </c>
      <c r="C15" s="28">
        <v>44926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9">
        <v>0</v>
      </c>
      <c r="O15" s="9">
        <v>0</v>
      </c>
      <c r="P15" s="9"/>
      <c r="Q15" s="5"/>
      <c r="R15" s="10">
        <f t="shared" si="0"/>
        <v>0</v>
      </c>
      <c r="S15" s="10">
        <f t="shared" si="1"/>
        <v>0</v>
      </c>
    </row>
    <row r="16" spans="1:19" ht="13" x14ac:dyDescent="0.3">
      <c r="A16" s="7" t="s">
        <v>17</v>
      </c>
      <c r="B16" s="20">
        <v>2019</v>
      </c>
      <c r="C16" s="28">
        <v>44926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9">
        <v>0</v>
      </c>
      <c r="O16" s="9">
        <v>0</v>
      </c>
      <c r="P16" s="9"/>
      <c r="Q16" s="5"/>
      <c r="R16" s="10">
        <f t="shared" si="0"/>
        <v>0</v>
      </c>
      <c r="S16" s="10">
        <f t="shared" si="1"/>
        <v>0</v>
      </c>
    </row>
    <row r="17" spans="1:19" ht="13" x14ac:dyDescent="0.3">
      <c r="A17" s="7" t="s">
        <v>17</v>
      </c>
      <c r="B17" s="20">
        <v>2020</v>
      </c>
      <c r="C17" s="28">
        <v>44926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9">
        <v>0</v>
      </c>
      <c r="O17" s="9">
        <v>950.70169601257294</v>
      </c>
      <c r="P17" s="9"/>
      <c r="Q17" s="5"/>
      <c r="R17" s="10">
        <f t="shared" si="0"/>
        <v>0</v>
      </c>
      <c r="S17" s="10">
        <f t="shared" si="1"/>
        <v>0</v>
      </c>
    </row>
    <row r="18" spans="1:19" ht="13" x14ac:dyDescent="0.3">
      <c r="A18" s="7" t="s">
        <v>17</v>
      </c>
      <c r="B18" s="20">
        <v>2021</v>
      </c>
      <c r="C18" s="28">
        <v>44926</v>
      </c>
      <c r="D18" s="8">
        <v>71441.573960992464</v>
      </c>
      <c r="E18" s="8">
        <v>49040.516289999709</v>
      </c>
      <c r="F18" s="8">
        <v>22209.484579999931</v>
      </c>
      <c r="G18" s="8">
        <v>0</v>
      </c>
      <c r="H18" s="8">
        <v>0</v>
      </c>
      <c r="I18" s="8">
        <v>0</v>
      </c>
      <c r="J18" s="8">
        <v>0</v>
      </c>
      <c r="K18" s="8">
        <v>-81.914445840855478</v>
      </c>
      <c r="L18" s="8">
        <v>3572.0786980496232</v>
      </c>
      <c r="M18" s="8">
        <v>0</v>
      </c>
      <c r="N18" s="9">
        <v>0</v>
      </c>
      <c r="O18" s="9">
        <v>1913.8093361830106</v>
      </c>
      <c r="P18" s="9"/>
      <c r="Q18" s="5"/>
      <c r="R18" s="10">
        <f t="shared" si="0"/>
        <v>0</v>
      </c>
      <c r="S18" s="10">
        <f t="shared" si="1"/>
        <v>0</v>
      </c>
    </row>
    <row r="19" spans="1:19" ht="13" x14ac:dyDescent="0.3">
      <c r="A19" s="7" t="s">
        <v>17</v>
      </c>
      <c r="B19" s="20">
        <v>2022</v>
      </c>
      <c r="C19" s="28">
        <v>44926</v>
      </c>
      <c r="D19" s="8">
        <v>0</v>
      </c>
      <c r="E19" s="8">
        <v>916497.42221146426</v>
      </c>
      <c r="F19" s="8">
        <v>226526.24096137681</v>
      </c>
      <c r="G19" s="8">
        <v>536656.11124999996</v>
      </c>
      <c r="H19" s="8">
        <v>801935.24443503108</v>
      </c>
      <c r="I19" s="8">
        <v>139609.17249999993</v>
      </c>
      <c r="J19" s="8">
        <v>198210.46084120468</v>
      </c>
      <c r="K19" s="8">
        <v>0</v>
      </c>
      <c r="L19" s="8">
        <v>0</v>
      </c>
      <c r="M19" s="8">
        <v>0</v>
      </c>
      <c r="N19" s="9">
        <v>0</v>
      </c>
      <c r="O19" s="9">
        <v>0</v>
      </c>
      <c r="P19" s="9"/>
      <c r="Q19" s="5"/>
      <c r="R19" s="10">
        <f t="shared" si="0"/>
        <v>1338591.355685031</v>
      </c>
      <c r="S19" s="10">
        <f t="shared" si="1"/>
        <v>337819.63334120461</v>
      </c>
    </row>
    <row r="20" spans="1:19" ht="13" x14ac:dyDescent="0.3">
      <c r="A20" s="7" t="s">
        <v>18</v>
      </c>
      <c r="B20" s="20">
        <v>2005</v>
      </c>
      <c r="C20" s="28">
        <v>44926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9">
        <v>0</v>
      </c>
      <c r="O20" s="9">
        <v>0</v>
      </c>
      <c r="P20" s="9"/>
      <c r="Q20" s="5"/>
      <c r="R20" s="10">
        <f t="shared" si="0"/>
        <v>0</v>
      </c>
      <c r="S20" s="10">
        <f t="shared" si="1"/>
        <v>0</v>
      </c>
    </row>
    <row r="21" spans="1:19" ht="13" x14ac:dyDescent="0.3">
      <c r="A21" s="7" t="s">
        <v>18</v>
      </c>
      <c r="B21" s="20">
        <v>2006</v>
      </c>
      <c r="C21" s="28">
        <v>44926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9">
        <v>0</v>
      </c>
      <c r="O21" s="9">
        <v>0</v>
      </c>
      <c r="P21" s="9"/>
      <c r="Q21" s="5"/>
      <c r="R21" s="10">
        <f t="shared" si="0"/>
        <v>0</v>
      </c>
      <c r="S21" s="10">
        <f t="shared" si="1"/>
        <v>0</v>
      </c>
    </row>
    <row r="22" spans="1:19" ht="13" x14ac:dyDescent="0.3">
      <c r="A22" s="7" t="s">
        <v>18</v>
      </c>
      <c r="B22" s="20">
        <v>2007</v>
      </c>
      <c r="C22" s="28">
        <v>44926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9">
        <v>0</v>
      </c>
      <c r="O22" s="9">
        <v>0</v>
      </c>
      <c r="P22" s="9"/>
      <c r="Q22" s="5"/>
      <c r="R22" s="10">
        <f t="shared" si="0"/>
        <v>0</v>
      </c>
      <c r="S22" s="10">
        <f t="shared" si="1"/>
        <v>0</v>
      </c>
    </row>
    <row r="23" spans="1:19" ht="13" x14ac:dyDescent="0.3">
      <c r="A23" s="7" t="s">
        <v>18</v>
      </c>
      <c r="B23" s="20">
        <v>2008</v>
      </c>
      <c r="C23" s="28">
        <v>44926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9">
        <v>0</v>
      </c>
      <c r="O23" s="9">
        <v>0</v>
      </c>
      <c r="P23" s="9"/>
      <c r="Q23" s="5"/>
      <c r="R23" s="10">
        <f t="shared" si="0"/>
        <v>0</v>
      </c>
      <c r="S23" s="10">
        <f t="shared" si="1"/>
        <v>0</v>
      </c>
    </row>
    <row r="24" spans="1:19" ht="13" x14ac:dyDescent="0.3">
      <c r="A24" s="7" t="s">
        <v>18</v>
      </c>
      <c r="B24" s="20">
        <v>2009</v>
      </c>
      <c r="C24" s="28">
        <v>44926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9">
        <v>0</v>
      </c>
      <c r="O24" s="9">
        <v>0</v>
      </c>
      <c r="P24" s="9"/>
      <c r="Q24" s="5"/>
      <c r="R24" s="10">
        <f t="shared" si="0"/>
        <v>0</v>
      </c>
      <c r="S24" s="10">
        <f t="shared" si="1"/>
        <v>0</v>
      </c>
    </row>
    <row r="25" spans="1:19" ht="13" x14ac:dyDescent="0.3">
      <c r="A25" s="7" t="s">
        <v>18</v>
      </c>
      <c r="B25" s="20">
        <v>2010</v>
      </c>
      <c r="C25" s="28">
        <v>44926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9">
        <v>0</v>
      </c>
      <c r="O25" s="9">
        <v>0</v>
      </c>
      <c r="P25" s="9"/>
      <c r="Q25" s="5"/>
      <c r="R25" s="10">
        <f t="shared" si="0"/>
        <v>0</v>
      </c>
      <c r="S25" s="10">
        <f t="shared" si="1"/>
        <v>0</v>
      </c>
    </row>
    <row r="26" spans="1:19" ht="13" x14ac:dyDescent="0.3">
      <c r="A26" s="7" t="s">
        <v>18</v>
      </c>
      <c r="B26" s="20">
        <v>2011</v>
      </c>
      <c r="C26" s="28">
        <v>44926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9">
        <v>0</v>
      </c>
      <c r="O26" s="9">
        <v>0</v>
      </c>
      <c r="P26" s="9"/>
      <c r="Q26" s="5"/>
      <c r="R26" s="10">
        <f t="shared" si="0"/>
        <v>0</v>
      </c>
      <c r="S26" s="10">
        <f t="shared" si="1"/>
        <v>0</v>
      </c>
    </row>
    <row r="27" spans="1:19" ht="13" x14ac:dyDescent="0.3">
      <c r="A27" s="7" t="s">
        <v>18</v>
      </c>
      <c r="B27" s="20">
        <v>2012</v>
      </c>
      <c r="C27" s="28">
        <v>44926</v>
      </c>
      <c r="D27" s="8">
        <v>12989.141833027754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-14.893265870397954</v>
      </c>
      <c r="L27" s="8">
        <v>649.45709165138771</v>
      </c>
      <c r="M27" s="8">
        <v>0</v>
      </c>
      <c r="N27" s="9">
        <v>0</v>
      </c>
      <c r="O27" s="9">
        <v>54.965771758945152</v>
      </c>
      <c r="P27" s="9"/>
      <c r="Q27" s="5"/>
      <c r="R27" s="10">
        <f t="shared" si="0"/>
        <v>0</v>
      </c>
      <c r="S27" s="10">
        <f t="shared" si="1"/>
        <v>0</v>
      </c>
    </row>
    <row r="28" spans="1:19" ht="13" x14ac:dyDescent="0.3">
      <c r="A28" s="7" t="s">
        <v>18</v>
      </c>
      <c r="B28" s="20">
        <v>2013</v>
      </c>
      <c r="C28" s="28">
        <v>44926</v>
      </c>
      <c r="D28" s="8">
        <v>36626.861679508074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-72.797999375448853</v>
      </c>
      <c r="L28" s="8">
        <v>1831.3430839754037</v>
      </c>
      <c r="M28" s="8">
        <v>0</v>
      </c>
      <c r="N28" s="9">
        <v>0</v>
      </c>
      <c r="O28" s="9">
        <v>7559.4880509598879</v>
      </c>
      <c r="P28" s="9"/>
      <c r="Q28" s="5"/>
      <c r="R28" s="10">
        <f t="shared" si="0"/>
        <v>0</v>
      </c>
      <c r="S28" s="10">
        <f t="shared" si="1"/>
        <v>0</v>
      </c>
    </row>
    <row r="29" spans="1:19" ht="13" x14ac:dyDescent="0.3">
      <c r="A29" s="7" t="s">
        <v>18</v>
      </c>
      <c r="B29" s="20">
        <v>2014</v>
      </c>
      <c r="C29" s="28">
        <v>44926</v>
      </c>
      <c r="D29" s="8">
        <v>106601.0291454515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-237.06717995794315</v>
      </c>
      <c r="L29" s="8">
        <v>5330.0514572725751</v>
      </c>
      <c r="M29" s="8">
        <v>0</v>
      </c>
      <c r="N29" s="9">
        <v>0</v>
      </c>
      <c r="O29" s="9">
        <v>42665.786559895379</v>
      </c>
      <c r="P29" s="9"/>
      <c r="Q29" s="5"/>
      <c r="R29" s="10">
        <f t="shared" si="0"/>
        <v>0</v>
      </c>
      <c r="S29" s="10">
        <f t="shared" si="1"/>
        <v>0</v>
      </c>
    </row>
    <row r="30" spans="1:19" ht="13" x14ac:dyDescent="0.3">
      <c r="A30" s="7" t="s">
        <v>18</v>
      </c>
      <c r="B30" s="20">
        <v>2015</v>
      </c>
      <c r="C30" s="28">
        <v>44926</v>
      </c>
      <c r="D30" s="8">
        <v>1800058.0104720667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-2432.5753744037356</v>
      </c>
      <c r="L30" s="8">
        <v>90002.900523603341</v>
      </c>
      <c r="M30" s="8">
        <v>0</v>
      </c>
      <c r="N30" s="9">
        <v>0</v>
      </c>
      <c r="O30" s="9">
        <v>91527.4435743168</v>
      </c>
      <c r="P30" s="9"/>
      <c r="Q30" s="5"/>
      <c r="R30" s="10">
        <f t="shared" si="0"/>
        <v>0</v>
      </c>
      <c r="S30" s="10">
        <f t="shared" si="1"/>
        <v>0</v>
      </c>
    </row>
    <row r="31" spans="1:19" ht="13" x14ac:dyDescent="0.3">
      <c r="A31" s="7" t="s">
        <v>18</v>
      </c>
      <c r="B31" s="20">
        <v>2016</v>
      </c>
      <c r="C31" s="28">
        <v>44926</v>
      </c>
      <c r="D31" s="8">
        <v>3381800.0479429481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-7628.6339320200495</v>
      </c>
      <c r="L31" s="8">
        <v>169090.00239714741</v>
      </c>
      <c r="M31" s="8">
        <v>0</v>
      </c>
      <c r="N31" s="9">
        <v>0</v>
      </c>
      <c r="O31" s="9">
        <v>185801.16824598471</v>
      </c>
      <c r="P31" s="9"/>
      <c r="Q31" s="5"/>
      <c r="R31" s="10">
        <f t="shared" si="0"/>
        <v>0</v>
      </c>
      <c r="S31" s="10">
        <f t="shared" si="1"/>
        <v>0</v>
      </c>
    </row>
    <row r="32" spans="1:19" ht="13" x14ac:dyDescent="0.3">
      <c r="A32" s="7" t="s">
        <v>18</v>
      </c>
      <c r="B32" s="20">
        <v>2017</v>
      </c>
      <c r="C32" s="28">
        <v>44926</v>
      </c>
      <c r="D32" s="8">
        <v>5510348.4426190956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-16073.990158253349</v>
      </c>
      <c r="L32" s="8">
        <v>275517.4221309548</v>
      </c>
      <c r="M32" s="8">
        <v>0</v>
      </c>
      <c r="N32" s="9">
        <v>0</v>
      </c>
      <c r="O32" s="9">
        <v>351694.32394021377</v>
      </c>
      <c r="P32" s="9"/>
      <c r="Q32" s="5"/>
      <c r="R32" s="10">
        <f t="shared" si="0"/>
        <v>0</v>
      </c>
      <c r="S32" s="10">
        <f t="shared" si="1"/>
        <v>0</v>
      </c>
    </row>
    <row r="33" spans="1:19" ht="13" x14ac:dyDescent="0.3">
      <c r="A33" s="7" t="s">
        <v>18</v>
      </c>
      <c r="B33" s="20">
        <v>2018</v>
      </c>
      <c r="C33" s="28">
        <v>44926</v>
      </c>
      <c r="D33" s="8">
        <v>14602465.157490768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-39225.620716297999</v>
      </c>
      <c r="L33" s="8">
        <v>730123.25787453842</v>
      </c>
      <c r="M33" s="8">
        <v>0</v>
      </c>
      <c r="N33" s="9">
        <v>0</v>
      </c>
      <c r="O33" s="9">
        <v>713833.2419096604</v>
      </c>
      <c r="P33" s="9"/>
      <c r="Q33" s="5"/>
      <c r="R33" s="10">
        <f t="shared" si="0"/>
        <v>0</v>
      </c>
      <c r="S33" s="10">
        <f t="shared" si="1"/>
        <v>0</v>
      </c>
    </row>
    <row r="34" spans="1:19" ht="13" x14ac:dyDescent="0.3">
      <c r="A34" s="7" t="s">
        <v>18</v>
      </c>
      <c r="B34" s="20">
        <v>2019</v>
      </c>
      <c r="C34" s="28">
        <v>44926</v>
      </c>
      <c r="D34" s="8">
        <v>25174481.936253909</v>
      </c>
      <c r="E34" s="8">
        <v>25445.288303792477</v>
      </c>
      <c r="F34" s="8">
        <v>81918.417971983552</v>
      </c>
      <c r="G34" s="8">
        <v>177950.30782914485</v>
      </c>
      <c r="H34" s="8">
        <v>0</v>
      </c>
      <c r="I34" s="8">
        <v>48936.334153226169</v>
      </c>
      <c r="J34" s="8">
        <v>0</v>
      </c>
      <c r="K34" s="8">
        <v>-78816.10683419928</v>
      </c>
      <c r="L34" s="8">
        <v>1258724.0968126955</v>
      </c>
      <c r="M34" s="8">
        <v>0</v>
      </c>
      <c r="N34" s="9">
        <v>0</v>
      </c>
      <c r="O34" s="9">
        <v>1147588.716803439</v>
      </c>
      <c r="P34" s="9"/>
      <c r="Q34" s="5"/>
      <c r="R34" s="10">
        <f t="shared" si="0"/>
        <v>177950.30782914485</v>
      </c>
      <c r="S34" s="10">
        <f t="shared" si="1"/>
        <v>48936.334153226169</v>
      </c>
    </row>
    <row r="35" spans="1:19" ht="13" x14ac:dyDescent="0.3">
      <c r="A35" s="7" t="s">
        <v>18</v>
      </c>
      <c r="B35" s="20">
        <v>2020</v>
      </c>
      <c r="C35" s="28">
        <v>44926</v>
      </c>
      <c r="D35" s="8">
        <v>32522505.753912885</v>
      </c>
      <c r="E35" s="8">
        <v>285760.60885292292</v>
      </c>
      <c r="F35" s="8">
        <v>170880.92872945964</v>
      </c>
      <c r="G35" s="8">
        <v>548034.74618732743</v>
      </c>
      <c r="H35" s="8">
        <v>0</v>
      </c>
      <c r="I35" s="8">
        <v>150709.4236808127</v>
      </c>
      <c r="J35" s="8">
        <v>0</v>
      </c>
      <c r="K35" s="8">
        <v>-123414.31078100577</v>
      </c>
      <c r="L35" s="8">
        <v>1626125.2876956444</v>
      </c>
      <c r="M35" s="8">
        <v>0</v>
      </c>
      <c r="N35" s="9">
        <v>0</v>
      </c>
      <c r="O35" s="9">
        <v>2127686.4245554693</v>
      </c>
      <c r="P35" s="9"/>
      <c r="Q35" s="5"/>
      <c r="R35" s="10">
        <f t="shared" si="0"/>
        <v>548034.74618732743</v>
      </c>
      <c r="S35" s="10">
        <f t="shared" si="1"/>
        <v>150709.4236808127</v>
      </c>
    </row>
    <row r="36" spans="1:19" ht="13" x14ac:dyDescent="0.3">
      <c r="A36" s="7" t="s">
        <v>18</v>
      </c>
      <c r="B36" s="20">
        <v>2021</v>
      </c>
      <c r="C36" s="28">
        <v>44926</v>
      </c>
      <c r="D36" s="8">
        <v>43739969.038410828</v>
      </c>
      <c r="E36" s="8">
        <v>965415.32458554395</v>
      </c>
      <c r="F36" s="8">
        <v>337139.77148379479</v>
      </c>
      <c r="G36" s="8">
        <v>3234166.2746201465</v>
      </c>
      <c r="H36" s="8">
        <v>0</v>
      </c>
      <c r="I36" s="8">
        <v>977668.56666074926</v>
      </c>
      <c r="J36" s="8">
        <v>0</v>
      </c>
      <c r="K36" s="8">
        <v>-174595.30081236362</v>
      </c>
      <c r="L36" s="8">
        <v>2186998.4519205415</v>
      </c>
      <c r="M36" s="8">
        <v>0</v>
      </c>
      <c r="N36" s="9">
        <v>0</v>
      </c>
      <c r="O36" s="9">
        <v>2579939.3401135802</v>
      </c>
      <c r="P36" s="9"/>
      <c r="Q36" s="5"/>
      <c r="R36" s="10">
        <f t="shared" si="0"/>
        <v>3234166.2746201465</v>
      </c>
      <c r="S36" s="10">
        <f t="shared" si="1"/>
        <v>977668.56666074926</v>
      </c>
    </row>
    <row r="37" spans="1:19" ht="13" x14ac:dyDescent="0.3">
      <c r="A37" s="7" t="s">
        <v>18</v>
      </c>
      <c r="B37" s="20">
        <v>2022</v>
      </c>
      <c r="C37" s="28">
        <v>44926</v>
      </c>
      <c r="D37" s="8">
        <v>35053280.495654158</v>
      </c>
      <c r="E37" s="8">
        <v>63059796.924796164</v>
      </c>
      <c r="F37" s="8">
        <v>18123140.571396187</v>
      </c>
      <c r="G37" s="8">
        <v>89276224.917619184</v>
      </c>
      <c r="H37" s="8">
        <v>54023351.585509039</v>
      </c>
      <c r="I37" s="8">
        <v>27327386.659772705</v>
      </c>
      <c r="J37" s="8">
        <v>15299865.012482706</v>
      </c>
      <c r="K37" s="8">
        <v>-157831.34688239545</v>
      </c>
      <c r="L37" s="8">
        <v>1752664.0247827079</v>
      </c>
      <c r="M37" s="8">
        <v>0</v>
      </c>
      <c r="N37" s="9">
        <v>0</v>
      </c>
      <c r="O37" s="9">
        <v>0</v>
      </c>
      <c r="P37" s="9"/>
      <c r="Q37" s="5"/>
      <c r="R37" s="10">
        <f t="shared" si="0"/>
        <v>143299576.50312823</v>
      </c>
      <c r="S37" s="10">
        <f t="shared" si="1"/>
        <v>42627251.672255412</v>
      </c>
    </row>
    <row r="38" spans="1:19" ht="13" x14ac:dyDescent="0.3">
      <c r="A38" s="7" t="s">
        <v>19</v>
      </c>
      <c r="B38" s="20">
        <v>2005</v>
      </c>
      <c r="C38" s="28">
        <v>44926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9">
        <v>0</v>
      </c>
      <c r="O38" s="9">
        <v>0</v>
      </c>
      <c r="P38" s="9"/>
      <c r="Q38" s="5"/>
      <c r="R38" s="10">
        <f t="shared" si="0"/>
        <v>0</v>
      </c>
      <c r="S38" s="10">
        <f t="shared" si="1"/>
        <v>0</v>
      </c>
    </row>
    <row r="39" spans="1:19" ht="13" x14ac:dyDescent="0.3">
      <c r="A39" s="7" t="s">
        <v>19</v>
      </c>
      <c r="B39" s="20">
        <v>2006</v>
      </c>
      <c r="C39" s="28">
        <v>44926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9">
        <v>0</v>
      </c>
      <c r="O39" s="9">
        <v>0</v>
      </c>
      <c r="P39" s="9"/>
      <c r="Q39" s="5"/>
      <c r="R39" s="10">
        <f t="shared" si="0"/>
        <v>0</v>
      </c>
      <c r="S39" s="10">
        <f t="shared" si="1"/>
        <v>0</v>
      </c>
    </row>
    <row r="40" spans="1:19" ht="13" x14ac:dyDescent="0.3">
      <c r="A40" s="7" t="s">
        <v>19</v>
      </c>
      <c r="B40" s="20">
        <v>2007</v>
      </c>
      <c r="C40" s="28">
        <v>44926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9">
        <v>0</v>
      </c>
      <c r="O40" s="9">
        <v>0</v>
      </c>
      <c r="P40" s="9"/>
      <c r="Q40" s="5"/>
      <c r="R40" s="10">
        <f t="shared" si="0"/>
        <v>0</v>
      </c>
      <c r="S40" s="10">
        <f t="shared" si="1"/>
        <v>0</v>
      </c>
    </row>
    <row r="41" spans="1:19" ht="13" x14ac:dyDescent="0.3">
      <c r="A41" s="7" t="s">
        <v>19</v>
      </c>
      <c r="B41" s="20">
        <v>2008</v>
      </c>
      <c r="C41" s="28">
        <v>44926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9">
        <v>0</v>
      </c>
      <c r="O41" s="9">
        <v>0</v>
      </c>
      <c r="P41" s="9"/>
      <c r="Q41" s="5"/>
      <c r="R41" s="10">
        <f t="shared" si="0"/>
        <v>0</v>
      </c>
      <c r="S41" s="10">
        <f t="shared" si="1"/>
        <v>0</v>
      </c>
    </row>
    <row r="42" spans="1:19" ht="13" x14ac:dyDescent="0.3">
      <c r="A42" s="7" t="s">
        <v>19</v>
      </c>
      <c r="B42" s="20">
        <v>2009</v>
      </c>
      <c r="C42" s="28">
        <v>44926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9">
        <v>0</v>
      </c>
      <c r="O42" s="9">
        <v>0</v>
      </c>
      <c r="P42" s="9"/>
      <c r="Q42" s="5"/>
      <c r="R42" s="10">
        <f t="shared" si="0"/>
        <v>0</v>
      </c>
      <c r="S42" s="10">
        <f t="shared" si="1"/>
        <v>0</v>
      </c>
    </row>
    <row r="43" spans="1:19" ht="13" x14ac:dyDescent="0.3">
      <c r="A43" s="7" t="s">
        <v>19</v>
      </c>
      <c r="B43" s="20">
        <v>2010</v>
      </c>
      <c r="C43" s="28">
        <v>44926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9">
        <v>0</v>
      </c>
      <c r="O43" s="9">
        <v>0</v>
      </c>
      <c r="P43" s="9"/>
      <c r="Q43" s="5"/>
      <c r="R43" s="10">
        <f t="shared" si="0"/>
        <v>0</v>
      </c>
      <c r="S43" s="10">
        <f t="shared" si="1"/>
        <v>0</v>
      </c>
    </row>
    <row r="44" spans="1:19" ht="13" x14ac:dyDescent="0.3">
      <c r="A44" s="7" t="s">
        <v>19</v>
      </c>
      <c r="B44" s="20">
        <v>2011</v>
      </c>
      <c r="C44" s="28">
        <v>44926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9">
        <v>0</v>
      </c>
      <c r="O44" s="9">
        <v>0</v>
      </c>
      <c r="P44" s="9"/>
      <c r="Q44" s="5"/>
      <c r="R44" s="10">
        <f t="shared" si="0"/>
        <v>0</v>
      </c>
      <c r="S44" s="10">
        <f t="shared" si="1"/>
        <v>0</v>
      </c>
    </row>
    <row r="45" spans="1:19" ht="13" x14ac:dyDescent="0.3">
      <c r="A45" s="7" t="s">
        <v>19</v>
      </c>
      <c r="B45" s="20">
        <v>2012</v>
      </c>
      <c r="C45" s="28">
        <v>44926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9">
        <v>0</v>
      </c>
      <c r="O45" s="9">
        <v>0</v>
      </c>
      <c r="P45" s="9"/>
      <c r="Q45" s="5"/>
      <c r="R45" s="10">
        <f t="shared" si="0"/>
        <v>0</v>
      </c>
      <c r="S45" s="10">
        <f t="shared" si="1"/>
        <v>0</v>
      </c>
    </row>
    <row r="46" spans="1:19" ht="13" x14ac:dyDescent="0.3">
      <c r="A46" s="7" t="s">
        <v>19</v>
      </c>
      <c r="B46" s="20">
        <v>2013</v>
      </c>
      <c r="C46" s="28">
        <v>44926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9">
        <v>0</v>
      </c>
      <c r="O46" s="9">
        <v>0</v>
      </c>
      <c r="P46" s="9"/>
      <c r="Q46" s="5"/>
      <c r="R46" s="10">
        <f t="shared" si="0"/>
        <v>0</v>
      </c>
      <c r="S46" s="10">
        <f t="shared" si="1"/>
        <v>0</v>
      </c>
    </row>
    <row r="47" spans="1:19" ht="13" x14ac:dyDescent="0.3">
      <c r="A47" s="7" t="s">
        <v>19</v>
      </c>
      <c r="B47" s="20">
        <v>2014</v>
      </c>
      <c r="C47" s="28">
        <v>44926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9">
        <v>0</v>
      </c>
      <c r="O47" s="9">
        <v>0</v>
      </c>
      <c r="P47" s="9"/>
      <c r="Q47" s="5"/>
      <c r="R47" s="10">
        <f t="shared" si="0"/>
        <v>0</v>
      </c>
      <c r="S47" s="10">
        <f t="shared" si="1"/>
        <v>0</v>
      </c>
    </row>
    <row r="48" spans="1:19" ht="13" x14ac:dyDescent="0.3">
      <c r="A48" s="7" t="s">
        <v>19</v>
      </c>
      <c r="B48" s="20">
        <v>2015</v>
      </c>
      <c r="C48" s="28">
        <v>44926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9">
        <v>0</v>
      </c>
      <c r="O48" s="9">
        <v>48584.638604412088</v>
      </c>
      <c r="P48" s="9"/>
      <c r="Q48" s="5"/>
      <c r="R48" s="10">
        <f t="shared" si="0"/>
        <v>0</v>
      </c>
      <c r="S48" s="10">
        <f t="shared" si="1"/>
        <v>0</v>
      </c>
    </row>
    <row r="49" spans="1:19" ht="13" x14ac:dyDescent="0.3">
      <c r="A49" s="7" t="s">
        <v>19</v>
      </c>
      <c r="B49" s="20">
        <v>2016</v>
      </c>
      <c r="C49" s="28">
        <v>44926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9">
        <v>0</v>
      </c>
      <c r="O49" s="9">
        <v>178504.75452792551</v>
      </c>
      <c r="P49" s="9"/>
      <c r="Q49" s="5"/>
      <c r="R49" s="10">
        <f t="shared" si="0"/>
        <v>0</v>
      </c>
      <c r="S49" s="10">
        <f t="shared" si="1"/>
        <v>0</v>
      </c>
    </row>
    <row r="50" spans="1:19" ht="13" x14ac:dyDescent="0.3">
      <c r="A50" s="7" t="s">
        <v>19</v>
      </c>
      <c r="B50" s="20">
        <v>2017</v>
      </c>
      <c r="C50" s="28">
        <v>44926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9">
        <v>0</v>
      </c>
      <c r="O50" s="9">
        <v>634923.46349532902</v>
      </c>
      <c r="P50" s="9"/>
      <c r="Q50" s="5"/>
      <c r="R50" s="10">
        <f t="shared" si="0"/>
        <v>0</v>
      </c>
      <c r="S50" s="10">
        <f t="shared" si="1"/>
        <v>0</v>
      </c>
    </row>
    <row r="51" spans="1:19" ht="13" x14ac:dyDescent="0.3">
      <c r="A51" s="7" t="s">
        <v>19</v>
      </c>
      <c r="B51" s="20">
        <v>2018</v>
      </c>
      <c r="C51" s="28">
        <v>44926</v>
      </c>
      <c r="D51" s="8">
        <v>98785090.803681448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-113266.34509676695</v>
      </c>
      <c r="L51" s="8">
        <v>224440.03273385289</v>
      </c>
      <c r="M51" s="8">
        <v>0</v>
      </c>
      <c r="N51" s="9">
        <v>0</v>
      </c>
      <c r="O51" s="9">
        <v>1261288.2476718277</v>
      </c>
      <c r="P51" s="9"/>
      <c r="Q51" s="5"/>
      <c r="R51" s="10">
        <f t="shared" si="0"/>
        <v>0</v>
      </c>
      <c r="S51" s="10">
        <f t="shared" si="1"/>
        <v>0</v>
      </c>
    </row>
    <row r="52" spans="1:19" ht="13" x14ac:dyDescent="0.3">
      <c r="A52" s="7" t="s">
        <v>19</v>
      </c>
      <c r="B52" s="20">
        <v>2019</v>
      </c>
      <c r="C52" s="28">
        <v>44926</v>
      </c>
      <c r="D52" s="8">
        <v>14781848.431677449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-24163.251383250579</v>
      </c>
      <c r="L52" s="8">
        <v>739092.42158387252</v>
      </c>
      <c r="M52" s="8">
        <v>0</v>
      </c>
      <c r="N52" s="9">
        <v>0</v>
      </c>
      <c r="O52" s="9">
        <v>2099900.2582861818</v>
      </c>
      <c r="P52" s="9"/>
      <c r="Q52" s="5"/>
      <c r="R52" s="10">
        <f t="shared" si="0"/>
        <v>0</v>
      </c>
      <c r="S52" s="10">
        <f t="shared" si="1"/>
        <v>0</v>
      </c>
    </row>
    <row r="53" spans="1:19" ht="13" x14ac:dyDescent="0.3">
      <c r="A53" s="7" t="s">
        <v>19</v>
      </c>
      <c r="B53" s="20">
        <v>2020</v>
      </c>
      <c r="C53" s="28">
        <v>44926</v>
      </c>
      <c r="D53" s="8">
        <v>39723443.377345935</v>
      </c>
      <c r="E53" s="8">
        <v>1406232.4633784294</v>
      </c>
      <c r="F53" s="8">
        <v>193484.82904845476</v>
      </c>
      <c r="G53" s="8">
        <v>0</v>
      </c>
      <c r="H53" s="8">
        <v>0</v>
      </c>
      <c r="I53" s="8">
        <v>0</v>
      </c>
      <c r="J53" s="8">
        <v>0</v>
      </c>
      <c r="K53" s="8">
        <v>-80779.614105395973</v>
      </c>
      <c r="L53" s="8">
        <v>1986172.1688672968</v>
      </c>
      <c r="M53" s="8">
        <v>0</v>
      </c>
      <c r="N53" s="9">
        <v>0</v>
      </c>
      <c r="O53" s="9">
        <v>5761358.0209602565</v>
      </c>
      <c r="P53" s="9"/>
      <c r="Q53" s="5"/>
      <c r="R53" s="10">
        <f t="shared" si="0"/>
        <v>0</v>
      </c>
      <c r="S53" s="10">
        <f t="shared" si="1"/>
        <v>0</v>
      </c>
    </row>
    <row r="54" spans="1:19" ht="13" x14ac:dyDescent="0.3">
      <c r="A54" s="7" t="s">
        <v>19</v>
      </c>
      <c r="B54" s="20">
        <v>2021</v>
      </c>
      <c r="C54" s="28">
        <v>44926</v>
      </c>
      <c r="D54" s="8">
        <v>109699686.4399222</v>
      </c>
      <c r="E54" s="8">
        <v>26185469.962159947</v>
      </c>
      <c r="F54" s="8">
        <v>6528684.9502622951</v>
      </c>
      <c r="G54" s="8">
        <v>0</v>
      </c>
      <c r="H54" s="8">
        <v>0</v>
      </c>
      <c r="I54" s="8">
        <v>0</v>
      </c>
      <c r="J54" s="8">
        <v>0</v>
      </c>
      <c r="K54" s="8">
        <v>-242297.43703667819</v>
      </c>
      <c r="L54" s="8">
        <v>5484984.3219961105</v>
      </c>
      <c r="M54" s="8">
        <v>15115173.179016277</v>
      </c>
      <c r="N54" s="9">
        <v>0</v>
      </c>
      <c r="O54" s="9">
        <v>15114349.326117694</v>
      </c>
      <c r="P54" s="9"/>
      <c r="Q54" s="5"/>
      <c r="R54" s="10">
        <f t="shared" si="0"/>
        <v>0</v>
      </c>
      <c r="S54" s="10">
        <f t="shared" si="1"/>
        <v>0</v>
      </c>
    </row>
    <row r="55" spans="1:19" ht="13" x14ac:dyDescent="0.3">
      <c r="A55" s="7" t="s">
        <v>19</v>
      </c>
      <c r="B55" s="20">
        <v>2022</v>
      </c>
      <c r="C55" s="28">
        <v>44926</v>
      </c>
      <c r="D55" s="8">
        <v>454942481.37293237</v>
      </c>
      <c r="E55" s="8">
        <v>381855944.93817031</v>
      </c>
      <c r="F55" s="8">
        <v>120256247.60236222</v>
      </c>
      <c r="G55" s="8">
        <v>417342085.8621152</v>
      </c>
      <c r="H55" s="8">
        <v>298211932.84067124</v>
      </c>
      <c r="I55" s="8">
        <v>135650447.37782651</v>
      </c>
      <c r="J55" s="8">
        <v>98802067.816587135</v>
      </c>
      <c r="K55" s="8">
        <v>-971578.32726752758</v>
      </c>
      <c r="L55" s="8">
        <v>27224111.827600189</v>
      </c>
      <c r="M55" s="8">
        <v>23351598.119112048</v>
      </c>
      <c r="N55" s="9">
        <v>0</v>
      </c>
      <c r="O55" s="9">
        <v>0</v>
      </c>
      <c r="P55" s="9"/>
      <c r="Q55" s="5"/>
      <c r="R55" s="10">
        <f t="shared" si="0"/>
        <v>715554018.70278645</v>
      </c>
      <c r="S55" s="10">
        <f t="shared" si="1"/>
        <v>234452515.19441366</v>
      </c>
    </row>
    <row r="56" spans="1:19" ht="13" x14ac:dyDescent="0.3">
      <c r="A56" s="7" t="s">
        <v>20</v>
      </c>
      <c r="B56" s="20">
        <v>2005</v>
      </c>
      <c r="C56" s="28">
        <v>44926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9">
        <v>0</v>
      </c>
      <c r="O56" s="9">
        <v>0</v>
      </c>
      <c r="P56" s="9"/>
      <c r="Q56" s="5"/>
      <c r="R56" s="10">
        <f t="shared" si="0"/>
        <v>0</v>
      </c>
      <c r="S56" s="10">
        <f t="shared" si="1"/>
        <v>0</v>
      </c>
    </row>
    <row r="57" spans="1:19" ht="13" x14ac:dyDescent="0.3">
      <c r="A57" s="7" t="s">
        <v>20</v>
      </c>
      <c r="B57" s="20">
        <v>2006</v>
      </c>
      <c r="C57" s="28">
        <v>44926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9">
        <v>0</v>
      </c>
      <c r="O57" s="9">
        <v>0</v>
      </c>
      <c r="P57" s="9"/>
      <c r="Q57" s="5"/>
      <c r="R57" s="10">
        <f t="shared" si="0"/>
        <v>0</v>
      </c>
      <c r="S57" s="10">
        <f t="shared" si="1"/>
        <v>0</v>
      </c>
    </row>
    <row r="58" spans="1:19" ht="13" x14ac:dyDescent="0.3">
      <c r="A58" s="7" t="s">
        <v>20</v>
      </c>
      <c r="B58" s="20">
        <v>2007</v>
      </c>
      <c r="C58" s="28">
        <v>44926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9">
        <v>0</v>
      </c>
      <c r="O58" s="9">
        <v>0</v>
      </c>
      <c r="P58" s="9"/>
      <c r="Q58" s="5"/>
      <c r="R58" s="10">
        <f t="shared" si="0"/>
        <v>0</v>
      </c>
      <c r="S58" s="10">
        <f t="shared" si="1"/>
        <v>0</v>
      </c>
    </row>
    <row r="59" spans="1:19" ht="13" x14ac:dyDescent="0.3">
      <c r="A59" s="7" t="s">
        <v>20</v>
      </c>
      <c r="B59" s="20">
        <v>2008</v>
      </c>
      <c r="C59" s="28">
        <v>44926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9">
        <v>0</v>
      </c>
      <c r="O59" s="9">
        <v>0</v>
      </c>
      <c r="P59" s="9"/>
      <c r="Q59" s="5"/>
      <c r="R59" s="10">
        <f t="shared" si="0"/>
        <v>0</v>
      </c>
      <c r="S59" s="10">
        <f t="shared" si="1"/>
        <v>0</v>
      </c>
    </row>
    <row r="60" spans="1:19" ht="13" x14ac:dyDescent="0.3">
      <c r="A60" s="7" t="s">
        <v>20</v>
      </c>
      <c r="B60" s="20">
        <v>2009</v>
      </c>
      <c r="C60" s="28">
        <v>44926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9">
        <v>0</v>
      </c>
      <c r="O60" s="9">
        <v>0</v>
      </c>
      <c r="P60" s="9"/>
      <c r="Q60" s="5"/>
      <c r="R60" s="10">
        <f t="shared" si="0"/>
        <v>0</v>
      </c>
      <c r="S60" s="10">
        <f t="shared" si="1"/>
        <v>0</v>
      </c>
    </row>
    <row r="61" spans="1:19" ht="13" x14ac:dyDescent="0.3">
      <c r="A61" s="7" t="s">
        <v>20</v>
      </c>
      <c r="B61" s="20">
        <v>2010</v>
      </c>
      <c r="C61" s="28">
        <v>44926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9">
        <v>0</v>
      </c>
      <c r="O61" s="9">
        <v>0</v>
      </c>
      <c r="P61" s="9"/>
      <c r="Q61" s="5"/>
      <c r="R61" s="10">
        <f t="shared" si="0"/>
        <v>0</v>
      </c>
      <c r="S61" s="10">
        <f t="shared" si="1"/>
        <v>0</v>
      </c>
    </row>
    <row r="62" spans="1:19" ht="13" x14ac:dyDescent="0.3">
      <c r="A62" s="7" t="s">
        <v>20</v>
      </c>
      <c r="B62" s="20">
        <v>2011</v>
      </c>
      <c r="C62" s="28">
        <v>44926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9">
        <v>0</v>
      </c>
      <c r="O62" s="9">
        <v>0</v>
      </c>
      <c r="P62" s="9"/>
      <c r="Q62" s="5"/>
      <c r="R62" s="10">
        <f t="shared" si="0"/>
        <v>0</v>
      </c>
      <c r="S62" s="10">
        <f t="shared" si="1"/>
        <v>0</v>
      </c>
    </row>
    <row r="63" spans="1:19" ht="13" x14ac:dyDescent="0.3">
      <c r="A63" s="7" t="s">
        <v>20</v>
      </c>
      <c r="B63" s="20">
        <v>2012</v>
      </c>
      <c r="C63" s="28">
        <v>44926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9">
        <v>0</v>
      </c>
      <c r="O63" s="9">
        <v>0</v>
      </c>
      <c r="P63" s="9"/>
      <c r="Q63" s="5"/>
      <c r="R63" s="10">
        <f t="shared" si="0"/>
        <v>0</v>
      </c>
      <c r="S63" s="10">
        <f t="shared" si="1"/>
        <v>0</v>
      </c>
    </row>
    <row r="64" spans="1:19" ht="13" x14ac:dyDescent="0.3">
      <c r="A64" s="7" t="s">
        <v>20</v>
      </c>
      <c r="B64" s="20">
        <v>2013</v>
      </c>
      <c r="C64" s="28">
        <v>44926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9">
        <v>0</v>
      </c>
      <c r="O64" s="9">
        <v>0</v>
      </c>
      <c r="P64" s="9"/>
      <c r="Q64" s="5"/>
      <c r="R64" s="10">
        <f t="shared" si="0"/>
        <v>0</v>
      </c>
      <c r="S64" s="10">
        <f t="shared" si="1"/>
        <v>0</v>
      </c>
    </row>
    <row r="65" spans="1:19" ht="13" x14ac:dyDescent="0.3">
      <c r="A65" s="7" t="s">
        <v>20</v>
      </c>
      <c r="B65" s="20">
        <v>2014</v>
      </c>
      <c r="C65" s="28">
        <v>44926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9">
        <v>0</v>
      </c>
      <c r="O65" s="9">
        <v>0</v>
      </c>
      <c r="P65" s="9"/>
      <c r="Q65" s="5"/>
      <c r="R65" s="10">
        <f t="shared" si="0"/>
        <v>0</v>
      </c>
      <c r="S65" s="10">
        <f t="shared" si="1"/>
        <v>0</v>
      </c>
    </row>
    <row r="66" spans="1:19" ht="13" x14ac:dyDescent="0.3">
      <c r="A66" s="7" t="s">
        <v>20</v>
      </c>
      <c r="B66" s="20">
        <v>2015</v>
      </c>
      <c r="C66" s="28">
        <v>44926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9">
        <v>0</v>
      </c>
      <c r="O66" s="9">
        <v>0</v>
      </c>
      <c r="P66" s="9"/>
      <c r="Q66" s="5"/>
      <c r="R66" s="10">
        <f t="shared" si="0"/>
        <v>0</v>
      </c>
      <c r="S66" s="10">
        <f t="shared" si="1"/>
        <v>0</v>
      </c>
    </row>
    <row r="67" spans="1:19" ht="13" x14ac:dyDescent="0.3">
      <c r="A67" s="7" t="s">
        <v>20</v>
      </c>
      <c r="B67" s="20">
        <v>2016</v>
      </c>
      <c r="C67" s="28">
        <v>44926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9">
        <v>0</v>
      </c>
      <c r="O67" s="9">
        <v>239.39144057927342</v>
      </c>
      <c r="P67" s="9"/>
      <c r="Q67" s="5"/>
      <c r="R67" s="10">
        <f t="shared" ref="R67:R130" si="2">G67+H67</f>
        <v>0</v>
      </c>
      <c r="S67" s="10">
        <f t="shared" ref="S67:S130" si="3">I67+J67</f>
        <v>0</v>
      </c>
    </row>
    <row r="68" spans="1:19" ht="13" x14ac:dyDescent="0.3">
      <c r="A68" s="7" t="s">
        <v>20</v>
      </c>
      <c r="B68" s="20">
        <v>2017</v>
      </c>
      <c r="C68" s="28">
        <v>44926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9">
        <v>0</v>
      </c>
      <c r="O68" s="9">
        <v>1861.0596742487469</v>
      </c>
      <c r="P68" s="9"/>
      <c r="Q68" s="5"/>
      <c r="R68" s="10">
        <f t="shared" si="2"/>
        <v>0</v>
      </c>
      <c r="S68" s="10">
        <f t="shared" si="3"/>
        <v>0</v>
      </c>
    </row>
    <row r="69" spans="1:19" ht="13" x14ac:dyDescent="0.3">
      <c r="A69" s="7" t="s">
        <v>20</v>
      </c>
      <c r="B69" s="20">
        <v>2018</v>
      </c>
      <c r="C69" s="28">
        <v>44926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9">
        <v>0</v>
      </c>
      <c r="O69" s="9">
        <v>5653.6684273032006</v>
      </c>
      <c r="P69" s="9"/>
      <c r="Q69" s="5"/>
      <c r="R69" s="10">
        <f t="shared" si="2"/>
        <v>0</v>
      </c>
      <c r="S69" s="10">
        <f t="shared" si="3"/>
        <v>0</v>
      </c>
    </row>
    <row r="70" spans="1:19" ht="13" x14ac:dyDescent="0.3">
      <c r="A70" s="7" t="s">
        <v>20</v>
      </c>
      <c r="B70" s="20">
        <v>2019</v>
      </c>
      <c r="C70" s="28">
        <v>44926</v>
      </c>
      <c r="D70" s="8">
        <v>55253.875473126151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-63.353735633158067</v>
      </c>
      <c r="L70" s="8">
        <v>2762.6937736563077</v>
      </c>
      <c r="M70" s="8">
        <v>0</v>
      </c>
      <c r="N70" s="9">
        <v>0</v>
      </c>
      <c r="O70" s="9">
        <v>10596.546546502446</v>
      </c>
      <c r="P70" s="9"/>
      <c r="Q70" s="5"/>
      <c r="R70" s="10">
        <f t="shared" si="2"/>
        <v>0</v>
      </c>
      <c r="S70" s="10">
        <f t="shared" si="3"/>
        <v>0</v>
      </c>
    </row>
    <row r="71" spans="1:19" ht="13" x14ac:dyDescent="0.3">
      <c r="A71" s="7" t="s">
        <v>20</v>
      </c>
      <c r="B71" s="20">
        <v>2020</v>
      </c>
      <c r="C71" s="28">
        <v>44926</v>
      </c>
      <c r="D71" s="8">
        <v>261804.11321586903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-519.26187032597954</v>
      </c>
      <c r="L71" s="8">
        <v>13090.205660793452</v>
      </c>
      <c r="M71" s="8">
        <v>0</v>
      </c>
      <c r="N71" s="9">
        <v>0</v>
      </c>
      <c r="O71" s="9">
        <v>16708.888535226171</v>
      </c>
      <c r="P71" s="9"/>
      <c r="Q71" s="5"/>
      <c r="R71" s="10">
        <f t="shared" si="2"/>
        <v>0</v>
      </c>
      <c r="S71" s="10">
        <f t="shared" si="3"/>
        <v>0</v>
      </c>
    </row>
    <row r="72" spans="1:19" ht="13" x14ac:dyDescent="0.3">
      <c r="A72" s="7" t="s">
        <v>20</v>
      </c>
      <c r="B72" s="20">
        <v>2021</v>
      </c>
      <c r="C72" s="28">
        <v>44926</v>
      </c>
      <c r="D72" s="8">
        <v>104939.51653804905</v>
      </c>
      <c r="E72" s="8">
        <v>0</v>
      </c>
      <c r="F72" s="8">
        <v>0</v>
      </c>
      <c r="G72" s="8">
        <v>63608.432968141809</v>
      </c>
      <c r="H72" s="8">
        <v>0</v>
      </c>
      <c r="I72" s="8">
        <v>17492.319066238997</v>
      </c>
      <c r="J72" s="8">
        <v>0</v>
      </c>
      <c r="K72" s="8">
        <v>-301.73931996888132</v>
      </c>
      <c r="L72" s="8">
        <v>5246.9758269024533</v>
      </c>
      <c r="M72" s="8">
        <v>0</v>
      </c>
      <c r="N72" s="9">
        <v>0</v>
      </c>
      <c r="O72" s="9">
        <v>17646.616420235834</v>
      </c>
      <c r="P72" s="9"/>
      <c r="Q72" s="5"/>
      <c r="R72" s="10">
        <f t="shared" si="2"/>
        <v>63608.432968141809</v>
      </c>
      <c r="S72" s="10">
        <f t="shared" si="3"/>
        <v>17492.319066238997</v>
      </c>
    </row>
    <row r="73" spans="1:19" ht="13" x14ac:dyDescent="0.3">
      <c r="A73" s="7" t="s">
        <v>20</v>
      </c>
      <c r="B73" s="20">
        <v>2022</v>
      </c>
      <c r="C73" s="28">
        <v>44926</v>
      </c>
      <c r="D73" s="8">
        <v>1096713.3824954913</v>
      </c>
      <c r="E73" s="8">
        <v>3844662.3489999995</v>
      </c>
      <c r="F73" s="8">
        <v>1005636.638</v>
      </c>
      <c r="G73" s="8">
        <v>4582689.3727448452</v>
      </c>
      <c r="H73" s="8">
        <v>2544238.1157325758</v>
      </c>
      <c r="I73" s="8">
        <v>1214105.6679841513</v>
      </c>
      <c r="J73" s="8">
        <v>566542.07038395188</v>
      </c>
      <c r="K73" s="8">
        <v>-2590.6380666820332</v>
      </c>
      <c r="L73" s="8">
        <v>54835.669124774569</v>
      </c>
      <c r="M73" s="8">
        <v>0</v>
      </c>
      <c r="N73" s="9">
        <v>0</v>
      </c>
      <c r="O73" s="9">
        <v>0</v>
      </c>
      <c r="P73" s="9"/>
      <c r="Q73" s="5"/>
      <c r="R73" s="10">
        <f t="shared" si="2"/>
        <v>7126927.488477421</v>
      </c>
      <c r="S73" s="10">
        <f t="shared" si="3"/>
        <v>1780647.7383681033</v>
      </c>
    </row>
    <row r="74" spans="1:19" ht="13" x14ac:dyDescent="0.3">
      <c r="A74" s="7" t="s">
        <v>21</v>
      </c>
      <c r="B74" s="20">
        <v>2005</v>
      </c>
      <c r="C74" s="28">
        <v>44926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9">
        <v>0</v>
      </c>
      <c r="O74" s="9">
        <v>0</v>
      </c>
      <c r="P74" s="9"/>
      <c r="Q74" s="5"/>
      <c r="R74" s="10">
        <f t="shared" si="2"/>
        <v>0</v>
      </c>
      <c r="S74" s="10">
        <f t="shared" si="3"/>
        <v>0</v>
      </c>
    </row>
    <row r="75" spans="1:19" ht="13" x14ac:dyDescent="0.3">
      <c r="A75" s="7" t="s">
        <v>21</v>
      </c>
      <c r="B75" s="20">
        <v>2006</v>
      </c>
      <c r="C75" s="28">
        <v>44926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9">
        <v>0</v>
      </c>
      <c r="O75" s="9">
        <v>0</v>
      </c>
      <c r="P75" s="9"/>
      <c r="Q75" s="5"/>
      <c r="R75" s="10">
        <f t="shared" si="2"/>
        <v>0</v>
      </c>
      <c r="S75" s="10">
        <f t="shared" si="3"/>
        <v>0</v>
      </c>
    </row>
    <row r="76" spans="1:19" ht="13" x14ac:dyDescent="0.3">
      <c r="A76" s="7" t="s">
        <v>21</v>
      </c>
      <c r="B76" s="20">
        <v>2007</v>
      </c>
      <c r="C76" s="28">
        <v>44926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9">
        <v>0</v>
      </c>
      <c r="O76" s="9">
        <v>0</v>
      </c>
      <c r="P76" s="9"/>
      <c r="Q76" s="5"/>
      <c r="R76" s="10">
        <f t="shared" si="2"/>
        <v>0</v>
      </c>
      <c r="S76" s="10">
        <f t="shared" si="3"/>
        <v>0</v>
      </c>
    </row>
    <row r="77" spans="1:19" ht="13" x14ac:dyDescent="0.3">
      <c r="A77" s="7" t="s">
        <v>21</v>
      </c>
      <c r="B77" s="20">
        <v>2008</v>
      </c>
      <c r="C77" s="28">
        <v>44926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9">
        <v>0</v>
      </c>
      <c r="O77" s="9">
        <v>0</v>
      </c>
      <c r="P77" s="9"/>
      <c r="Q77" s="5"/>
      <c r="R77" s="10">
        <f t="shared" si="2"/>
        <v>0</v>
      </c>
      <c r="S77" s="10">
        <f t="shared" si="3"/>
        <v>0</v>
      </c>
    </row>
    <row r="78" spans="1:19" ht="13" x14ac:dyDescent="0.3">
      <c r="A78" s="7" t="s">
        <v>21</v>
      </c>
      <c r="B78" s="20">
        <v>2009</v>
      </c>
      <c r="C78" s="28">
        <v>44926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9">
        <v>0</v>
      </c>
      <c r="O78" s="9">
        <v>0</v>
      </c>
      <c r="P78" s="9"/>
      <c r="Q78" s="5"/>
      <c r="R78" s="10">
        <f t="shared" si="2"/>
        <v>0</v>
      </c>
      <c r="S78" s="10">
        <f t="shared" si="3"/>
        <v>0</v>
      </c>
    </row>
    <row r="79" spans="1:19" ht="13" x14ac:dyDescent="0.3">
      <c r="A79" s="7" t="s">
        <v>21</v>
      </c>
      <c r="B79" s="20">
        <v>2010</v>
      </c>
      <c r="C79" s="28">
        <v>44926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9">
        <v>0</v>
      </c>
      <c r="O79" s="9">
        <v>0</v>
      </c>
      <c r="P79" s="9"/>
      <c r="Q79" s="5"/>
      <c r="R79" s="10">
        <f t="shared" si="2"/>
        <v>0</v>
      </c>
      <c r="S79" s="10">
        <f t="shared" si="3"/>
        <v>0</v>
      </c>
    </row>
    <row r="80" spans="1:19" ht="13" x14ac:dyDescent="0.3">
      <c r="A80" s="7" t="s">
        <v>21</v>
      </c>
      <c r="B80" s="20">
        <v>2011</v>
      </c>
      <c r="C80" s="28">
        <v>44926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9">
        <v>0</v>
      </c>
      <c r="O80" s="9">
        <v>0</v>
      </c>
      <c r="P80" s="9"/>
      <c r="Q80" s="5"/>
      <c r="R80" s="10">
        <f t="shared" si="2"/>
        <v>0</v>
      </c>
      <c r="S80" s="10">
        <f t="shared" si="3"/>
        <v>0</v>
      </c>
    </row>
    <row r="81" spans="1:19" ht="13" x14ac:dyDescent="0.3">
      <c r="A81" s="7" t="s">
        <v>21</v>
      </c>
      <c r="B81" s="20">
        <v>2012</v>
      </c>
      <c r="C81" s="28">
        <v>44926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9">
        <v>0</v>
      </c>
      <c r="O81" s="9">
        <v>0</v>
      </c>
      <c r="P81" s="9"/>
      <c r="Q81" s="5"/>
      <c r="R81" s="10">
        <f t="shared" si="2"/>
        <v>0</v>
      </c>
      <c r="S81" s="10">
        <f t="shared" si="3"/>
        <v>0</v>
      </c>
    </row>
    <row r="82" spans="1:19" ht="13" x14ac:dyDescent="0.3">
      <c r="A82" s="7" t="s">
        <v>21</v>
      </c>
      <c r="B82" s="20">
        <v>2013</v>
      </c>
      <c r="C82" s="28">
        <v>44926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9">
        <v>0</v>
      </c>
      <c r="O82" s="9">
        <v>0</v>
      </c>
      <c r="P82" s="9"/>
      <c r="Q82" s="5"/>
      <c r="R82" s="10">
        <f t="shared" si="2"/>
        <v>0</v>
      </c>
      <c r="S82" s="10">
        <f t="shared" si="3"/>
        <v>0</v>
      </c>
    </row>
    <row r="83" spans="1:19" ht="13" x14ac:dyDescent="0.3">
      <c r="A83" s="7" t="s">
        <v>21</v>
      </c>
      <c r="B83" s="20">
        <v>2014</v>
      </c>
      <c r="C83" s="28">
        <v>44926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9">
        <v>0</v>
      </c>
      <c r="O83" s="9">
        <v>0</v>
      </c>
      <c r="P83" s="9"/>
      <c r="Q83" s="5"/>
      <c r="R83" s="10">
        <f t="shared" si="2"/>
        <v>0</v>
      </c>
      <c r="S83" s="10">
        <f t="shared" si="3"/>
        <v>0</v>
      </c>
    </row>
    <row r="84" spans="1:19" ht="13" x14ac:dyDescent="0.3">
      <c r="A84" s="7" t="s">
        <v>21</v>
      </c>
      <c r="B84" s="20">
        <v>2015</v>
      </c>
      <c r="C84" s="28">
        <v>44926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9">
        <v>0</v>
      </c>
      <c r="O84" s="9">
        <v>0</v>
      </c>
      <c r="P84" s="9"/>
      <c r="Q84" s="5"/>
      <c r="R84" s="10">
        <f t="shared" si="2"/>
        <v>0</v>
      </c>
      <c r="S84" s="10">
        <f t="shared" si="3"/>
        <v>0</v>
      </c>
    </row>
    <row r="85" spans="1:19" ht="13" x14ac:dyDescent="0.3">
      <c r="A85" s="7" t="s">
        <v>21</v>
      </c>
      <c r="B85" s="20">
        <v>2016</v>
      </c>
      <c r="C85" s="28">
        <v>44926</v>
      </c>
      <c r="D85" s="8">
        <v>108410.94781335807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-124.30329037911724</v>
      </c>
      <c r="L85" s="8">
        <v>5420.5473906679035</v>
      </c>
      <c r="M85" s="8">
        <v>0</v>
      </c>
      <c r="N85" s="9">
        <v>0</v>
      </c>
      <c r="O85" s="9">
        <v>12894.372690568649</v>
      </c>
      <c r="P85" s="9"/>
      <c r="Q85" s="5"/>
      <c r="R85" s="10">
        <f t="shared" si="2"/>
        <v>0</v>
      </c>
      <c r="S85" s="10">
        <f t="shared" si="3"/>
        <v>0</v>
      </c>
    </row>
    <row r="86" spans="1:19" ht="13" x14ac:dyDescent="0.3">
      <c r="A86" s="7" t="s">
        <v>21</v>
      </c>
      <c r="B86" s="20">
        <v>2017</v>
      </c>
      <c r="C86" s="28">
        <v>44926</v>
      </c>
      <c r="D86" s="8">
        <v>2182653.7930690236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-2717.3847614955157</v>
      </c>
      <c r="L86" s="8">
        <v>109132.68965345119</v>
      </c>
      <c r="M86" s="8">
        <v>0</v>
      </c>
      <c r="N86" s="9">
        <v>0</v>
      </c>
      <c r="O86" s="9">
        <v>67185.517579670297</v>
      </c>
      <c r="P86" s="9"/>
      <c r="Q86" s="5"/>
      <c r="R86" s="10">
        <f t="shared" si="2"/>
        <v>0</v>
      </c>
      <c r="S86" s="10">
        <f t="shared" si="3"/>
        <v>0</v>
      </c>
    </row>
    <row r="87" spans="1:19" ht="13" x14ac:dyDescent="0.3">
      <c r="A87" s="7" t="s">
        <v>21</v>
      </c>
      <c r="B87" s="20">
        <v>2018</v>
      </c>
      <c r="C87" s="28">
        <v>44926</v>
      </c>
      <c r="D87" s="8">
        <v>3221719.7065764335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-7295.3248470472172</v>
      </c>
      <c r="L87" s="8">
        <v>161085.9853288217</v>
      </c>
      <c r="M87" s="8">
        <v>0</v>
      </c>
      <c r="N87" s="9">
        <v>0</v>
      </c>
      <c r="O87" s="9">
        <v>174352.83922974672</v>
      </c>
      <c r="P87" s="9"/>
      <c r="Q87" s="5"/>
      <c r="R87" s="10">
        <f t="shared" si="2"/>
        <v>0</v>
      </c>
      <c r="S87" s="10">
        <f t="shared" si="3"/>
        <v>0</v>
      </c>
    </row>
    <row r="88" spans="1:19" ht="13" x14ac:dyDescent="0.3">
      <c r="A88" s="7" t="s">
        <v>21</v>
      </c>
      <c r="B88" s="20">
        <v>2019</v>
      </c>
      <c r="C88" s="28">
        <v>44926</v>
      </c>
      <c r="D88" s="8">
        <v>5878181.665321283</v>
      </c>
      <c r="E88" s="8">
        <v>932504.42057996988</v>
      </c>
      <c r="F88" s="8">
        <v>297879.87332669646</v>
      </c>
      <c r="G88" s="8">
        <v>0</v>
      </c>
      <c r="H88" s="8">
        <v>0</v>
      </c>
      <c r="I88" s="8">
        <v>0</v>
      </c>
      <c r="J88" s="8">
        <v>0</v>
      </c>
      <c r="K88" s="8">
        <v>-18302.925851016305</v>
      </c>
      <c r="L88" s="8">
        <v>293909.08326606418</v>
      </c>
      <c r="M88" s="8">
        <v>0</v>
      </c>
      <c r="N88" s="9">
        <v>0</v>
      </c>
      <c r="O88" s="9">
        <v>334959.55465212651</v>
      </c>
      <c r="P88" s="9"/>
      <c r="Q88" s="5"/>
      <c r="R88" s="10">
        <f t="shared" si="2"/>
        <v>0</v>
      </c>
      <c r="S88" s="10">
        <f t="shared" si="3"/>
        <v>0</v>
      </c>
    </row>
    <row r="89" spans="1:19" ht="13" x14ac:dyDescent="0.3">
      <c r="A89" s="7" t="s">
        <v>21</v>
      </c>
      <c r="B89" s="20">
        <v>2020</v>
      </c>
      <c r="C89" s="28">
        <v>44926</v>
      </c>
      <c r="D89" s="8">
        <v>14370272.173067952</v>
      </c>
      <c r="E89" s="8">
        <v>2002603.6293904781</v>
      </c>
      <c r="F89" s="8">
        <v>538982.80661655217</v>
      </c>
      <c r="G89" s="8">
        <v>0</v>
      </c>
      <c r="H89" s="8">
        <v>0</v>
      </c>
      <c r="I89" s="8">
        <v>0</v>
      </c>
      <c r="J89" s="8">
        <v>0</v>
      </c>
      <c r="K89" s="8">
        <v>-39486.255660992116</v>
      </c>
      <c r="L89" s="8">
        <v>718513.60865339765</v>
      </c>
      <c r="M89" s="8">
        <v>0</v>
      </c>
      <c r="N89" s="9">
        <v>0</v>
      </c>
      <c r="O89" s="9">
        <v>1052006.2187356986</v>
      </c>
      <c r="P89" s="9"/>
      <c r="Q89" s="5"/>
      <c r="R89" s="10">
        <f t="shared" si="2"/>
        <v>0</v>
      </c>
      <c r="S89" s="10">
        <f t="shared" si="3"/>
        <v>0</v>
      </c>
    </row>
    <row r="90" spans="1:19" ht="13" x14ac:dyDescent="0.3">
      <c r="A90" s="7" t="s">
        <v>21</v>
      </c>
      <c r="B90" s="20">
        <v>2021</v>
      </c>
      <c r="C90" s="28">
        <v>44926</v>
      </c>
      <c r="D90" s="8">
        <v>41195778.533676788</v>
      </c>
      <c r="E90" s="8">
        <v>4281370.5961620845</v>
      </c>
      <c r="F90" s="8">
        <v>1444028.1648927613</v>
      </c>
      <c r="G90" s="8">
        <v>105.60477402577882</v>
      </c>
      <c r="H90" s="8">
        <v>0</v>
      </c>
      <c r="I90" s="8">
        <v>23.761079670449526</v>
      </c>
      <c r="J90" s="8">
        <v>0</v>
      </c>
      <c r="K90" s="8">
        <v>-94950.156025677919</v>
      </c>
      <c r="L90" s="8">
        <v>2059788.9266838394</v>
      </c>
      <c r="M90" s="8">
        <v>0</v>
      </c>
      <c r="N90" s="9">
        <v>0</v>
      </c>
      <c r="O90" s="9">
        <v>2062265.3304863721</v>
      </c>
      <c r="P90" s="9"/>
      <c r="Q90" s="5"/>
      <c r="R90" s="10">
        <f t="shared" si="2"/>
        <v>105.60477402577882</v>
      </c>
      <c r="S90" s="10">
        <f t="shared" si="3"/>
        <v>23.761079670449526</v>
      </c>
    </row>
    <row r="91" spans="1:19" ht="13" x14ac:dyDescent="0.3">
      <c r="A91" s="7" t="s">
        <v>21</v>
      </c>
      <c r="B91" s="20">
        <v>2022</v>
      </c>
      <c r="C91" s="28">
        <v>44926</v>
      </c>
      <c r="D91" s="8">
        <v>27231873.765456814</v>
      </c>
      <c r="E91" s="8">
        <v>78236881.758618593</v>
      </c>
      <c r="F91" s="8">
        <v>21496454.443217162</v>
      </c>
      <c r="G91" s="8">
        <v>43339447.722600602</v>
      </c>
      <c r="H91" s="8">
        <v>64466469.986367345</v>
      </c>
      <c r="I91" s="8">
        <v>12352913.304263415</v>
      </c>
      <c r="J91" s="8">
        <v>18525119.796723597</v>
      </c>
      <c r="K91" s="8">
        <v>-73417.417661577463</v>
      </c>
      <c r="L91" s="8">
        <v>1361593.6882728408</v>
      </c>
      <c r="M91" s="8">
        <v>0</v>
      </c>
      <c r="N91" s="9">
        <v>0</v>
      </c>
      <c r="O91" s="9">
        <v>0</v>
      </c>
      <c r="P91" s="9"/>
      <c r="Q91" s="5"/>
      <c r="R91" s="10">
        <f t="shared" si="2"/>
        <v>107805917.70896795</v>
      </c>
      <c r="S91" s="10">
        <f t="shared" si="3"/>
        <v>30878033.10098701</v>
      </c>
    </row>
    <row r="92" spans="1:19" ht="13" x14ac:dyDescent="0.3">
      <c r="A92" s="7" t="s">
        <v>22</v>
      </c>
      <c r="B92" s="20">
        <v>2005</v>
      </c>
      <c r="C92" s="28">
        <v>44926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9">
        <v>0</v>
      </c>
      <c r="O92" s="9">
        <v>0</v>
      </c>
      <c r="P92" s="9"/>
      <c r="Q92" s="5"/>
      <c r="R92" s="10">
        <f t="shared" si="2"/>
        <v>0</v>
      </c>
      <c r="S92" s="10">
        <f t="shared" si="3"/>
        <v>0</v>
      </c>
    </row>
    <row r="93" spans="1:19" ht="13" x14ac:dyDescent="0.3">
      <c r="A93" s="7" t="s">
        <v>22</v>
      </c>
      <c r="B93" s="20">
        <v>2006</v>
      </c>
      <c r="C93" s="28">
        <v>44926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9">
        <v>0</v>
      </c>
      <c r="O93" s="9">
        <v>0</v>
      </c>
      <c r="P93" s="9"/>
      <c r="Q93" s="5"/>
      <c r="R93" s="10">
        <f t="shared" si="2"/>
        <v>0</v>
      </c>
      <c r="S93" s="10">
        <f t="shared" si="3"/>
        <v>0</v>
      </c>
    </row>
    <row r="94" spans="1:19" ht="13" x14ac:dyDescent="0.3">
      <c r="A94" s="7" t="s">
        <v>22</v>
      </c>
      <c r="B94" s="20">
        <v>2007</v>
      </c>
      <c r="C94" s="28">
        <v>44926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9">
        <v>0</v>
      </c>
      <c r="O94" s="9">
        <v>0</v>
      </c>
      <c r="P94" s="9"/>
      <c r="Q94" s="5"/>
      <c r="R94" s="10">
        <f t="shared" si="2"/>
        <v>0</v>
      </c>
      <c r="S94" s="10">
        <f t="shared" si="3"/>
        <v>0</v>
      </c>
    </row>
    <row r="95" spans="1:19" ht="13" x14ac:dyDescent="0.3">
      <c r="A95" s="7" t="s">
        <v>22</v>
      </c>
      <c r="B95" s="20">
        <v>2008</v>
      </c>
      <c r="C95" s="28">
        <v>44926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9">
        <v>0</v>
      </c>
      <c r="O95" s="9">
        <v>0</v>
      </c>
      <c r="P95" s="9"/>
      <c r="Q95" s="5"/>
      <c r="R95" s="10">
        <f t="shared" si="2"/>
        <v>0</v>
      </c>
      <c r="S95" s="10">
        <f t="shared" si="3"/>
        <v>0</v>
      </c>
    </row>
    <row r="96" spans="1:19" ht="13" x14ac:dyDescent="0.3">
      <c r="A96" s="7" t="s">
        <v>22</v>
      </c>
      <c r="B96" s="20">
        <v>2009</v>
      </c>
      <c r="C96" s="28">
        <v>44926</v>
      </c>
      <c r="D96" s="8">
        <v>323039.56602503726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-370.39507346326718</v>
      </c>
      <c r="L96" s="8">
        <v>16151.978301251864</v>
      </c>
      <c r="M96" s="8">
        <v>0</v>
      </c>
      <c r="N96" s="9">
        <v>0</v>
      </c>
      <c r="O96" s="9">
        <v>0</v>
      </c>
      <c r="P96" s="9"/>
      <c r="Q96" s="5"/>
      <c r="R96" s="10">
        <f t="shared" si="2"/>
        <v>0</v>
      </c>
      <c r="S96" s="10">
        <f t="shared" si="3"/>
        <v>0</v>
      </c>
    </row>
    <row r="97" spans="1:19" ht="13" x14ac:dyDescent="0.3">
      <c r="A97" s="7" t="s">
        <v>22</v>
      </c>
      <c r="B97" s="20">
        <v>2010</v>
      </c>
      <c r="C97" s="28">
        <v>44926</v>
      </c>
      <c r="D97" s="8">
        <v>599007.71282524441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-1667.1638855242636</v>
      </c>
      <c r="L97" s="8">
        <v>29950.385641262223</v>
      </c>
      <c r="M97" s="8">
        <v>0</v>
      </c>
      <c r="N97" s="9">
        <v>0</v>
      </c>
      <c r="O97" s="9">
        <v>0</v>
      </c>
      <c r="P97" s="9"/>
      <c r="Q97" s="5"/>
      <c r="R97" s="10">
        <f t="shared" si="2"/>
        <v>0</v>
      </c>
      <c r="S97" s="10">
        <f t="shared" si="3"/>
        <v>0</v>
      </c>
    </row>
    <row r="98" spans="1:19" ht="13" x14ac:dyDescent="0.3">
      <c r="A98" s="7" t="s">
        <v>22</v>
      </c>
      <c r="B98" s="20">
        <v>2011</v>
      </c>
      <c r="C98" s="28">
        <v>44926</v>
      </c>
      <c r="D98" s="8">
        <v>753925.15133945551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-2684.0387679957785</v>
      </c>
      <c r="L98" s="8">
        <v>37696.257566972774</v>
      </c>
      <c r="M98" s="8">
        <v>0</v>
      </c>
      <c r="N98" s="9">
        <v>0</v>
      </c>
      <c r="O98" s="9">
        <v>53103.793698693509</v>
      </c>
      <c r="P98" s="9"/>
      <c r="Q98" s="5"/>
      <c r="R98" s="10">
        <f t="shared" si="2"/>
        <v>0</v>
      </c>
      <c r="S98" s="10">
        <f t="shared" si="3"/>
        <v>0</v>
      </c>
    </row>
    <row r="99" spans="1:19" ht="13" x14ac:dyDescent="0.3">
      <c r="A99" s="7" t="s">
        <v>22</v>
      </c>
      <c r="B99" s="20">
        <v>2012</v>
      </c>
      <c r="C99" s="28">
        <v>44926</v>
      </c>
      <c r="D99" s="8">
        <v>1751746.1485531465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-6978.3263073037378</v>
      </c>
      <c r="L99" s="8">
        <v>87587.307427657332</v>
      </c>
      <c r="M99" s="8">
        <v>0</v>
      </c>
      <c r="N99" s="9">
        <v>0</v>
      </c>
      <c r="O99" s="9">
        <v>138313.46875903336</v>
      </c>
      <c r="P99" s="9"/>
      <c r="Q99" s="5"/>
      <c r="R99" s="10">
        <f t="shared" si="2"/>
        <v>0</v>
      </c>
      <c r="S99" s="10">
        <f t="shared" si="3"/>
        <v>0</v>
      </c>
    </row>
    <row r="100" spans="1:19" ht="13" x14ac:dyDescent="0.3">
      <c r="A100" s="7" t="s">
        <v>22</v>
      </c>
      <c r="B100" s="20">
        <v>2013</v>
      </c>
      <c r="C100" s="28">
        <v>44926</v>
      </c>
      <c r="D100" s="8">
        <v>2886559.3381807748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-10098.041839864571</v>
      </c>
      <c r="L100" s="8">
        <v>144327.96690903875</v>
      </c>
      <c r="M100" s="8">
        <v>0</v>
      </c>
      <c r="N100" s="9">
        <v>0</v>
      </c>
      <c r="O100" s="9">
        <v>242351.67738575581</v>
      </c>
      <c r="P100" s="9"/>
      <c r="Q100" s="5"/>
      <c r="R100" s="10">
        <f t="shared" si="2"/>
        <v>0</v>
      </c>
      <c r="S100" s="10">
        <f t="shared" si="3"/>
        <v>0</v>
      </c>
    </row>
    <row r="101" spans="1:19" ht="13" x14ac:dyDescent="0.3">
      <c r="A101" s="7" t="s">
        <v>22</v>
      </c>
      <c r="B101" s="20">
        <v>2014</v>
      </c>
      <c r="C101" s="28">
        <v>44926</v>
      </c>
      <c r="D101" s="8">
        <v>5037884.3102257308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-18992.772471491247</v>
      </c>
      <c r="L101" s="8">
        <v>251894.21551128654</v>
      </c>
      <c r="M101" s="8">
        <v>0</v>
      </c>
      <c r="N101" s="9">
        <v>0</v>
      </c>
      <c r="O101" s="9">
        <v>407119.91556670424</v>
      </c>
      <c r="P101" s="9"/>
      <c r="Q101" s="5"/>
      <c r="R101" s="10">
        <f t="shared" si="2"/>
        <v>0</v>
      </c>
      <c r="S101" s="10">
        <f t="shared" si="3"/>
        <v>0</v>
      </c>
    </row>
    <row r="102" spans="1:19" ht="13" x14ac:dyDescent="0.3">
      <c r="A102" s="7" t="s">
        <v>22</v>
      </c>
      <c r="B102" s="20">
        <v>2015</v>
      </c>
      <c r="C102" s="28">
        <v>44926</v>
      </c>
      <c r="D102" s="8">
        <v>10035947.798778696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-36629.419380133972</v>
      </c>
      <c r="L102" s="8">
        <v>501797.38993893482</v>
      </c>
      <c r="M102" s="8">
        <v>0</v>
      </c>
      <c r="N102" s="9">
        <v>0</v>
      </c>
      <c r="O102" s="9">
        <v>580450.15835195407</v>
      </c>
      <c r="P102" s="9"/>
      <c r="Q102" s="5"/>
      <c r="R102" s="10">
        <f t="shared" si="2"/>
        <v>0</v>
      </c>
      <c r="S102" s="10">
        <f t="shared" si="3"/>
        <v>0</v>
      </c>
    </row>
    <row r="103" spans="1:19" ht="13" x14ac:dyDescent="0.3">
      <c r="A103" s="7" t="s">
        <v>22</v>
      </c>
      <c r="B103" s="20">
        <v>2016</v>
      </c>
      <c r="C103" s="28">
        <v>44926</v>
      </c>
      <c r="D103" s="8">
        <v>16912404.721170336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-61036.993619389832</v>
      </c>
      <c r="L103" s="8">
        <v>845620.23605851689</v>
      </c>
      <c r="M103" s="8">
        <v>0</v>
      </c>
      <c r="N103" s="9">
        <v>0</v>
      </c>
      <c r="O103" s="9">
        <v>969975.46640670113</v>
      </c>
      <c r="P103" s="9"/>
      <c r="Q103" s="5"/>
      <c r="R103" s="10">
        <f t="shared" si="2"/>
        <v>0</v>
      </c>
      <c r="S103" s="10">
        <f t="shared" si="3"/>
        <v>0</v>
      </c>
    </row>
    <row r="104" spans="1:19" ht="13" x14ac:dyDescent="0.3">
      <c r="A104" s="7" t="s">
        <v>22</v>
      </c>
      <c r="B104" s="20">
        <v>2017</v>
      </c>
      <c r="C104" s="28">
        <v>44926</v>
      </c>
      <c r="D104" s="8">
        <v>25772491.917752869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-97271.299368392676</v>
      </c>
      <c r="L104" s="8">
        <v>1288624.5958876435</v>
      </c>
      <c r="M104" s="8">
        <v>0</v>
      </c>
      <c r="N104" s="9">
        <v>0</v>
      </c>
      <c r="O104" s="9">
        <v>1712050.1331535839</v>
      </c>
      <c r="P104" s="9"/>
      <c r="Q104" s="5"/>
      <c r="R104" s="10">
        <f t="shared" si="2"/>
        <v>0</v>
      </c>
      <c r="S104" s="10">
        <f t="shared" si="3"/>
        <v>0</v>
      </c>
    </row>
    <row r="105" spans="1:19" ht="13" x14ac:dyDescent="0.3">
      <c r="A105" s="7" t="s">
        <v>22</v>
      </c>
      <c r="B105" s="20">
        <v>2018</v>
      </c>
      <c r="C105" s="28">
        <v>44926</v>
      </c>
      <c r="D105" s="8">
        <v>42721192.820539802</v>
      </c>
      <c r="E105" s="8">
        <v>221864.22176596522</v>
      </c>
      <c r="F105" s="8">
        <v>19630.874551996589</v>
      </c>
      <c r="G105" s="8">
        <v>0</v>
      </c>
      <c r="H105" s="8">
        <v>0</v>
      </c>
      <c r="I105" s="8">
        <v>0</v>
      </c>
      <c r="J105" s="8">
        <v>0</v>
      </c>
      <c r="K105" s="8">
        <v>-161920.36422592402</v>
      </c>
      <c r="L105" s="8">
        <v>2136059.64102699</v>
      </c>
      <c r="M105" s="8">
        <v>0</v>
      </c>
      <c r="N105" s="9">
        <v>0</v>
      </c>
      <c r="O105" s="9">
        <v>3017590.5017322674</v>
      </c>
      <c r="P105" s="9"/>
      <c r="Q105" s="5"/>
      <c r="R105" s="10">
        <f t="shared" si="2"/>
        <v>0</v>
      </c>
      <c r="S105" s="10">
        <f t="shared" si="3"/>
        <v>0</v>
      </c>
    </row>
    <row r="106" spans="1:19" ht="13" x14ac:dyDescent="0.3">
      <c r="A106" s="7" t="s">
        <v>22</v>
      </c>
      <c r="B106" s="20">
        <v>2019</v>
      </c>
      <c r="C106" s="28">
        <v>44926</v>
      </c>
      <c r="D106" s="8">
        <v>58441956.273884334</v>
      </c>
      <c r="E106" s="8">
        <v>352687.54493501782</v>
      </c>
      <c r="F106" s="8">
        <v>80310.818216677755</v>
      </c>
      <c r="G106" s="8">
        <v>0</v>
      </c>
      <c r="H106" s="8">
        <v>0</v>
      </c>
      <c r="I106" s="8">
        <v>0</v>
      </c>
      <c r="J106" s="8">
        <v>0</v>
      </c>
      <c r="K106" s="8">
        <v>-237629.16912502795</v>
      </c>
      <c r="L106" s="8">
        <v>2922097.8136942168</v>
      </c>
      <c r="M106" s="8">
        <v>0</v>
      </c>
      <c r="N106" s="9">
        <v>0</v>
      </c>
      <c r="O106" s="9">
        <v>4097573.2201886997</v>
      </c>
      <c r="P106" s="9"/>
      <c r="Q106" s="5"/>
      <c r="R106" s="10">
        <f t="shared" si="2"/>
        <v>0</v>
      </c>
      <c r="S106" s="10">
        <f t="shared" si="3"/>
        <v>0</v>
      </c>
    </row>
    <row r="107" spans="1:19" ht="13" x14ac:dyDescent="0.3">
      <c r="A107" s="7" t="s">
        <v>22</v>
      </c>
      <c r="B107" s="20">
        <v>2020</v>
      </c>
      <c r="C107" s="28">
        <v>44926</v>
      </c>
      <c r="D107" s="8">
        <v>66194855.759715162</v>
      </c>
      <c r="E107" s="8">
        <v>6970223.2615851462</v>
      </c>
      <c r="F107" s="8">
        <v>900946.68689768389</v>
      </c>
      <c r="G107" s="8">
        <v>0</v>
      </c>
      <c r="H107" s="8">
        <v>0</v>
      </c>
      <c r="I107" s="8">
        <v>0</v>
      </c>
      <c r="J107" s="8">
        <v>0</v>
      </c>
      <c r="K107" s="8">
        <v>-312711.95850834996</v>
      </c>
      <c r="L107" s="8">
        <v>3309742.7879857584</v>
      </c>
      <c r="M107" s="8">
        <v>0</v>
      </c>
      <c r="N107" s="9">
        <v>0</v>
      </c>
      <c r="O107" s="9">
        <v>6754890.5028334856</v>
      </c>
      <c r="P107" s="9"/>
      <c r="Q107" s="5"/>
      <c r="R107" s="10">
        <f t="shared" si="2"/>
        <v>0</v>
      </c>
      <c r="S107" s="10">
        <f t="shared" si="3"/>
        <v>0</v>
      </c>
    </row>
    <row r="108" spans="1:19" ht="13" x14ac:dyDescent="0.3">
      <c r="A108" s="7" t="s">
        <v>22</v>
      </c>
      <c r="B108" s="20">
        <v>2021</v>
      </c>
      <c r="C108" s="28">
        <v>44926</v>
      </c>
      <c r="D108" s="8">
        <v>79984491.909404784</v>
      </c>
      <c r="E108" s="8">
        <v>14469458.918940365</v>
      </c>
      <c r="F108" s="8">
        <v>1587112.4229999594</v>
      </c>
      <c r="G108" s="8">
        <v>0</v>
      </c>
      <c r="H108" s="8">
        <v>0</v>
      </c>
      <c r="I108" s="8">
        <v>0</v>
      </c>
      <c r="J108" s="8">
        <v>0</v>
      </c>
      <c r="K108" s="8">
        <v>-377396.2172678858</v>
      </c>
      <c r="L108" s="8">
        <v>3999224.5954702394</v>
      </c>
      <c r="M108" s="8">
        <v>0</v>
      </c>
      <c r="N108" s="9">
        <v>0</v>
      </c>
      <c r="O108" s="9">
        <v>7475506.6186354458</v>
      </c>
      <c r="P108" s="9"/>
      <c r="Q108" s="5"/>
      <c r="R108" s="10">
        <f t="shared" si="2"/>
        <v>0</v>
      </c>
      <c r="S108" s="10">
        <f t="shared" si="3"/>
        <v>0</v>
      </c>
    </row>
    <row r="109" spans="1:19" ht="13" x14ac:dyDescent="0.3">
      <c r="A109" s="7" t="s">
        <v>22</v>
      </c>
      <c r="B109" s="20">
        <v>2022</v>
      </c>
      <c r="C109" s="28">
        <v>44926</v>
      </c>
      <c r="D109" s="8">
        <v>123300213.99848923</v>
      </c>
      <c r="E109" s="8">
        <v>50854318.321923949</v>
      </c>
      <c r="F109" s="8">
        <v>5114406.4961455278</v>
      </c>
      <c r="G109" s="8">
        <v>7416496.5281896116</v>
      </c>
      <c r="H109" s="8">
        <v>4657723.6778582726</v>
      </c>
      <c r="I109" s="8">
        <v>1577461.7180430309</v>
      </c>
      <c r="J109" s="8">
        <v>1174419.2460795031</v>
      </c>
      <c r="K109" s="8">
        <v>-582638.28903089464</v>
      </c>
      <c r="L109" s="8">
        <v>6165010.6999244615</v>
      </c>
      <c r="M109" s="8">
        <v>0</v>
      </c>
      <c r="N109" s="9">
        <v>0</v>
      </c>
      <c r="O109" s="9">
        <v>0</v>
      </c>
      <c r="P109" s="9"/>
      <c r="Q109" s="5"/>
      <c r="R109" s="10">
        <f t="shared" si="2"/>
        <v>12074220.206047885</v>
      </c>
      <c r="S109" s="10">
        <f t="shared" si="3"/>
        <v>2751880.9641225338</v>
      </c>
    </row>
    <row r="110" spans="1:19" ht="13" x14ac:dyDescent="0.3">
      <c r="A110" s="7" t="s">
        <v>23</v>
      </c>
      <c r="B110" s="20">
        <v>2005</v>
      </c>
      <c r="C110" s="28">
        <v>44926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9">
        <v>0</v>
      </c>
      <c r="O110" s="9">
        <v>0</v>
      </c>
      <c r="P110" s="9"/>
      <c r="Q110" s="5"/>
      <c r="R110" s="10">
        <f t="shared" si="2"/>
        <v>0</v>
      </c>
      <c r="S110" s="10">
        <f t="shared" si="3"/>
        <v>0</v>
      </c>
    </row>
    <row r="111" spans="1:19" ht="13" x14ac:dyDescent="0.3">
      <c r="A111" s="7" t="s">
        <v>23</v>
      </c>
      <c r="B111" s="20">
        <v>2006</v>
      </c>
      <c r="C111" s="28">
        <v>44926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9">
        <v>0</v>
      </c>
      <c r="O111" s="9">
        <v>0</v>
      </c>
      <c r="P111" s="9"/>
      <c r="Q111" s="5"/>
      <c r="R111" s="10">
        <f t="shared" si="2"/>
        <v>0</v>
      </c>
      <c r="S111" s="10">
        <f t="shared" si="3"/>
        <v>0</v>
      </c>
    </row>
    <row r="112" spans="1:19" ht="13" x14ac:dyDescent="0.3">
      <c r="A112" s="7" t="s">
        <v>23</v>
      </c>
      <c r="B112" s="20">
        <v>2007</v>
      </c>
      <c r="C112" s="28">
        <v>44926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9">
        <v>0</v>
      </c>
      <c r="O112" s="9">
        <v>0</v>
      </c>
      <c r="P112" s="9"/>
      <c r="Q112" s="5"/>
      <c r="R112" s="10">
        <f t="shared" si="2"/>
        <v>0</v>
      </c>
      <c r="S112" s="10">
        <f t="shared" si="3"/>
        <v>0</v>
      </c>
    </row>
    <row r="113" spans="1:19" ht="13" x14ac:dyDescent="0.3">
      <c r="A113" s="7" t="s">
        <v>23</v>
      </c>
      <c r="B113" s="20">
        <v>2008</v>
      </c>
      <c r="C113" s="28">
        <v>44926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9">
        <v>0</v>
      </c>
      <c r="O113" s="9">
        <v>0</v>
      </c>
      <c r="P113" s="9"/>
      <c r="Q113" s="5"/>
      <c r="R113" s="10">
        <f t="shared" si="2"/>
        <v>0</v>
      </c>
      <c r="S113" s="10">
        <f t="shared" si="3"/>
        <v>0</v>
      </c>
    </row>
    <row r="114" spans="1:19" ht="13" x14ac:dyDescent="0.3">
      <c r="A114" s="7" t="s">
        <v>23</v>
      </c>
      <c r="B114" s="20">
        <v>2009</v>
      </c>
      <c r="C114" s="28">
        <v>44926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9">
        <v>0</v>
      </c>
      <c r="O114" s="9">
        <v>0</v>
      </c>
      <c r="P114" s="9"/>
      <c r="Q114" s="5"/>
      <c r="R114" s="10">
        <f t="shared" si="2"/>
        <v>0</v>
      </c>
      <c r="S114" s="10">
        <f t="shared" si="3"/>
        <v>0</v>
      </c>
    </row>
    <row r="115" spans="1:19" ht="13" x14ac:dyDescent="0.3">
      <c r="A115" s="7" t="s">
        <v>23</v>
      </c>
      <c r="B115" s="20">
        <v>2010</v>
      </c>
      <c r="C115" s="28">
        <v>44926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9">
        <v>0</v>
      </c>
      <c r="O115" s="9">
        <v>0</v>
      </c>
      <c r="P115" s="9"/>
      <c r="Q115" s="5"/>
      <c r="R115" s="10">
        <f t="shared" si="2"/>
        <v>0</v>
      </c>
      <c r="S115" s="10">
        <f t="shared" si="3"/>
        <v>0</v>
      </c>
    </row>
    <row r="116" spans="1:19" ht="13" x14ac:dyDescent="0.3">
      <c r="A116" s="7" t="s">
        <v>23</v>
      </c>
      <c r="B116" s="20">
        <v>2011</v>
      </c>
      <c r="C116" s="28">
        <v>44926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9">
        <v>0</v>
      </c>
      <c r="O116" s="9">
        <v>0</v>
      </c>
      <c r="P116" s="9"/>
      <c r="Q116" s="5"/>
      <c r="R116" s="10">
        <f t="shared" si="2"/>
        <v>0</v>
      </c>
      <c r="S116" s="10">
        <f t="shared" si="3"/>
        <v>0</v>
      </c>
    </row>
    <row r="117" spans="1:19" ht="13" x14ac:dyDescent="0.3">
      <c r="A117" s="7" t="s">
        <v>23</v>
      </c>
      <c r="B117" s="20">
        <v>2012</v>
      </c>
      <c r="C117" s="28">
        <v>44926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9">
        <v>0</v>
      </c>
      <c r="O117" s="9">
        <v>0</v>
      </c>
      <c r="P117" s="9"/>
      <c r="Q117" s="5"/>
      <c r="R117" s="10">
        <f t="shared" si="2"/>
        <v>0</v>
      </c>
      <c r="S117" s="10">
        <f t="shared" si="3"/>
        <v>0</v>
      </c>
    </row>
    <row r="118" spans="1:19" ht="13" x14ac:dyDescent="0.3">
      <c r="A118" s="7" t="s">
        <v>23</v>
      </c>
      <c r="B118" s="20">
        <v>2013</v>
      </c>
      <c r="C118" s="28">
        <v>44926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9">
        <v>0</v>
      </c>
      <c r="O118" s="9">
        <v>0</v>
      </c>
      <c r="P118" s="9"/>
      <c r="Q118" s="5"/>
      <c r="R118" s="10">
        <f t="shared" si="2"/>
        <v>0</v>
      </c>
      <c r="S118" s="10">
        <f t="shared" si="3"/>
        <v>0</v>
      </c>
    </row>
    <row r="119" spans="1:19" ht="13" x14ac:dyDescent="0.3">
      <c r="A119" s="7" t="s">
        <v>23</v>
      </c>
      <c r="B119" s="20">
        <v>2014</v>
      </c>
      <c r="C119" s="28">
        <v>44926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9">
        <v>0</v>
      </c>
      <c r="O119" s="9">
        <v>0</v>
      </c>
      <c r="P119" s="9"/>
      <c r="Q119" s="5"/>
      <c r="R119" s="10">
        <f t="shared" si="2"/>
        <v>0</v>
      </c>
      <c r="S119" s="10">
        <f t="shared" si="3"/>
        <v>0</v>
      </c>
    </row>
    <row r="120" spans="1:19" ht="13" x14ac:dyDescent="0.3">
      <c r="A120" s="7" t="s">
        <v>23</v>
      </c>
      <c r="B120" s="20">
        <v>2015</v>
      </c>
      <c r="C120" s="28">
        <v>44926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9">
        <v>0</v>
      </c>
      <c r="O120" s="9">
        <v>0</v>
      </c>
      <c r="P120" s="9"/>
      <c r="Q120" s="5"/>
      <c r="R120" s="10">
        <f t="shared" si="2"/>
        <v>0</v>
      </c>
      <c r="S120" s="10">
        <f t="shared" si="3"/>
        <v>0</v>
      </c>
    </row>
    <row r="121" spans="1:19" ht="13" x14ac:dyDescent="0.3">
      <c r="A121" s="7" t="s">
        <v>23</v>
      </c>
      <c r="B121" s="20">
        <v>2016</v>
      </c>
      <c r="C121" s="28">
        <v>44926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9">
        <v>0</v>
      </c>
      <c r="O121" s="9">
        <v>0</v>
      </c>
      <c r="P121" s="9"/>
      <c r="Q121" s="5"/>
      <c r="R121" s="10">
        <f t="shared" si="2"/>
        <v>0</v>
      </c>
      <c r="S121" s="10">
        <f t="shared" si="3"/>
        <v>0</v>
      </c>
    </row>
    <row r="122" spans="1:19" ht="13" x14ac:dyDescent="0.3">
      <c r="A122" s="7" t="s">
        <v>23</v>
      </c>
      <c r="B122" s="20">
        <v>2017</v>
      </c>
      <c r="C122" s="28">
        <v>44926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9">
        <v>0</v>
      </c>
      <c r="O122" s="9">
        <v>0</v>
      </c>
      <c r="P122" s="9"/>
      <c r="Q122" s="5"/>
      <c r="R122" s="10">
        <f t="shared" si="2"/>
        <v>0</v>
      </c>
      <c r="S122" s="10">
        <f t="shared" si="3"/>
        <v>0</v>
      </c>
    </row>
    <row r="123" spans="1:19" ht="13" x14ac:dyDescent="0.3">
      <c r="A123" s="7" t="s">
        <v>23</v>
      </c>
      <c r="B123" s="20">
        <v>2018</v>
      </c>
      <c r="C123" s="28">
        <v>44926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9">
        <v>0</v>
      </c>
      <c r="O123" s="9">
        <v>1155.552836170973</v>
      </c>
      <c r="P123" s="9"/>
      <c r="Q123" s="5"/>
      <c r="R123" s="10">
        <f t="shared" si="2"/>
        <v>0</v>
      </c>
      <c r="S123" s="10">
        <f t="shared" si="3"/>
        <v>0</v>
      </c>
    </row>
    <row r="124" spans="1:19" ht="13" x14ac:dyDescent="0.3">
      <c r="A124" s="7" t="s">
        <v>23</v>
      </c>
      <c r="B124" s="20">
        <v>2019</v>
      </c>
      <c r="C124" s="28">
        <v>44926</v>
      </c>
      <c r="D124" s="8">
        <v>9786.4862797238075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-11.221121762666371</v>
      </c>
      <c r="L124" s="8">
        <v>489.32431398619042</v>
      </c>
      <c r="M124" s="8">
        <v>0</v>
      </c>
      <c r="N124" s="9">
        <v>0</v>
      </c>
      <c r="O124" s="9">
        <v>7675.8594594367896</v>
      </c>
      <c r="P124" s="9"/>
      <c r="Q124" s="5"/>
      <c r="R124" s="10">
        <f t="shared" si="2"/>
        <v>0</v>
      </c>
      <c r="S124" s="10">
        <f t="shared" si="3"/>
        <v>0</v>
      </c>
    </row>
    <row r="125" spans="1:19" ht="13" x14ac:dyDescent="0.3">
      <c r="A125" s="7" t="s">
        <v>23</v>
      </c>
      <c r="B125" s="20">
        <v>2020</v>
      </c>
      <c r="C125" s="28">
        <v>44926</v>
      </c>
      <c r="D125" s="8">
        <v>109726.99220837034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-163.50016871570551</v>
      </c>
      <c r="L125" s="8">
        <v>5486.3496104185178</v>
      </c>
      <c r="M125" s="8">
        <v>0</v>
      </c>
      <c r="N125" s="9">
        <v>0</v>
      </c>
      <c r="O125" s="9">
        <v>25019.444002531993</v>
      </c>
      <c r="P125" s="9"/>
      <c r="Q125" s="5"/>
      <c r="R125" s="10">
        <f t="shared" si="2"/>
        <v>0</v>
      </c>
      <c r="S125" s="10">
        <f t="shared" si="3"/>
        <v>0</v>
      </c>
    </row>
    <row r="126" spans="1:19" ht="13" x14ac:dyDescent="0.3">
      <c r="A126" s="7" t="s">
        <v>23</v>
      </c>
      <c r="B126" s="20">
        <v>2021</v>
      </c>
      <c r="C126" s="28">
        <v>44926</v>
      </c>
      <c r="D126" s="8">
        <v>432730.73924122902</v>
      </c>
      <c r="E126" s="8">
        <v>80631.703431993723</v>
      </c>
      <c r="F126" s="8">
        <v>27358.38536599651</v>
      </c>
      <c r="G126" s="8">
        <v>0</v>
      </c>
      <c r="H126" s="8">
        <v>0</v>
      </c>
      <c r="I126" s="8">
        <v>0</v>
      </c>
      <c r="J126" s="8">
        <v>0</v>
      </c>
      <c r="K126" s="8">
        <v>-734.22539368725847</v>
      </c>
      <c r="L126" s="8">
        <v>21636.536962061451</v>
      </c>
      <c r="M126" s="8">
        <v>0</v>
      </c>
      <c r="N126" s="9">
        <v>0</v>
      </c>
      <c r="O126" s="9">
        <v>137021.89752291655</v>
      </c>
      <c r="P126" s="9"/>
      <c r="Q126" s="5"/>
      <c r="R126" s="10">
        <f t="shared" si="2"/>
        <v>0</v>
      </c>
      <c r="S126" s="10">
        <f t="shared" si="3"/>
        <v>0</v>
      </c>
    </row>
    <row r="127" spans="1:19" ht="13" x14ac:dyDescent="0.3">
      <c r="A127" s="7" t="s">
        <v>23</v>
      </c>
      <c r="B127" s="20">
        <v>2022</v>
      </c>
      <c r="C127" s="28">
        <v>44926</v>
      </c>
      <c r="D127" s="8">
        <v>8618371.1532031167</v>
      </c>
      <c r="E127" s="8">
        <v>9213172.7525651418</v>
      </c>
      <c r="F127" s="8">
        <v>3010779.3472822406</v>
      </c>
      <c r="G127" s="8">
        <v>33816705.188374043</v>
      </c>
      <c r="H127" s="8">
        <v>8030936.8823824786</v>
      </c>
      <c r="I127" s="8">
        <v>10662055.405154755</v>
      </c>
      <c r="J127" s="8">
        <v>2627812.5393192992</v>
      </c>
      <c r="K127" s="8">
        <v>-10930.233429351822</v>
      </c>
      <c r="L127" s="8">
        <v>430918.55766015587</v>
      </c>
      <c r="M127" s="8">
        <v>0</v>
      </c>
      <c r="N127" s="9">
        <v>0</v>
      </c>
      <c r="O127" s="9">
        <v>0</v>
      </c>
      <c r="P127" s="9"/>
      <c r="Q127" s="5"/>
      <c r="R127" s="10">
        <f t="shared" si="2"/>
        <v>41847642.070756525</v>
      </c>
      <c r="S127" s="10">
        <f t="shared" si="3"/>
        <v>13289867.944474055</v>
      </c>
    </row>
    <row r="128" spans="1:19" ht="13" x14ac:dyDescent="0.3">
      <c r="A128" s="7" t="s">
        <v>24</v>
      </c>
      <c r="B128" s="20">
        <v>2005</v>
      </c>
      <c r="C128" s="28">
        <v>44926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9">
        <v>0</v>
      </c>
      <c r="O128" s="9">
        <v>0</v>
      </c>
      <c r="P128" s="9"/>
      <c r="Q128" s="5"/>
      <c r="R128" s="10">
        <f t="shared" si="2"/>
        <v>0</v>
      </c>
      <c r="S128" s="10">
        <f t="shared" si="3"/>
        <v>0</v>
      </c>
    </row>
    <row r="129" spans="1:19" ht="13" x14ac:dyDescent="0.3">
      <c r="A129" s="7" t="s">
        <v>24</v>
      </c>
      <c r="B129" s="20">
        <v>2006</v>
      </c>
      <c r="C129" s="28">
        <v>44926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9">
        <v>0</v>
      </c>
      <c r="O129" s="9">
        <v>0</v>
      </c>
      <c r="P129" s="9"/>
      <c r="Q129" s="5"/>
      <c r="R129" s="10">
        <f t="shared" si="2"/>
        <v>0</v>
      </c>
      <c r="S129" s="10">
        <f t="shared" si="3"/>
        <v>0</v>
      </c>
    </row>
    <row r="130" spans="1:19" ht="13" x14ac:dyDescent="0.3">
      <c r="A130" s="7" t="s">
        <v>24</v>
      </c>
      <c r="B130" s="20">
        <v>2007</v>
      </c>
      <c r="C130" s="28">
        <v>44926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9">
        <v>0</v>
      </c>
      <c r="O130" s="9">
        <v>0</v>
      </c>
      <c r="P130" s="9"/>
      <c r="Q130" s="5"/>
      <c r="R130" s="10">
        <f t="shared" si="2"/>
        <v>0</v>
      </c>
      <c r="S130" s="10">
        <f t="shared" si="3"/>
        <v>0</v>
      </c>
    </row>
    <row r="131" spans="1:19" ht="13" x14ac:dyDescent="0.3">
      <c r="A131" s="7" t="s">
        <v>24</v>
      </c>
      <c r="B131" s="20">
        <v>2008</v>
      </c>
      <c r="C131" s="28">
        <v>44926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9">
        <v>0</v>
      </c>
      <c r="O131" s="9">
        <v>0</v>
      </c>
      <c r="P131" s="9"/>
      <c r="Q131" s="5"/>
      <c r="R131" s="10">
        <f t="shared" ref="R131:R194" si="4">G131+H131</f>
        <v>0</v>
      </c>
      <c r="S131" s="10">
        <f t="shared" ref="S131:S194" si="5">I131+J131</f>
        <v>0</v>
      </c>
    </row>
    <row r="132" spans="1:19" ht="13" x14ac:dyDescent="0.3">
      <c r="A132" s="7" t="s">
        <v>24</v>
      </c>
      <c r="B132" s="20">
        <v>2009</v>
      </c>
      <c r="C132" s="28">
        <v>44926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9">
        <v>0</v>
      </c>
      <c r="O132" s="9">
        <v>0</v>
      </c>
      <c r="P132" s="9"/>
      <c r="Q132" s="5"/>
      <c r="R132" s="10">
        <f t="shared" si="4"/>
        <v>0</v>
      </c>
      <c r="S132" s="10">
        <f t="shared" si="5"/>
        <v>0</v>
      </c>
    </row>
    <row r="133" spans="1:19" ht="13" x14ac:dyDescent="0.3">
      <c r="A133" s="7" t="s">
        <v>24</v>
      </c>
      <c r="B133" s="20">
        <v>2010</v>
      </c>
      <c r="C133" s="28">
        <v>44926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9">
        <v>0</v>
      </c>
      <c r="O133" s="9">
        <v>0</v>
      </c>
      <c r="P133" s="9"/>
      <c r="Q133" s="5"/>
      <c r="R133" s="10">
        <f t="shared" si="4"/>
        <v>0</v>
      </c>
      <c r="S133" s="10">
        <f t="shared" si="5"/>
        <v>0</v>
      </c>
    </row>
    <row r="134" spans="1:19" ht="13" x14ac:dyDescent="0.3">
      <c r="A134" s="7" t="s">
        <v>24</v>
      </c>
      <c r="B134" s="20">
        <v>2011</v>
      </c>
      <c r="C134" s="28">
        <v>44926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9">
        <v>0</v>
      </c>
      <c r="O134" s="9">
        <v>0</v>
      </c>
      <c r="P134" s="9"/>
      <c r="Q134" s="5"/>
      <c r="R134" s="10">
        <f t="shared" si="4"/>
        <v>0</v>
      </c>
      <c r="S134" s="10">
        <f t="shared" si="5"/>
        <v>0</v>
      </c>
    </row>
    <row r="135" spans="1:19" ht="13" x14ac:dyDescent="0.3">
      <c r="A135" s="7" t="s">
        <v>24</v>
      </c>
      <c r="B135" s="20">
        <v>2012</v>
      </c>
      <c r="C135" s="28">
        <v>44926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9">
        <v>0</v>
      </c>
      <c r="O135" s="9">
        <v>0</v>
      </c>
      <c r="P135" s="9"/>
      <c r="Q135" s="5"/>
      <c r="R135" s="10">
        <f t="shared" si="4"/>
        <v>0</v>
      </c>
      <c r="S135" s="10">
        <f t="shared" si="5"/>
        <v>0</v>
      </c>
    </row>
    <row r="136" spans="1:19" ht="13" x14ac:dyDescent="0.3">
      <c r="A136" s="7" t="s">
        <v>24</v>
      </c>
      <c r="B136" s="20">
        <v>2013</v>
      </c>
      <c r="C136" s="28">
        <v>44926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9">
        <v>0</v>
      </c>
      <c r="O136" s="9">
        <v>0</v>
      </c>
      <c r="P136" s="9"/>
      <c r="Q136" s="5"/>
      <c r="R136" s="10">
        <f t="shared" si="4"/>
        <v>0</v>
      </c>
      <c r="S136" s="10">
        <f t="shared" si="5"/>
        <v>0</v>
      </c>
    </row>
    <row r="137" spans="1:19" ht="13" x14ac:dyDescent="0.3">
      <c r="A137" s="7" t="s">
        <v>24</v>
      </c>
      <c r="B137" s="20">
        <v>2014</v>
      </c>
      <c r="C137" s="28">
        <v>44926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9">
        <v>0</v>
      </c>
      <c r="O137" s="9">
        <v>0</v>
      </c>
      <c r="P137" s="9"/>
      <c r="Q137" s="5"/>
      <c r="R137" s="10">
        <f t="shared" si="4"/>
        <v>0</v>
      </c>
      <c r="S137" s="10">
        <f t="shared" si="5"/>
        <v>0</v>
      </c>
    </row>
    <row r="138" spans="1:19" ht="13" x14ac:dyDescent="0.3">
      <c r="A138" s="7" t="s">
        <v>24</v>
      </c>
      <c r="B138" s="20">
        <v>2015</v>
      </c>
      <c r="C138" s="28">
        <v>44926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9">
        <v>0</v>
      </c>
      <c r="O138" s="9">
        <v>0</v>
      </c>
      <c r="P138" s="9"/>
      <c r="Q138" s="5"/>
      <c r="R138" s="10">
        <f t="shared" si="4"/>
        <v>0</v>
      </c>
      <c r="S138" s="10">
        <f t="shared" si="5"/>
        <v>0</v>
      </c>
    </row>
    <row r="139" spans="1:19" ht="13" x14ac:dyDescent="0.3">
      <c r="A139" s="7" t="s">
        <v>24</v>
      </c>
      <c r="B139" s="20">
        <v>2016</v>
      </c>
      <c r="C139" s="28">
        <v>44926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9">
        <v>0</v>
      </c>
      <c r="O139" s="9">
        <v>6384.3060515974357</v>
      </c>
      <c r="P139" s="9"/>
      <c r="Q139" s="5"/>
      <c r="R139" s="10">
        <f t="shared" si="4"/>
        <v>0</v>
      </c>
      <c r="S139" s="10">
        <f t="shared" si="5"/>
        <v>0</v>
      </c>
    </row>
    <row r="140" spans="1:19" ht="13" x14ac:dyDescent="0.3">
      <c r="A140" s="7" t="s">
        <v>24</v>
      </c>
      <c r="B140" s="20">
        <v>2017</v>
      </c>
      <c r="C140" s="28">
        <v>44926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9">
        <v>0</v>
      </c>
      <c r="O140" s="9">
        <v>47609.7036644076</v>
      </c>
      <c r="P140" s="9"/>
      <c r="Q140" s="5"/>
      <c r="R140" s="10">
        <f t="shared" si="4"/>
        <v>0</v>
      </c>
      <c r="S140" s="10">
        <f t="shared" si="5"/>
        <v>0</v>
      </c>
    </row>
    <row r="141" spans="1:19" ht="13" x14ac:dyDescent="0.3">
      <c r="A141" s="7" t="s">
        <v>24</v>
      </c>
      <c r="B141" s="20">
        <v>2018</v>
      </c>
      <c r="C141" s="28">
        <v>44926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9">
        <v>0</v>
      </c>
      <c r="O141" s="9">
        <v>147985.56620827108</v>
      </c>
      <c r="P141" s="9"/>
      <c r="Q141" s="5"/>
      <c r="R141" s="10">
        <f t="shared" si="4"/>
        <v>0</v>
      </c>
      <c r="S141" s="10">
        <f t="shared" si="5"/>
        <v>0</v>
      </c>
    </row>
    <row r="142" spans="1:19" ht="13" x14ac:dyDescent="0.3">
      <c r="A142" s="7" t="s">
        <v>24</v>
      </c>
      <c r="B142" s="20">
        <v>2019</v>
      </c>
      <c r="C142" s="28">
        <v>44926</v>
      </c>
      <c r="D142" s="8">
        <v>2382524.5319368714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-2731.7871921807528</v>
      </c>
      <c r="L142" s="8">
        <v>119126.22659684357</v>
      </c>
      <c r="M142" s="8">
        <v>0</v>
      </c>
      <c r="N142" s="9">
        <v>0</v>
      </c>
      <c r="O142" s="9">
        <v>286431.85796799883</v>
      </c>
      <c r="P142" s="9"/>
      <c r="Q142" s="5"/>
      <c r="R142" s="10">
        <f t="shared" si="4"/>
        <v>0</v>
      </c>
      <c r="S142" s="10">
        <f t="shared" si="5"/>
        <v>0</v>
      </c>
    </row>
    <row r="143" spans="1:19" ht="13" x14ac:dyDescent="0.3">
      <c r="A143" s="7" t="s">
        <v>24</v>
      </c>
      <c r="B143" s="20">
        <v>2020</v>
      </c>
      <c r="C143" s="28">
        <v>44926</v>
      </c>
      <c r="D143" s="8">
        <v>4221086.7865618849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-8909.8796408157796</v>
      </c>
      <c r="L143" s="8">
        <v>211054.33932809427</v>
      </c>
      <c r="M143" s="8">
        <v>0</v>
      </c>
      <c r="N143" s="9">
        <v>0</v>
      </c>
      <c r="O143" s="9">
        <v>1314988.1707076691</v>
      </c>
      <c r="P143" s="9"/>
      <c r="Q143" s="5"/>
      <c r="R143" s="10">
        <f t="shared" si="4"/>
        <v>0</v>
      </c>
      <c r="S143" s="10">
        <f t="shared" si="5"/>
        <v>0</v>
      </c>
    </row>
    <row r="144" spans="1:19" ht="13" x14ac:dyDescent="0.3">
      <c r="A144" s="7" t="s">
        <v>24</v>
      </c>
      <c r="B144" s="20">
        <v>2021</v>
      </c>
      <c r="C144" s="28">
        <v>44926</v>
      </c>
      <c r="D144" s="8">
        <v>46524613.814572006</v>
      </c>
      <c r="E144" s="8">
        <v>2298260.6864175797</v>
      </c>
      <c r="F144" s="8">
        <v>712540.51669499278</v>
      </c>
      <c r="G144" s="8">
        <v>0</v>
      </c>
      <c r="H144" s="8">
        <v>0</v>
      </c>
      <c r="I144" s="8">
        <v>0</v>
      </c>
      <c r="J144" s="8">
        <v>0</v>
      </c>
      <c r="K144" s="8">
        <v>-68622.174648486078</v>
      </c>
      <c r="L144" s="8">
        <v>2326230.6907286006</v>
      </c>
      <c r="M144" s="8">
        <v>0</v>
      </c>
      <c r="N144" s="9">
        <v>0</v>
      </c>
      <c r="O144" s="9">
        <v>6226700.2819259465</v>
      </c>
      <c r="P144" s="9"/>
      <c r="Q144" s="5"/>
      <c r="R144" s="10">
        <f t="shared" si="4"/>
        <v>0</v>
      </c>
      <c r="S144" s="10">
        <f t="shared" si="5"/>
        <v>0</v>
      </c>
    </row>
    <row r="145" spans="1:19" ht="13" x14ac:dyDescent="0.3">
      <c r="A145" s="7" t="s">
        <v>24</v>
      </c>
      <c r="B145" s="20">
        <v>2022</v>
      </c>
      <c r="C145" s="28">
        <v>44926</v>
      </c>
      <c r="D145" s="8">
        <v>112840285.90584287</v>
      </c>
      <c r="E145" s="8">
        <v>146564742.22964019</v>
      </c>
      <c r="F145" s="8">
        <v>30783625.498316471</v>
      </c>
      <c r="G145" s="8">
        <v>206518231.5326727</v>
      </c>
      <c r="H145" s="8">
        <v>137838410.31987616</v>
      </c>
      <c r="I145" s="8">
        <v>43189329.75115557</v>
      </c>
      <c r="J145" s="8">
        <v>26920263.552889243</v>
      </c>
      <c r="K145" s="8">
        <v>-163382.35343025625</v>
      </c>
      <c r="L145" s="8">
        <v>5642014.2952921437</v>
      </c>
      <c r="M145" s="8">
        <v>0</v>
      </c>
      <c r="N145" s="9">
        <v>0</v>
      </c>
      <c r="O145" s="9">
        <v>0</v>
      </c>
      <c r="P145" s="9"/>
      <c r="Q145" s="5"/>
      <c r="R145" s="10">
        <f t="shared" si="4"/>
        <v>344356641.85254884</v>
      </c>
      <c r="S145" s="10">
        <f t="shared" si="5"/>
        <v>70109593.304044813</v>
      </c>
    </row>
    <row r="146" spans="1:19" ht="13" x14ac:dyDescent="0.3">
      <c r="A146" s="7" t="s">
        <v>25</v>
      </c>
      <c r="B146" s="20">
        <v>2005</v>
      </c>
      <c r="C146" s="28">
        <v>44926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9">
        <v>0</v>
      </c>
      <c r="O146" s="9">
        <v>0</v>
      </c>
      <c r="P146" s="9"/>
      <c r="Q146" s="5"/>
      <c r="R146" s="10">
        <f t="shared" si="4"/>
        <v>0</v>
      </c>
      <c r="S146" s="10">
        <f t="shared" si="5"/>
        <v>0</v>
      </c>
    </row>
    <row r="147" spans="1:19" ht="13" x14ac:dyDescent="0.3">
      <c r="A147" s="7" t="s">
        <v>25</v>
      </c>
      <c r="B147" s="20">
        <v>2006</v>
      </c>
      <c r="C147" s="28">
        <v>44926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9">
        <v>0</v>
      </c>
      <c r="O147" s="9">
        <v>0</v>
      </c>
      <c r="P147" s="9"/>
      <c r="Q147" s="5"/>
      <c r="R147" s="10">
        <f t="shared" si="4"/>
        <v>0</v>
      </c>
      <c r="S147" s="10">
        <f t="shared" si="5"/>
        <v>0</v>
      </c>
    </row>
    <row r="148" spans="1:19" ht="13" x14ac:dyDescent="0.3">
      <c r="A148" s="7" t="s">
        <v>25</v>
      </c>
      <c r="B148" s="20">
        <v>2007</v>
      </c>
      <c r="C148" s="28">
        <v>44926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9">
        <v>0</v>
      </c>
      <c r="O148" s="9">
        <v>0</v>
      </c>
      <c r="P148" s="9"/>
      <c r="Q148" s="5"/>
      <c r="R148" s="10">
        <f t="shared" si="4"/>
        <v>0</v>
      </c>
      <c r="S148" s="10">
        <f t="shared" si="5"/>
        <v>0</v>
      </c>
    </row>
    <row r="149" spans="1:19" ht="13" x14ac:dyDescent="0.3">
      <c r="A149" s="7" t="s">
        <v>25</v>
      </c>
      <c r="B149" s="20">
        <v>2008</v>
      </c>
      <c r="C149" s="28">
        <v>44926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9">
        <v>0</v>
      </c>
      <c r="O149" s="9">
        <v>0</v>
      </c>
      <c r="P149" s="9"/>
      <c r="Q149" s="5"/>
      <c r="R149" s="10">
        <f t="shared" si="4"/>
        <v>0</v>
      </c>
      <c r="S149" s="10">
        <f t="shared" si="5"/>
        <v>0</v>
      </c>
    </row>
    <row r="150" spans="1:19" ht="13" x14ac:dyDescent="0.3">
      <c r="A150" s="7" t="s">
        <v>25</v>
      </c>
      <c r="B150" s="20">
        <v>2009</v>
      </c>
      <c r="C150" s="28">
        <v>44926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9">
        <v>0</v>
      </c>
      <c r="O150" s="9">
        <v>0</v>
      </c>
      <c r="P150" s="9"/>
      <c r="Q150" s="5"/>
      <c r="R150" s="10">
        <f t="shared" si="4"/>
        <v>0</v>
      </c>
      <c r="S150" s="10">
        <f t="shared" si="5"/>
        <v>0</v>
      </c>
    </row>
    <row r="151" spans="1:19" ht="13" x14ac:dyDescent="0.3">
      <c r="A151" s="7" t="s">
        <v>25</v>
      </c>
      <c r="B151" s="20">
        <v>2010</v>
      </c>
      <c r="C151" s="28">
        <v>44926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9">
        <v>0</v>
      </c>
      <c r="O151" s="9">
        <v>0</v>
      </c>
      <c r="P151" s="9"/>
      <c r="Q151" s="5"/>
      <c r="R151" s="10">
        <f t="shared" si="4"/>
        <v>0</v>
      </c>
      <c r="S151" s="10">
        <f t="shared" si="5"/>
        <v>0</v>
      </c>
    </row>
    <row r="152" spans="1:19" ht="13" x14ac:dyDescent="0.3">
      <c r="A152" s="7" t="s">
        <v>25</v>
      </c>
      <c r="B152" s="20">
        <v>2011</v>
      </c>
      <c r="C152" s="28">
        <v>44926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9">
        <v>0</v>
      </c>
      <c r="O152" s="9">
        <v>0</v>
      </c>
      <c r="P152" s="9"/>
      <c r="Q152" s="5"/>
      <c r="R152" s="10">
        <f t="shared" si="4"/>
        <v>0</v>
      </c>
      <c r="S152" s="10">
        <f t="shared" si="5"/>
        <v>0</v>
      </c>
    </row>
    <row r="153" spans="1:19" ht="13" x14ac:dyDescent="0.3">
      <c r="A153" s="7" t="s">
        <v>25</v>
      </c>
      <c r="B153" s="20">
        <v>2012</v>
      </c>
      <c r="C153" s="28">
        <v>44926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9">
        <v>0</v>
      </c>
      <c r="O153" s="9">
        <v>0</v>
      </c>
      <c r="P153" s="9"/>
      <c r="Q153" s="5"/>
      <c r="R153" s="10">
        <f t="shared" si="4"/>
        <v>0</v>
      </c>
      <c r="S153" s="10">
        <f t="shared" si="5"/>
        <v>0</v>
      </c>
    </row>
    <row r="154" spans="1:19" ht="13" x14ac:dyDescent="0.3">
      <c r="A154" s="7" t="s">
        <v>25</v>
      </c>
      <c r="B154" s="20">
        <v>2013</v>
      </c>
      <c r="C154" s="28">
        <v>44926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9">
        <v>0</v>
      </c>
      <c r="O154" s="9">
        <v>3511.2431148164324</v>
      </c>
      <c r="P154" s="9"/>
      <c r="Q154" s="5"/>
      <c r="R154" s="10">
        <f t="shared" si="4"/>
        <v>0</v>
      </c>
      <c r="S154" s="10">
        <f t="shared" si="5"/>
        <v>0</v>
      </c>
    </row>
    <row r="155" spans="1:19" ht="13" x14ac:dyDescent="0.3">
      <c r="A155" s="7" t="s">
        <v>25</v>
      </c>
      <c r="B155" s="20">
        <v>2014</v>
      </c>
      <c r="C155" s="28">
        <v>44926</v>
      </c>
      <c r="D155" s="8">
        <v>277334.59054774139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-317.99004469899228</v>
      </c>
      <c r="L155" s="8">
        <v>13866.72952738707</v>
      </c>
      <c r="M155" s="8">
        <v>0</v>
      </c>
      <c r="N155" s="9">
        <v>0</v>
      </c>
      <c r="O155" s="9">
        <v>19908.726586267876</v>
      </c>
      <c r="P155" s="9"/>
      <c r="Q155" s="5"/>
      <c r="R155" s="10">
        <f t="shared" si="4"/>
        <v>0</v>
      </c>
      <c r="S155" s="10">
        <f t="shared" si="5"/>
        <v>0</v>
      </c>
    </row>
    <row r="156" spans="1:19" ht="13" x14ac:dyDescent="0.3">
      <c r="A156" s="7" t="s">
        <v>25</v>
      </c>
      <c r="B156" s="20">
        <v>2015</v>
      </c>
      <c r="C156" s="28">
        <v>44926</v>
      </c>
      <c r="D156" s="8">
        <v>873505.95115579211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-1521.8937078716699</v>
      </c>
      <c r="L156" s="8">
        <v>43675.297557789607</v>
      </c>
      <c r="M156" s="8">
        <v>0</v>
      </c>
      <c r="N156" s="9">
        <v>0</v>
      </c>
      <c r="O156" s="9">
        <v>50658.329586805077</v>
      </c>
      <c r="P156" s="9"/>
      <c r="Q156" s="5"/>
      <c r="R156" s="10">
        <f t="shared" si="4"/>
        <v>0</v>
      </c>
      <c r="S156" s="10">
        <f t="shared" si="5"/>
        <v>0</v>
      </c>
    </row>
    <row r="157" spans="1:19" ht="13" x14ac:dyDescent="0.3">
      <c r="A157" s="7" t="s">
        <v>25</v>
      </c>
      <c r="B157" s="20">
        <v>2016</v>
      </c>
      <c r="C157" s="28">
        <v>44926</v>
      </c>
      <c r="D157" s="8">
        <v>1903804.6365899486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-4912.6511189467274</v>
      </c>
      <c r="L157" s="8">
        <v>95190.231829497439</v>
      </c>
      <c r="M157" s="8">
        <v>0</v>
      </c>
      <c r="N157" s="9">
        <v>0</v>
      </c>
      <c r="O157" s="9">
        <v>124032.43716880283</v>
      </c>
      <c r="P157" s="9"/>
      <c r="Q157" s="5"/>
      <c r="R157" s="10">
        <f t="shared" si="4"/>
        <v>0</v>
      </c>
      <c r="S157" s="10">
        <f t="shared" si="5"/>
        <v>0</v>
      </c>
    </row>
    <row r="158" spans="1:19" ht="13" x14ac:dyDescent="0.3">
      <c r="A158" s="7" t="s">
        <v>25</v>
      </c>
      <c r="B158" s="20">
        <v>2017</v>
      </c>
      <c r="C158" s="28">
        <v>44926</v>
      </c>
      <c r="D158" s="8">
        <v>5991101.7541630529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-17362.081219775602</v>
      </c>
      <c r="L158" s="8">
        <v>299555.08770815266</v>
      </c>
      <c r="M158" s="8">
        <v>0</v>
      </c>
      <c r="N158" s="9">
        <v>0</v>
      </c>
      <c r="O158" s="9">
        <v>283257.41507379012</v>
      </c>
      <c r="P158" s="9"/>
      <c r="Q158" s="5"/>
      <c r="R158" s="10">
        <f t="shared" si="4"/>
        <v>0</v>
      </c>
      <c r="S158" s="10">
        <f t="shared" si="5"/>
        <v>0</v>
      </c>
    </row>
    <row r="159" spans="1:19" ht="13" x14ac:dyDescent="0.3">
      <c r="A159" s="7" t="s">
        <v>25</v>
      </c>
      <c r="B159" s="20">
        <v>2018</v>
      </c>
      <c r="C159" s="28">
        <v>44926</v>
      </c>
      <c r="D159" s="8">
        <v>5060112.5375838606</v>
      </c>
      <c r="E159" s="8">
        <v>4183.0270172953606</v>
      </c>
      <c r="F159" s="8">
        <v>1222.0507139414549</v>
      </c>
      <c r="G159" s="8">
        <v>0</v>
      </c>
      <c r="H159" s="8">
        <v>0</v>
      </c>
      <c r="I159" s="8">
        <v>0</v>
      </c>
      <c r="J159" s="8">
        <v>0</v>
      </c>
      <c r="K159" s="8">
        <v>-17495.425926564261</v>
      </c>
      <c r="L159" s="8">
        <v>253005.62687919303</v>
      </c>
      <c r="M159" s="8">
        <v>0</v>
      </c>
      <c r="N159" s="9">
        <v>0</v>
      </c>
      <c r="O159" s="9">
        <v>560888.45522500388</v>
      </c>
      <c r="P159" s="9"/>
      <c r="Q159" s="5"/>
      <c r="R159" s="10">
        <f t="shared" si="4"/>
        <v>0</v>
      </c>
      <c r="S159" s="10">
        <f t="shared" si="5"/>
        <v>0</v>
      </c>
    </row>
    <row r="160" spans="1:19" ht="13" x14ac:dyDescent="0.3">
      <c r="A160" s="7" t="s">
        <v>25</v>
      </c>
      <c r="B160" s="20">
        <v>2019</v>
      </c>
      <c r="C160" s="28">
        <v>44926</v>
      </c>
      <c r="D160" s="8">
        <v>8205752.929885081</v>
      </c>
      <c r="E160" s="8">
        <v>6940.8310639858246</v>
      </c>
      <c r="F160" s="8">
        <v>2319.5759707838297</v>
      </c>
      <c r="G160" s="8">
        <v>0</v>
      </c>
      <c r="H160" s="8">
        <v>0</v>
      </c>
      <c r="I160" s="8">
        <v>0</v>
      </c>
      <c r="J160" s="8">
        <v>0</v>
      </c>
      <c r="K160" s="8">
        <v>-32450.655337740667</v>
      </c>
      <c r="L160" s="8">
        <v>410287.64649425406</v>
      </c>
      <c r="M160" s="8">
        <v>0</v>
      </c>
      <c r="N160" s="9">
        <v>0</v>
      </c>
      <c r="O160" s="9">
        <v>857759.61742071062</v>
      </c>
      <c r="P160" s="9"/>
      <c r="Q160" s="5"/>
      <c r="R160" s="10">
        <f t="shared" si="4"/>
        <v>0</v>
      </c>
      <c r="S160" s="10">
        <f t="shared" si="5"/>
        <v>0</v>
      </c>
    </row>
    <row r="161" spans="1:19" ht="13" x14ac:dyDescent="0.3">
      <c r="A161" s="7" t="s">
        <v>25</v>
      </c>
      <c r="B161" s="20">
        <v>2020</v>
      </c>
      <c r="C161" s="28">
        <v>44926</v>
      </c>
      <c r="D161" s="8">
        <v>8402376.3485441376</v>
      </c>
      <c r="E161" s="8">
        <v>37587.02407681942</v>
      </c>
      <c r="F161" s="8">
        <v>19089.164107409772</v>
      </c>
      <c r="G161" s="8">
        <v>0</v>
      </c>
      <c r="H161" s="8">
        <v>0</v>
      </c>
      <c r="I161" s="8">
        <v>0</v>
      </c>
      <c r="J161" s="8">
        <v>0</v>
      </c>
      <c r="K161" s="8">
        <v>-35674.762231646106</v>
      </c>
      <c r="L161" s="8">
        <v>420118.8174272069</v>
      </c>
      <c r="M161" s="8">
        <v>0</v>
      </c>
      <c r="N161" s="9">
        <v>0</v>
      </c>
      <c r="O161" s="9">
        <v>1540591.9190353714</v>
      </c>
      <c r="P161" s="9"/>
      <c r="Q161" s="5"/>
      <c r="R161" s="10">
        <f t="shared" si="4"/>
        <v>0</v>
      </c>
      <c r="S161" s="10">
        <f t="shared" si="5"/>
        <v>0</v>
      </c>
    </row>
    <row r="162" spans="1:19" ht="14.5" x14ac:dyDescent="0.35">
      <c r="A162" s="11" t="s">
        <v>25</v>
      </c>
      <c r="B162" s="21">
        <v>2021</v>
      </c>
      <c r="C162" s="29">
        <v>44926</v>
      </c>
      <c r="D162" s="12">
        <v>15065662.297392529</v>
      </c>
      <c r="E162" s="12">
        <v>1016415.1824438823</v>
      </c>
      <c r="F162" s="12">
        <v>328292.82238109177</v>
      </c>
      <c r="G162" s="12">
        <v>0</v>
      </c>
      <c r="H162" s="12">
        <v>0</v>
      </c>
      <c r="I162" s="12">
        <v>0</v>
      </c>
      <c r="J162" s="12">
        <v>0</v>
      </c>
      <c r="K162" s="12">
        <v>-50385.28443916142</v>
      </c>
      <c r="L162" s="12">
        <v>753283.11486962647</v>
      </c>
      <c r="M162" s="12">
        <v>0</v>
      </c>
      <c r="N162" s="12">
        <v>0</v>
      </c>
      <c r="O162" s="9">
        <v>2031196.089916788</v>
      </c>
      <c r="P162" s="9"/>
      <c r="Q162" s="5"/>
      <c r="R162" s="10">
        <f t="shared" si="4"/>
        <v>0</v>
      </c>
      <c r="S162" s="10">
        <f t="shared" si="5"/>
        <v>0</v>
      </c>
    </row>
    <row r="163" spans="1:19" ht="14.5" x14ac:dyDescent="0.35">
      <c r="A163" s="11" t="s">
        <v>25</v>
      </c>
      <c r="B163" s="21">
        <v>2022</v>
      </c>
      <c r="C163" s="29">
        <v>44926</v>
      </c>
      <c r="D163" s="12">
        <v>21434033.065922789</v>
      </c>
      <c r="E163" s="12">
        <v>100013383.41310906</v>
      </c>
      <c r="F163" s="12">
        <v>28745287.192280557</v>
      </c>
      <c r="G163" s="12">
        <v>94266715.208213985</v>
      </c>
      <c r="H163" s="12">
        <v>85786275.905363739</v>
      </c>
      <c r="I163" s="12">
        <v>25549126.701816894</v>
      </c>
      <c r="J163" s="12">
        <v>24780710.540692363</v>
      </c>
      <c r="K163" s="12">
        <v>-50502.191927835345</v>
      </c>
      <c r="L163" s="12">
        <v>1071701.6532961396</v>
      </c>
      <c r="M163" s="12">
        <v>0</v>
      </c>
      <c r="N163" s="12">
        <v>0</v>
      </c>
      <c r="O163" s="9">
        <v>0</v>
      </c>
      <c r="P163" s="9"/>
      <c r="Q163" s="5"/>
      <c r="R163" s="10">
        <f t="shared" si="4"/>
        <v>180052991.11357772</v>
      </c>
      <c r="S163" s="10">
        <f t="shared" si="5"/>
        <v>50329837.242509261</v>
      </c>
    </row>
    <row r="164" spans="1:19" ht="14.5" x14ac:dyDescent="0.35">
      <c r="A164" s="11" t="s">
        <v>26</v>
      </c>
      <c r="B164" s="21">
        <v>2005</v>
      </c>
      <c r="C164" s="29">
        <v>44926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9">
        <v>0</v>
      </c>
      <c r="P164" s="9"/>
      <c r="Q164" s="5"/>
      <c r="R164" s="10">
        <f t="shared" si="4"/>
        <v>0</v>
      </c>
      <c r="S164" s="10">
        <f t="shared" si="5"/>
        <v>0</v>
      </c>
    </row>
    <row r="165" spans="1:19" ht="14.5" x14ac:dyDescent="0.35">
      <c r="A165" s="11" t="s">
        <v>26</v>
      </c>
      <c r="B165" s="21">
        <v>2006</v>
      </c>
      <c r="C165" s="29">
        <v>44926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9">
        <v>0</v>
      </c>
      <c r="P165" s="9"/>
      <c r="Q165" s="5"/>
      <c r="R165" s="10">
        <f t="shared" si="4"/>
        <v>0</v>
      </c>
      <c r="S165" s="10">
        <f t="shared" si="5"/>
        <v>0</v>
      </c>
    </row>
    <row r="166" spans="1:19" ht="14.5" x14ac:dyDescent="0.35">
      <c r="A166" s="11" t="s">
        <v>26</v>
      </c>
      <c r="B166" s="21">
        <v>2007</v>
      </c>
      <c r="C166" s="29">
        <v>44926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9">
        <v>0</v>
      </c>
      <c r="P166" s="9"/>
      <c r="Q166" s="5"/>
      <c r="R166" s="10">
        <f t="shared" si="4"/>
        <v>0</v>
      </c>
      <c r="S166" s="10">
        <f t="shared" si="5"/>
        <v>0</v>
      </c>
    </row>
    <row r="167" spans="1:19" ht="14.5" x14ac:dyDescent="0.35">
      <c r="A167" s="11" t="s">
        <v>26</v>
      </c>
      <c r="B167" s="21">
        <v>2008</v>
      </c>
      <c r="C167" s="29">
        <v>44926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9">
        <v>0</v>
      </c>
      <c r="P167" s="9"/>
      <c r="Q167" s="5"/>
      <c r="R167" s="10">
        <f t="shared" si="4"/>
        <v>0</v>
      </c>
      <c r="S167" s="10">
        <f t="shared" si="5"/>
        <v>0</v>
      </c>
    </row>
    <row r="168" spans="1:19" ht="14.5" x14ac:dyDescent="0.35">
      <c r="A168" s="11" t="s">
        <v>26</v>
      </c>
      <c r="B168" s="21">
        <v>2009</v>
      </c>
      <c r="C168" s="29">
        <v>44926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9">
        <v>0</v>
      </c>
      <c r="P168" s="9"/>
      <c r="Q168" s="5"/>
      <c r="R168" s="10">
        <f t="shared" si="4"/>
        <v>0</v>
      </c>
      <c r="S168" s="10">
        <f t="shared" si="5"/>
        <v>0</v>
      </c>
    </row>
    <row r="169" spans="1:19" ht="14.5" x14ac:dyDescent="0.35">
      <c r="A169" s="11" t="s">
        <v>26</v>
      </c>
      <c r="B169" s="21">
        <v>2010</v>
      </c>
      <c r="C169" s="29">
        <v>44926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9">
        <v>0</v>
      </c>
      <c r="P169" s="9"/>
      <c r="Q169" s="5"/>
      <c r="R169" s="10">
        <f t="shared" si="4"/>
        <v>0</v>
      </c>
      <c r="S169" s="10">
        <f t="shared" si="5"/>
        <v>0</v>
      </c>
    </row>
    <row r="170" spans="1:19" ht="14.5" x14ac:dyDescent="0.35">
      <c r="A170" s="11" t="s">
        <v>26</v>
      </c>
      <c r="B170" s="21">
        <v>2011</v>
      </c>
      <c r="C170" s="29">
        <v>44926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9">
        <v>0</v>
      </c>
      <c r="P170" s="9"/>
      <c r="Q170" s="5"/>
      <c r="R170" s="10">
        <f t="shared" si="4"/>
        <v>0</v>
      </c>
      <c r="S170" s="10">
        <f t="shared" si="5"/>
        <v>0</v>
      </c>
    </row>
    <row r="171" spans="1:19" ht="14.5" x14ac:dyDescent="0.35">
      <c r="A171" s="11" t="s">
        <v>26</v>
      </c>
      <c r="B171" s="21">
        <v>2012</v>
      </c>
      <c r="C171" s="29">
        <v>44926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9">
        <v>0</v>
      </c>
      <c r="P171" s="9"/>
      <c r="Q171" s="5"/>
      <c r="R171" s="10">
        <f t="shared" si="4"/>
        <v>0</v>
      </c>
      <c r="S171" s="10">
        <f t="shared" si="5"/>
        <v>0</v>
      </c>
    </row>
    <row r="172" spans="1:19" ht="14.5" x14ac:dyDescent="0.35">
      <c r="A172" s="11" t="s">
        <v>26</v>
      </c>
      <c r="B172" s="21">
        <v>2013</v>
      </c>
      <c r="C172" s="29">
        <v>44926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9">
        <v>0</v>
      </c>
      <c r="P172" s="9"/>
      <c r="Q172" s="5"/>
      <c r="R172" s="10">
        <f t="shared" si="4"/>
        <v>0</v>
      </c>
      <c r="S172" s="10">
        <f t="shared" si="5"/>
        <v>0</v>
      </c>
    </row>
    <row r="173" spans="1:19" ht="14.5" x14ac:dyDescent="0.35">
      <c r="A173" s="11" t="s">
        <v>26</v>
      </c>
      <c r="B173" s="21">
        <v>2014</v>
      </c>
      <c r="C173" s="29">
        <v>44926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9">
        <v>0</v>
      </c>
      <c r="P173" s="9"/>
      <c r="Q173" s="5"/>
      <c r="R173" s="10">
        <f t="shared" si="4"/>
        <v>0</v>
      </c>
      <c r="S173" s="10">
        <f t="shared" si="5"/>
        <v>0</v>
      </c>
    </row>
    <row r="174" spans="1:19" ht="14.5" x14ac:dyDescent="0.35">
      <c r="A174" s="11" t="s">
        <v>26</v>
      </c>
      <c r="B174" s="21">
        <v>2015</v>
      </c>
      <c r="C174" s="29">
        <v>44926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9">
        <v>0</v>
      </c>
      <c r="P174" s="9"/>
      <c r="Q174" s="5"/>
      <c r="R174" s="10">
        <f t="shared" si="4"/>
        <v>0</v>
      </c>
      <c r="S174" s="10">
        <f t="shared" si="5"/>
        <v>0</v>
      </c>
    </row>
    <row r="175" spans="1:19" ht="14.5" x14ac:dyDescent="0.35">
      <c r="A175" s="11" t="s">
        <v>26</v>
      </c>
      <c r="B175" s="21">
        <v>2016</v>
      </c>
      <c r="C175" s="29">
        <v>44926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9">
        <v>3984.5737855812913</v>
      </c>
      <c r="P175" s="9"/>
      <c r="Q175" s="5"/>
      <c r="R175" s="10">
        <f t="shared" si="4"/>
        <v>0</v>
      </c>
      <c r="S175" s="10">
        <f t="shared" si="5"/>
        <v>0</v>
      </c>
    </row>
    <row r="176" spans="1:19" ht="14.5" x14ac:dyDescent="0.35">
      <c r="A176" s="11" t="s">
        <v>26</v>
      </c>
      <c r="B176" s="21">
        <v>2017</v>
      </c>
      <c r="C176" s="29">
        <v>44926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9">
        <v>12526.762460076978</v>
      </c>
      <c r="P176" s="9"/>
      <c r="Q176" s="5"/>
      <c r="R176" s="10">
        <f t="shared" si="4"/>
        <v>0</v>
      </c>
      <c r="S176" s="10">
        <f t="shared" si="5"/>
        <v>0</v>
      </c>
    </row>
    <row r="177" spans="1:19" ht="14.5" x14ac:dyDescent="0.35">
      <c r="A177" s="11" t="s">
        <v>26</v>
      </c>
      <c r="B177" s="21">
        <v>2018</v>
      </c>
      <c r="C177" s="29">
        <v>44926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9">
        <v>79777.843276030384</v>
      </c>
      <c r="P177" s="9"/>
      <c r="Q177" s="5"/>
      <c r="R177" s="10">
        <f t="shared" si="4"/>
        <v>0</v>
      </c>
      <c r="S177" s="10">
        <f t="shared" si="5"/>
        <v>0</v>
      </c>
    </row>
    <row r="178" spans="1:19" ht="14.5" x14ac:dyDescent="0.35">
      <c r="A178" s="11" t="s">
        <v>26</v>
      </c>
      <c r="B178" s="21">
        <v>2019</v>
      </c>
      <c r="C178" s="29">
        <v>44926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9">
        <v>177181.20455907192</v>
      </c>
      <c r="P178" s="9"/>
      <c r="Q178" s="5"/>
      <c r="R178" s="10">
        <f t="shared" si="4"/>
        <v>0</v>
      </c>
      <c r="S178" s="10">
        <f t="shared" si="5"/>
        <v>0</v>
      </c>
    </row>
    <row r="179" spans="1:19" ht="14.5" x14ac:dyDescent="0.35">
      <c r="A179" s="11" t="s">
        <v>26</v>
      </c>
      <c r="B179" s="21">
        <v>2020</v>
      </c>
      <c r="C179" s="29">
        <v>44926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9">
        <v>553017.28683186695</v>
      </c>
      <c r="P179" s="9"/>
      <c r="Q179" s="5"/>
      <c r="R179" s="10">
        <f t="shared" si="4"/>
        <v>0</v>
      </c>
      <c r="S179" s="10">
        <f t="shared" si="5"/>
        <v>0</v>
      </c>
    </row>
    <row r="180" spans="1:19" ht="14.5" x14ac:dyDescent="0.35">
      <c r="A180" s="11" t="s">
        <v>26</v>
      </c>
      <c r="B180" s="21">
        <v>2021</v>
      </c>
      <c r="C180" s="29">
        <v>44926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9">
        <v>1436513.0064000599</v>
      </c>
      <c r="P180" s="9"/>
      <c r="Q180" s="5"/>
      <c r="R180" s="10">
        <f t="shared" si="4"/>
        <v>0</v>
      </c>
      <c r="S180" s="10">
        <f t="shared" si="5"/>
        <v>0</v>
      </c>
    </row>
    <row r="181" spans="1:19" ht="14.5" x14ac:dyDescent="0.35">
      <c r="A181" s="11" t="s">
        <v>26</v>
      </c>
      <c r="B181" s="21">
        <v>2022</v>
      </c>
      <c r="C181" s="29">
        <v>44926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9">
        <v>0</v>
      </c>
      <c r="P181" s="9"/>
      <c r="Q181" s="5"/>
      <c r="R181" s="10">
        <f t="shared" si="4"/>
        <v>0</v>
      </c>
      <c r="S181" s="10">
        <f t="shared" si="5"/>
        <v>0</v>
      </c>
    </row>
    <row r="182" spans="1:19" ht="14.5" x14ac:dyDescent="0.35">
      <c r="A182" s="11" t="s">
        <v>17</v>
      </c>
      <c r="B182" s="21">
        <v>2005</v>
      </c>
      <c r="C182" s="29">
        <v>44834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9">
        <v>0</v>
      </c>
      <c r="P182" s="9"/>
      <c r="Q182" s="5"/>
      <c r="R182" s="10">
        <f t="shared" si="4"/>
        <v>0</v>
      </c>
      <c r="S182" s="10">
        <f t="shared" si="5"/>
        <v>0</v>
      </c>
    </row>
    <row r="183" spans="1:19" ht="14.5" x14ac:dyDescent="0.35">
      <c r="A183" s="11" t="s">
        <v>17</v>
      </c>
      <c r="B183" s="21">
        <v>2006</v>
      </c>
      <c r="C183" s="29">
        <v>44834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9">
        <v>0</v>
      </c>
      <c r="P183" s="9"/>
      <c r="Q183" s="5"/>
      <c r="R183" s="10">
        <f t="shared" si="4"/>
        <v>0</v>
      </c>
      <c r="S183" s="10">
        <f t="shared" si="5"/>
        <v>0</v>
      </c>
    </row>
    <row r="184" spans="1:19" ht="14.5" x14ac:dyDescent="0.35">
      <c r="A184" s="11" t="s">
        <v>17</v>
      </c>
      <c r="B184" s="21">
        <v>2007</v>
      </c>
      <c r="C184" s="29">
        <v>44834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9">
        <v>0</v>
      </c>
      <c r="P184" s="9"/>
      <c r="Q184" s="5"/>
      <c r="R184" s="10">
        <f t="shared" si="4"/>
        <v>0</v>
      </c>
      <c r="S184" s="10">
        <f t="shared" si="5"/>
        <v>0</v>
      </c>
    </row>
    <row r="185" spans="1:19" ht="14.5" x14ac:dyDescent="0.35">
      <c r="A185" s="11" t="s">
        <v>17</v>
      </c>
      <c r="B185" s="21">
        <v>2008</v>
      </c>
      <c r="C185" s="29">
        <v>44834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9">
        <v>0</v>
      </c>
      <c r="P185" s="9"/>
      <c r="Q185" s="5"/>
      <c r="R185" s="10">
        <f t="shared" si="4"/>
        <v>0</v>
      </c>
      <c r="S185" s="10">
        <f t="shared" si="5"/>
        <v>0</v>
      </c>
    </row>
    <row r="186" spans="1:19" ht="14.5" x14ac:dyDescent="0.35">
      <c r="A186" s="11" t="s">
        <v>17</v>
      </c>
      <c r="B186" s="21">
        <v>2009</v>
      </c>
      <c r="C186" s="29">
        <v>44834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9">
        <v>0</v>
      </c>
      <c r="P186" s="9"/>
      <c r="Q186" s="5"/>
      <c r="R186" s="10">
        <f t="shared" si="4"/>
        <v>0</v>
      </c>
      <c r="S186" s="10">
        <f t="shared" si="5"/>
        <v>0</v>
      </c>
    </row>
    <row r="187" spans="1:19" ht="14.5" x14ac:dyDescent="0.35">
      <c r="A187" s="11" t="s">
        <v>17</v>
      </c>
      <c r="B187" s="21">
        <v>2010</v>
      </c>
      <c r="C187" s="29">
        <v>44834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9">
        <v>0</v>
      </c>
      <c r="P187" s="9"/>
      <c r="Q187" s="5"/>
      <c r="R187" s="10">
        <f t="shared" si="4"/>
        <v>0</v>
      </c>
      <c r="S187" s="10">
        <f t="shared" si="5"/>
        <v>0</v>
      </c>
    </row>
    <row r="188" spans="1:19" ht="14.5" x14ac:dyDescent="0.35">
      <c r="A188" s="11" t="s">
        <v>17</v>
      </c>
      <c r="B188" s="21">
        <v>2011</v>
      </c>
      <c r="C188" s="29">
        <v>44834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9">
        <v>0</v>
      </c>
      <c r="P188" s="9"/>
      <c r="Q188" s="5"/>
      <c r="R188" s="10">
        <f t="shared" si="4"/>
        <v>0</v>
      </c>
      <c r="S188" s="10">
        <f t="shared" si="5"/>
        <v>0</v>
      </c>
    </row>
    <row r="189" spans="1:19" ht="14.5" x14ac:dyDescent="0.35">
      <c r="A189" s="11" t="s">
        <v>17</v>
      </c>
      <c r="B189" s="21">
        <v>2012</v>
      </c>
      <c r="C189" s="29">
        <v>44834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9">
        <v>0</v>
      </c>
      <c r="P189" s="9"/>
      <c r="Q189" s="5"/>
      <c r="R189" s="10">
        <f t="shared" si="4"/>
        <v>0</v>
      </c>
      <c r="S189" s="10">
        <f t="shared" si="5"/>
        <v>0</v>
      </c>
    </row>
    <row r="190" spans="1:19" ht="14.5" x14ac:dyDescent="0.35">
      <c r="A190" s="11" t="s">
        <v>17</v>
      </c>
      <c r="B190" s="21">
        <v>2013</v>
      </c>
      <c r="C190" s="29">
        <v>44834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9">
        <v>0</v>
      </c>
      <c r="P190" s="9"/>
      <c r="Q190" s="5"/>
      <c r="R190" s="10">
        <f t="shared" si="4"/>
        <v>0</v>
      </c>
      <c r="S190" s="10">
        <f t="shared" si="5"/>
        <v>0</v>
      </c>
    </row>
    <row r="191" spans="1:19" ht="14.5" x14ac:dyDescent="0.35">
      <c r="A191" s="11" t="s">
        <v>17</v>
      </c>
      <c r="B191" s="21">
        <v>2014</v>
      </c>
      <c r="C191" s="29">
        <v>44834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9">
        <v>0</v>
      </c>
      <c r="P191" s="9"/>
      <c r="Q191" s="5"/>
      <c r="R191" s="10">
        <f t="shared" si="4"/>
        <v>0</v>
      </c>
      <c r="S191" s="10">
        <f t="shared" si="5"/>
        <v>0</v>
      </c>
    </row>
    <row r="192" spans="1:19" ht="14.5" x14ac:dyDescent="0.35">
      <c r="A192" s="11" t="s">
        <v>17</v>
      </c>
      <c r="B192" s="21">
        <v>2015</v>
      </c>
      <c r="C192" s="29">
        <v>44834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9">
        <v>0</v>
      </c>
      <c r="P192" s="9"/>
      <c r="Q192" s="5"/>
      <c r="R192" s="10">
        <f t="shared" si="4"/>
        <v>0</v>
      </c>
      <c r="S192" s="10">
        <f t="shared" si="5"/>
        <v>0</v>
      </c>
    </row>
    <row r="193" spans="1:19" ht="14.5" x14ac:dyDescent="0.35">
      <c r="A193" s="11" t="s">
        <v>17</v>
      </c>
      <c r="B193" s="21">
        <v>2016</v>
      </c>
      <c r="C193" s="29">
        <v>44834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9">
        <v>0</v>
      </c>
      <c r="P193" s="9"/>
      <c r="Q193" s="5"/>
      <c r="R193" s="10">
        <f t="shared" si="4"/>
        <v>0</v>
      </c>
      <c r="S193" s="10">
        <f t="shared" si="5"/>
        <v>0</v>
      </c>
    </row>
    <row r="194" spans="1:19" ht="14.5" x14ac:dyDescent="0.35">
      <c r="A194" s="11" t="s">
        <v>17</v>
      </c>
      <c r="B194" s="21">
        <v>2017</v>
      </c>
      <c r="C194" s="29">
        <v>44834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9">
        <v>0</v>
      </c>
      <c r="P194" s="9"/>
      <c r="Q194" s="5"/>
      <c r="R194" s="10">
        <f t="shared" si="4"/>
        <v>0</v>
      </c>
      <c r="S194" s="10">
        <f t="shared" si="5"/>
        <v>0</v>
      </c>
    </row>
    <row r="195" spans="1:19" ht="14.5" x14ac:dyDescent="0.35">
      <c r="A195" s="11" t="s">
        <v>17</v>
      </c>
      <c r="B195" s="21">
        <v>2018</v>
      </c>
      <c r="C195" s="29">
        <v>44834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9">
        <v>0</v>
      </c>
      <c r="P195" s="9"/>
      <c r="Q195" s="5"/>
      <c r="R195" s="10">
        <f t="shared" ref="R195:R258" si="6">G195+H195</f>
        <v>0</v>
      </c>
      <c r="S195" s="10">
        <f t="shared" ref="S195:S258" si="7">I195+J195</f>
        <v>0</v>
      </c>
    </row>
    <row r="196" spans="1:19" ht="14.5" x14ac:dyDescent="0.35">
      <c r="A196" s="11" t="s">
        <v>17</v>
      </c>
      <c r="B196" s="21">
        <v>2019</v>
      </c>
      <c r="C196" s="29">
        <v>44834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9">
        <v>0</v>
      </c>
      <c r="P196" s="9"/>
      <c r="Q196" s="5"/>
      <c r="R196" s="10">
        <f t="shared" si="6"/>
        <v>0</v>
      </c>
      <c r="S196" s="10">
        <f t="shared" si="7"/>
        <v>0</v>
      </c>
    </row>
    <row r="197" spans="1:19" ht="14.5" x14ac:dyDescent="0.35">
      <c r="A197" s="11" t="s">
        <v>17</v>
      </c>
      <c r="B197" s="21">
        <v>2020</v>
      </c>
      <c r="C197" s="29">
        <v>44834</v>
      </c>
      <c r="D197" s="12">
        <v>16269.691073973596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-18.654722375717029</v>
      </c>
      <c r="L197" s="12">
        <v>813.48455369867986</v>
      </c>
      <c r="M197" s="12">
        <v>0</v>
      </c>
      <c r="N197" s="12">
        <v>0</v>
      </c>
      <c r="O197" s="9">
        <v>713.0262720094297</v>
      </c>
      <c r="P197" s="9"/>
      <c r="Q197" s="5"/>
      <c r="R197" s="10">
        <f t="shared" si="6"/>
        <v>0</v>
      </c>
      <c r="S197" s="10">
        <f t="shared" si="7"/>
        <v>0</v>
      </c>
    </row>
    <row r="198" spans="1:19" ht="14.5" x14ac:dyDescent="0.35">
      <c r="A198" s="11" t="s">
        <v>17</v>
      </c>
      <c r="B198" s="21">
        <v>2021</v>
      </c>
      <c r="C198" s="29">
        <v>44834</v>
      </c>
      <c r="D198" s="12">
        <v>2615061.4953989112</v>
      </c>
      <c r="E198" s="12">
        <v>487772.56287909485</v>
      </c>
      <c r="F198" s="12">
        <v>106867.5539550453</v>
      </c>
      <c r="G198" s="12">
        <v>0</v>
      </c>
      <c r="H198" s="12">
        <v>0</v>
      </c>
      <c r="I198" s="12">
        <v>0</v>
      </c>
      <c r="J198" s="12">
        <v>0</v>
      </c>
      <c r="K198" s="12">
        <v>-3135.8385854000226</v>
      </c>
      <c r="L198" s="12">
        <v>130753.07476994557</v>
      </c>
      <c r="M198" s="12">
        <v>0</v>
      </c>
      <c r="N198" s="12">
        <v>0</v>
      </c>
      <c r="O198" s="9">
        <v>1435.357002137258</v>
      </c>
      <c r="P198" s="9"/>
      <c r="Q198" s="5"/>
      <c r="R198" s="10">
        <f t="shared" si="6"/>
        <v>0</v>
      </c>
      <c r="S198" s="10">
        <f t="shared" si="7"/>
        <v>0</v>
      </c>
    </row>
    <row r="199" spans="1:19" ht="14.5" x14ac:dyDescent="0.35">
      <c r="A199" s="11" t="s">
        <v>17</v>
      </c>
      <c r="B199" s="21">
        <v>2022</v>
      </c>
      <c r="C199" s="29">
        <v>44834</v>
      </c>
      <c r="D199" s="12">
        <v>0</v>
      </c>
      <c r="E199" s="12">
        <v>1109040.2816889558</v>
      </c>
      <c r="F199" s="12">
        <v>269826.50654016034</v>
      </c>
      <c r="G199" s="12">
        <v>158464.10624999998</v>
      </c>
      <c r="H199" s="12">
        <v>970410.24647783651</v>
      </c>
      <c r="I199" s="12">
        <v>37622.401249999995</v>
      </c>
      <c r="J199" s="12">
        <v>236098.19322264032</v>
      </c>
      <c r="K199" s="12">
        <v>0</v>
      </c>
      <c r="L199" s="12">
        <v>0</v>
      </c>
      <c r="M199" s="12">
        <v>0</v>
      </c>
      <c r="N199" s="12">
        <v>0</v>
      </c>
      <c r="O199" s="9">
        <v>0</v>
      </c>
      <c r="P199" s="9"/>
      <c r="Q199" s="5"/>
      <c r="R199" s="10">
        <f t="shared" si="6"/>
        <v>1128874.3527278365</v>
      </c>
      <c r="S199" s="10">
        <f t="shared" si="7"/>
        <v>273720.59447264031</v>
      </c>
    </row>
    <row r="200" spans="1:19" ht="14.5" x14ac:dyDescent="0.35">
      <c r="A200" s="11" t="s">
        <v>18</v>
      </c>
      <c r="B200" s="21">
        <v>2005</v>
      </c>
      <c r="C200" s="29">
        <v>44834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9">
        <v>0</v>
      </c>
      <c r="P200" s="9"/>
      <c r="Q200" s="5"/>
      <c r="R200" s="10">
        <f t="shared" si="6"/>
        <v>0</v>
      </c>
      <c r="S200" s="10">
        <f t="shared" si="7"/>
        <v>0</v>
      </c>
    </row>
    <row r="201" spans="1:19" ht="14.5" x14ac:dyDescent="0.35">
      <c r="A201" s="11" t="s">
        <v>18</v>
      </c>
      <c r="B201" s="21">
        <v>2006</v>
      </c>
      <c r="C201" s="29">
        <v>44834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9">
        <v>0</v>
      </c>
      <c r="P201" s="9"/>
      <c r="Q201" s="5"/>
      <c r="R201" s="10">
        <f t="shared" si="6"/>
        <v>0</v>
      </c>
      <c r="S201" s="10">
        <f t="shared" si="7"/>
        <v>0</v>
      </c>
    </row>
    <row r="202" spans="1:19" ht="14.5" x14ac:dyDescent="0.35">
      <c r="A202" s="11" t="s">
        <v>18</v>
      </c>
      <c r="B202" s="21">
        <v>2007</v>
      </c>
      <c r="C202" s="29">
        <v>44834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9">
        <v>0</v>
      </c>
      <c r="P202" s="9"/>
      <c r="Q202" s="5"/>
      <c r="R202" s="10">
        <f t="shared" si="6"/>
        <v>0</v>
      </c>
      <c r="S202" s="10">
        <f t="shared" si="7"/>
        <v>0</v>
      </c>
    </row>
    <row r="203" spans="1:19" ht="14.5" x14ac:dyDescent="0.35">
      <c r="A203" s="11" t="s">
        <v>18</v>
      </c>
      <c r="B203" s="21">
        <v>2008</v>
      </c>
      <c r="C203" s="29">
        <v>44834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9">
        <v>0</v>
      </c>
      <c r="P203" s="9"/>
      <c r="Q203" s="5"/>
      <c r="R203" s="10">
        <f t="shared" si="6"/>
        <v>0</v>
      </c>
      <c r="S203" s="10">
        <f t="shared" si="7"/>
        <v>0</v>
      </c>
    </row>
    <row r="204" spans="1:19" ht="14.5" x14ac:dyDescent="0.35">
      <c r="A204" s="11" t="s">
        <v>18</v>
      </c>
      <c r="B204" s="21">
        <v>2009</v>
      </c>
      <c r="C204" s="29">
        <v>44834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9">
        <v>0</v>
      </c>
      <c r="P204" s="9"/>
      <c r="Q204" s="5"/>
      <c r="R204" s="10">
        <f t="shared" si="6"/>
        <v>0</v>
      </c>
      <c r="S204" s="10">
        <f t="shared" si="7"/>
        <v>0</v>
      </c>
    </row>
    <row r="205" spans="1:19" ht="14.5" x14ac:dyDescent="0.35">
      <c r="A205" s="11" t="s">
        <v>18</v>
      </c>
      <c r="B205" s="21">
        <v>2010</v>
      </c>
      <c r="C205" s="29">
        <v>44834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9">
        <v>0</v>
      </c>
      <c r="P205" s="9"/>
      <c r="Q205" s="5"/>
      <c r="R205" s="10">
        <f t="shared" si="6"/>
        <v>0</v>
      </c>
      <c r="S205" s="10">
        <f t="shared" si="7"/>
        <v>0</v>
      </c>
    </row>
    <row r="206" spans="1:19" ht="14.5" x14ac:dyDescent="0.35">
      <c r="A206" s="11" t="s">
        <v>18</v>
      </c>
      <c r="B206" s="21">
        <v>2011</v>
      </c>
      <c r="C206" s="29">
        <v>44834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9">
        <v>0</v>
      </c>
      <c r="P206" s="9"/>
      <c r="Q206" s="5"/>
      <c r="R206" s="10">
        <f t="shared" si="6"/>
        <v>0</v>
      </c>
      <c r="S206" s="10">
        <f t="shared" si="7"/>
        <v>0</v>
      </c>
    </row>
    <row r="207" spans="1:19" ht="14.5" x14ac:dyDescent="0.35">
      <c r="A207" s="11" t="s">
        <v>18</v>
      </c>
      <c r="B207" s="21">
        <v>2012</v>
      </c>
      <c r="C207" s="29">
        <v>44834</v>
      </c>
      <c r="D207" s="12">
        <v>19795.674635196232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-22.697592282518599</v>
      </c>
      <c r="L207" s="12">
        <v>989.78373175981164</v>
      </c>
      <c r="M207" s="12">
        <v>0</v>
      </c>
      <c r="N207" s="12">
        <v>0</v>
      </c>
      <c r="O207" s="9">
        <v>41.224328819208864</v>
      </c>
      <c r="P207" s="9"/>
      <c r="Q207" s="5"/>
      <c r="R207" s="10">
        <f t="shared" si="6"/>
        <v>0</v>
      </c>
      <c r="S207" s="10">
        <f t="shared" si="7"/>
        <v>0</v>
      </c>
    </row>
    <row r="208" spans="1:19" ht="14.5" x14ac:dyDescent="0.35">
      <c r="A208" s="11" t="s">
        <v>18</v>
      </c>
      <c r="B208" s="21">
        <v>2013</v>
      </c>
      <c r="C208" s="29">
        <v>44834</v>
      </c>
      <c r="D208" s="12">
        <v>51662.886467222903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-105.9276683538119</v>
      </c>
      <c r="L208" s="12">
        <v>2583.1443233611453</v>
      </c>
      <c r="M208" s="12">
        <v>0</v>
      </c>
      <c r="N208" s="12">
        <v>0</v>
      </c>
      <c r="O208" s="9">
        <v>5669.6160382199159</v>
      </c>
      <c r="P208" s="9"/>
      <c r="Q208" s="5"/>
      <c r="R208" s="10">
        <f t="shared" si="6"/>
        <v>0</v>
      </c>
      <c r="S208" s="10">
        <f t="shared" si="7"/>
        <v>0</v>
      </c>
    </row>
    <row r="209" spans="1:19" ht="14.5" x14ac:dyDescent="0.35">
      <c r="A209" s="11" t="s">
        <v>18</v>
      </c>
      <c r="B209" s="21">
        <v>2014</v>
      </c>
      <c r="C209" s="29">
        <v>44834</v>
      </c>
      <c r="D209" s="12">
        <v>484753.02581480693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-719.89580155536532</v>
      </c>
      <c r="L209" s="12">
        <v>24237.651290740348</v>
      </c>
      <c r="M209" s="12">
        <v>0</v>
      </c>
      <c r="N209" s="12">
        <v>0</v>
      </c>
      <c r="O209" s="9">
        <v>31999.339919921535</v>
      </c>
      <c r="P209" s="9"/>
      <c r="Q209" s="5"/>
      <c r="R209" s="10">
        <f t="shared" si="6"/>
        <v>0</v>
      </c>
      <c r="S209" s="10">
        <f t="shared" si="7"/>
        <v>0</v>
      </c>
    </row>
    <row r="210" spans="1:19" ht="14.5" x14ac:dyDescent="0.35">
      <c r="A210" s="11" t="s">
        <v>18</v>
      </c>
      <c r="B210" s="21">
        <v>2015</v>
      </c>
      <c r="C210" s="29">
        <v>44834</v>
      </c>
      <c r="D210" s="12">
        <v>3480103.6773629459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-5311.8472136268392</v>
      </c>
      <c r="L210" s="12">
        <v>174005.18386814732</v>
      </c>
      <c r="M210" s="12">
        <v>0</v>
      </c>
      <c r="N210" s="12">
        <v>0</v>
      </c>
      <c r="O210" s="9">
        <v>68645.5826807376</v>
      </c>
      <c r="P210" s="9"/>
      <c r="Q210" s="5"/>
      <c r="R210" s="10">
        <f t="shared" si="6"/>
        <v>0</v>
      </c>
      <c r="S210" s="10">
        <f t="shared" si="7"/>
        <v>0</v>
      </c>
    </row>
    <row r="211" spans="1:19" ht="14.5" x14ac:dyDescent="0.35">
      <c r="A211" s="11" t="s">
        <v>18</v>
      </c>
      <c r="B211" s="21">
        <v>2016</v>
      </c>
      <c r="C211" s="29">
        <v>44834</v>
      </c>
      <c r="D211" s="12">
        <v>6153196.6057264833</v>
      </c>
      <c r="E211" s="12">
        <v>22647.910713285208</v>
      </c>
      <c r="F211" s="12">
        <v>7092.9704010039568</v>
      </c>
      <c r="G211" s="12">
        <v>0</v>
      </c>
      <c r="H211" s="12">
        <v>0</v>
      </c>
      <c r="I211" s="12">
        <v>0</v>
      </c>
      <c r="J211" s="12">
        <v>0</v>
      </c>
      <c r="K211" s="12">
        <v>-14838.155928472057</v>
      </c>
      <c r="L211" s="12">
        <v>307659.8302863242</v>
      </c>
      <c r="M211" s="12">
        <v>0</v>
      </c>
      <c r="N211" s="12">
        <v>0</v>
      </c>
      <c r="O211" s="9">
        <v>139350.87618448853</v>
      </c>
      <c r="P211" s="9"/>
      <c r="Q211" s="5"/>
      <c r="R211" s="10">
        <f t="shared" si="6"/>
        <v>0</v>
      </c>
      <c r="S211" s="10">
        <f t="shared" si="7"/>
        <v>0</v>
      </c>
    </row>
    <row r="212" spans="1:19" ht="14.5" x14ac:dyDescent="0.35">
      <c r="A212" s="11" t="s">
        <v>18</v>
      </c>
      <c r="B212" s="21">
        <v>2017</v>
      </c>
      <c r="C212" s="29">
        <v>44834</v>
      </c>
      <c r="D212" s="12">
        <v>9197656.7274682075</v>
      </c>
      <c r="E212" s="12">
        <v>264210.3688826561</v>
      </c>
      <c r="F212" s="12">
        <v>15402.680260106921</v>
      </c>
      <c r="G212" s="12">
        <v>0</v>
      </c>
      <c r="H212" s="12">
        <v>0</v>
      </c>
      <c r="I212" s="12">
        <v>0</v>
      </c>
      <c r="J212" s="12">
        <v>0</v>
      </c>
      <c r="K212" s="12">
        <v>-29555.694510033354</v>
      </c>
      <c r="L212" s="12">
        <v>459882.83637341042</v>
      </c>
      <c r="M212" s="12">
        <v>0</v>
      </c>
      <c r="N212" s="12">
        <v>0</v>
      </c>
      <c r="O212" s="9">
        <v>263770.74295516033</v>
      </c>
      <c r="P212" s="9"/>
      <c r="Q212" s="5"/>
      <c r="R212" s="10">
        <f t="shared" si="6"/>
        <v>0</v>
      </c>
      <c r="S212" s="10">
        <f t="shared" si="7"/>
        <v>0</v>
      </c>
    </row>
    <row r="213" spans="1:19" ht="14.5" x14ac:dyDescent="0.35">
      <c r="A213" s="11" t="s">
        <v>18</v>
      </c>
      <c r="B213" s="21">
        <v>2018</v>
      </c>
      <c r="C213" s="29">
        <v>44834</v>
      </c>
      <c r="D213" s="12">
        <v>18218960.463116877</v>
      </c>
      <c r="E213" s="12">
        <v>1067026.3567082584</v>
      </c>
      <c r="F213" s="12">
        <v>51735.588163405657</v>
      </c>
      <c r="G213" s="12">
        <v>0</v>
      </c>
      <c r="H213" s="12">
        <v>0</v>
      </c>
      <c r="I213" s="12">
        <v>0</v>
      </c>
      <c r="J213" s="12">
        <v>0</v>
      </c>
      <c r="K213" s="12">
        <v>-60917.74795255065</v>
      </c>
      <c r="L213" s="12">
        <v>910948.02315584384</v>
      </c>
      <c r="M213" s="12">
        <v>0</v>
      </c>
      <c r="N213" s="12">
        <v>0</v>
      </c>
      <c r="O213" s="9">
        <v>535374.9314322453</v>
      </c>
      <c r="P213" s="9"/>
      <c r="Q213" s="5"/>
      <c r="R213" s="10">
        <f t="shared" si="6"/>
        <v>0</v>
      </c>
      <c r="S213" s="10">
        <f t="shared" si="7"/>
        <v>0</v>
      </c>
    </row>
    <row r="214" spans="1:19" ht="14.5" x14ac:dyDescent="0.35">
      <c r="A214" s="11" t="s">
        <v>18</v>
      </c>
      <c r="B214" s="21">
        <v>2019</v>
      </c>
      <c r="C214" s="29">
        <v>44834</v>
      </c>
      <c r="D214" s="12">
        <v>27560713.212507293</v>
      </c>
      <c r="E214" s="12">
        <v>2609163.1101140678</v>
      </c>
      <c r="F214" s="12">
        <v>375244.10855329037</v>
      </c>
      <c r="G214" s="12">
        <v>410119.33876949118</v>
      </c>
      <c r="H214" s="12">
        <v>0</v>
      </c>
      <c r="I214" s="12">
        <v>112782.81723199865</v>
      </c>
      <c r="J214" s="12">
        <v>0</v>
      </c>
      <c r="K214" s="12">
        <v>-102637.03019376472</v>
      </c>
      <c r="L214" s="12">
        <v>1378035.6606253646</v>
      </c>
      <c r="M214" s="12">
        <v>0</v>
      </c>
      <c r="N214" s="12">
        <v>0</v>
      </c>
      <c r="O214" s="9">
        <v>860691.53760257922</v>
      </c>
      <c r="P214" s="9"/>
      <c r="Q214" s="5"/>
      <c r="R214" s="10">
        <f t="shared" si="6"/>
        <v>410119.33876949118</v>
      </c>
      <c r="S214" s="10">
        <f t="shared" si="7"/>
        <v>112782.81723199865</v>
      </c>
    </row>
    <row r="215" spans="1:19" ht="14.5" x14ac:dyDescent="0.35">
      <c r="A215" s="11" t="s">
        <v>18</v>
      </c>
      <c r="B215" s="21">
        <v>2020</v>
      </c>
      <c r="C215" s="29">
        <v>44834</v>
      </c>
      <c r="D215" s="12">
        <v>37175078.669659771</v>
      </c>
      <c r="E215" s="12">
        <v>4114030.1261200607</v>
      </c>
      <c r="F215" s="12">
        <v>871167.22892446537</v>
      </c>
      <c r="G215" s="12">
        <v>760298.92510018393</v>
      </c>
      <c r="H215" s="12">
        <v>0</v>
      </c>
      <c r="I215" s="12">
        <v>209082.03838357</v>
      </c>
      <c r="J215" s="12">
        <v>0</v>
      </c>
      <c r="K215" s="12">
        <v>-152457.91999462247</v>
      </c>
      <c r="L215" s="12">
        <v>1858753.9334829887</v>
      </c>
      <c r="M215" s="12">
        <v>0</v>
      </c>
      <c r="N215" s="12">
        <v>0</v>
      </c>
      <c r="O215" s="9">
        <v>1595764.818416602</v>
      </c>
      <c r="P215" s="9"/>
      <c r="Q215" s="5"/>
      <c r="R215" s="10">
        <f t="shared" si="6"/>
        <v>760298.92510018393</v>
      </c>
      <c r="S215" s="10">
        <f t="shared" si="7"/>
        <v>209082.03838357</v>
      </c>
    </row>
    <row r="216" spans="1:19" ht="14.5" x14ac:dyDescent="0.35">
      <c r="A216" s="11" t="s">
        <v>18</v>
      </c>
      <c r="B216" s="21">
        <v>2021</v>
      </c>
      <c r="C216" s="29">
        <v>44834</v>
      </c>
      <c r="D216" s="12">
        <v>42943960.376328453</v>
      </c>
      <c r="E216" s="12">
        <v>5923458.0240793172</v>
      </c>
      <c r="F216" s="12">
        <v>1893958.2070245491</v>
      </c>
      <c r="G216" s="12">
        <v>3770893.8286354197</v>
      </c>
      <c r="H216" s="12">
        <v>0</v>
      </c>
      <c r="I216" s="12">
        <v>1137769.2728528772</v>
      </c>
      <c r="J216" s="12">
        <v>0</v>
      </c>
      <c r="K216" s="12">
        <v>-190297.0593322739</v>
      </c>
      <c r="L216" s="12">
        <v>2147198.0188164227</v>
      </c>
      <c r="M216" s="12">
        <v>0</v>
      </c>
      <c r="N216" s="12">
        <v>0</v>
      </c>
      <c r="O216" s="9">
        <v>1934954.5050851852</v>
      </c>
      <c r="P216" s="9"/>
      <c r="Q216" s="5"/>
      <c r="R216" s="10">
        <f t="shared" si="6"/>
        <v>3770893.8286354197</v>
      </c>
      <c r="S216" s="10">
        <f t="shared" si="7"/>
        <v>1137769.2728528772</v>
      </c>
    </row>
    <row r="217" spans="1:19" ht="14.5" x14ac:dyDescent="0.35">
      <c r="A217" s="11" t="s">
        <v>18</v>
      </c>
      <c r="B217" s="21">
        <v>2022</v>
      </c>
      <c r="C217" s="29">
        <v>44834</v>
      </c>
      <c r="D217" s="12">
        <v>30710345.704905495</v>
      </c>
      <c r="E217" s="12">
        <v>123227561.87321807</v>
      </c>
      <c r="F217" s="12">
        <v>31717123.341723919</v>
      </c>
      <c r="G217" s="12">
        <v>72596753.218465596</v>
      </c>
      <c r="H217" s="12">
        <v>99937216.711287633</v>
      </c>
      <c r="I217" s="12">
        <v>21834668.12515299</v>
      </c>
      <c r="J217" s="12">
        <v>24068034.493612446</v>
      </c>
      <c r="K217" s="12">
        <v>-141691.75578599796</v>
      </c>
      <c r="L217" s="12">
        <v>1535517.2852452749</v>
      </c>
      <c r="M217" s="12">
        <v>0</v>
      </c>
      <c r="N217" s="12">
        <v>0</v>
      </c>
      <c r="O217" s="9">
        <v>0</v>
      </c>
      <c r="P217" s="9"/>
      <c r="Q217" s="5"/>
      <c r="R217" s="10">
        <f t="shared" si="6"/>
        <v>172533969.92975324</v>
      </c>
      <c r="S217" s="10">
        <f t="shared" si="7"/>
        <v>45902702.618765436</v>
      </c>
    </row>
    <row r="218" spans="1:19" ht="14.5" x14ac:dyDescent="0.35">
      <c r="A218" s="11" t="s">
        <v>19</v>
      </c>
      <c r="B218" s="21">
        <v>2005</v>
      </c>
      <c r="C218" s="29">
        <v>44834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9">
        <v>0</v>
      </c>
      <c r="P218" s="9"/>
      <c r="Q218" s="5"/>
      <c r="R218" s="10">
        <f t="shared" si="6"/>
        <v>0</v>
      </c>
      <c r="S218" s="10">
        <f t="shared" si="7"/>
        <v>0</v>
      </c>
    </row>
    <row r="219" spans="1:19" ht="14.5" x14ac:dyDescent="0.35">
      <c r="A219" s="11" t="s">
        <v>19</v>
      </c>
      <c r="B219" s="21">
        <v>2006</v>
      </c>
      <c r="C219" s="29">
        <v>44834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9">
        <v>0</v>
      </c>
      <c r="P219" s="9"/>
      <c r="Q219" s="5"/>
      <c r="R219" s="10">
        <f t="shared" si="6"/>
        <v>0</v>
      </c>
      <c r="S219" s="10">
        <f t="shared" si="7"/>
        <v>0</v>
      </c>
    </row>
    <row r="220" spans="1:19" ht="14.5" x14ac:dyDescent="0.35">
      <c r="A220" s="11" t="s">
        <v>19</v>
      </c>
      <c r="B220" s="21">
        <v>2007</v>
      </c>
      <c r="C220" s="29">
        <v>44834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9">
        <v>0</v>
      </c>
      <c r="P220" s="9"/>
      <c r="Q220" s="5"/>
      <c r="R220" s="10">
        <f t="shared" si="6"/>
        <v>0</v>
      </c>
      <c r="S220" s="10">
        <f t="shared" si="7"/>
        <v>0</v>
      </c>
    </row>
    <row r="221" spans="1:19" ht="14.5" x14ac:dyDescent="0.35">
      <c r="A221" s="11" t="s">
        <v>19</v>
      </c>
      <c r="B221" s="21">
        <v>2008</v>
      </c>
      <c r="C221" s="29">
        <v>44834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9">
        <v>0</v>
      </c>
      <c r="P221" s="9"/>
      <c r="Q221" s="5"/>
      <c r="R221" s="10">
        <f t="shared" si="6"/>
        <v>0</v>
      </c>
      <c r="S221" s="10">
        <f t="shared" si="7"/>
        <v>0</v>
      </c>
    </row>
    <row r="222" spans="1:19" ht="14.5" x14ac:dyDescent="0.35">
      <c r="A222" s="11" t="s">
        <v>19</v>
      </c>
      <c r="B222" s="21">
        <v>2009</v>
      </c>
      <c r="C222" s="29">
        <v>44834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9">
        <v>0</v>
      </c>
      <c r="P222" s="9"/>
      <c r="Q222" s="5"/>
      <c r="R222" s="10">
        <f t="shared" si="6"/>
        <v>0</v>
      </c>
      <c r="S222" s="10">
        <f t="shared" si="7"/>
        <v>0</v>
      </c>
    </row>
    <row r="223" spans="1:19" ht="14.5" x14ac:dyDescent="0.35">
      <c r="A223" s="11" t="s">
        <v>19</v>
      </c>
      <c r="B223" s="21">
        <v>2010</v>
      </c>
      <c r="C223" s="29">
        <v>44834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9">
        <v>0</v>
      </c>
      <c r="P223" s="9"/>
      <c r="Q223" s="5"/>
      <c r="R223" s="10">
        <f t="shared" si="6"/>
        <v>0</v>
      </c>
      <c r="S223" s="10">
        <f t="shared" si="7"/>
        <v>0</v>
      </c>
    </row>
    <row r="224" spans="1:19" ht="14.5" x14ac:dyDescent="0.35">
      <c r="A224" s="11" t="s">
        <v>19</v>
      </c>
      <c r="B224" s="21">
        <v>2011</v>
      </c>
      <c r="C224" s="29">
        <v>44834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9">
        <v>0</v>
      </c>
      <c r="P224" s="9"/>
      <c r="Q224" s="5"/>
      <c r="R224" s="10">
        <f t="shared" si="6"/>
        <v>0</v>
      </c>
      <c r="S224" s="10">
        <f t="shared" si="7"/>
        <v>0</v>
      </c>
    </row>
    <row r="225" spans="1:19" ht="14.5" x14ac:dyDescent="0.35">
      <c r="A225" s="11" t="s">
        <v>19</v>
      </c>
      <c r="B225" s="21">
        <v>2012</v>
      </c>
      <c r="C225" s="29">
        <v>44834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9">
        <v>0</v>
      </c>
      <c r="P225" s="9"/>
      <c r="Q225" s="5"/>
      <c r="R225" s="10">
        <f t="shared" si="6"/>
        <v>0</v>
      </c>
      <c r="S225" s="10">
        <f t="shared" si="7"/>
        <v>0</v>
      </c>
    </row>
    <row r="226" spans="1:19" ht="14.5" x14ac:dyDescent="0.35">
      <c r="A226" s="11" t="s">
        <v>19</v>
      </c>
      <c r="B226" s="21">
        <v>2013</v>
      </c>
      <c r="C226" s="29">
        <v>44834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9">
        <v>0</v>
      </c>
      <c r="P226" s="9"/>
      <c r="Q226" s="5"/>
      <c r="R226" s="10">
        <f t="shared" si="6"/>
        <v>0</v>
      </c>
      <c r="S226" s="10">
        <f t="shared" si="7"/>
        <v>0</v>
      </c>
    </row>
    <row r="227" spans="1:19" ht="14.5" x14ac:dyDescent="0.35">
      <c r="A227" s="11" t="s">
        <v>19</v>
      </c>
      <c r="B227" s="21">
        <v>2014</v>
      </c>
      <c r="C227" s="29">
        <v>44834</v>
      </c>
      <c r="D227" s="12">
        <v>177933.40740206899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-204.01729211446946</v>
      </c>
      <c r="L227" s="12">
        <v>8896.6703701034494</v>
      </c>
      <c r="M227" s="12">
        <v>0</v>
      </c>
      <c r="N227" s="12">
        <v>0</v>
      </c>
      <c r="O227" s="9">
        <v>0</v>
      </c>
      <c r="P227" s="9"/>
      <c r="Q227" s="5"/>
      <c r="R227" s="10">
        <f t="shared" si="6"/>
        <v>0</v>
      </c>
      <c r="S227" s="10">
        <f t="shared" si="7"/>
        <v>0</v>
      </c>
    </row>
    <row r="228" spans="1:19" ht="14.5" x14ac:dyDescent="0.35">
      <c r="A228" s="11" t="s">
        <v>19</v>
      </c>
      <c r="B228" s="21">
        <v>2015</v>
      </c>
      <c r="C228" s="29">
        <v>44834</v>
      </c>
      <c r="D228" s="12">
        <v>308787.51391749858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-613.73298760910984</v>
      </c>
      <c r="L228" s="12">
        <v>15439.375695874929</v>
      </c>
      <c r="M228" s="12">
        <v>0</v>
      </c>
      <c r="N228" s="12">
        <v>0</v>
      </c>
      <c r="O228" s="9">
        <v>36438.478953309066</v>
      </c>
      <c r="P228" s="9"/>
      <c r="Q228" s="5"/>
      <c r="R228" s="10">
        <f t="shared" si="6"/>
        <v>0</v>
      </c>
      <c r="S228" s="10">
        <f t="shared" si="7"/>
        <v>0</v>
      </c>
    </row>
    <row r="229" spans="1:19" ht="14.5" x14ac:dyDescent="0.35">
      <c r="A229" s="11" t="s">
        <v>19</v>
      </c>
      <c r="B229" s="21">
        <v>2016</v>
      </c>
      <c r="C229" s="29">
        <v>44834</v>
      </c>
      <c r="D229" s="12">
        <v>621497.30860792194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-1597.6050041313283</v>
      </c>
      <c r="L229" s="12">
        <v>31074.865430396098</v>
      </c>
      <c r="M229" s="12">
        <v>0</v>
      </c>
      <c r="N229" s="12">
        <v>0</v>
      </c>
      <c r="O229" s="9">
        <v>133878.56589594414</v>
      </c>
      <c r="P229" s="9"/>
      <c r="Q229" s="5"/>
      <c r="R229" s="10">
        <f t="shared" si="6"/>
        <v>0</v>
      </c>
      <c r="S229" s="10">
        <f t="shared" si="7"/>
        <v>0</v>
      </c>
    </row>
    <row r="230" spans="1:19" ht="14.5" x14ac:dyDescent="0.35">
      <c r="A230" s="11" t="s">
        <v>19</v>
      </c>
      <c r="B230" s="21">
        <v>2017</v>
      </c>
      <c r="C230" s="29">
        <v>44834</v>
      </c>
      <c r="D230" s="12">
        <v>958715.92769217433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-2690.3528468615841</v>
      </c>
      <c r="L230" s="12">
        <v>47935.796384608722</v>
      </c>
      <c r="M230" s="12">
        <v>0</v>
      </c>
      <c r="N230" s="12">
        <v>0</v>
      </c>
      <c r="O230" s="9">
        <v>476192.59762149677</v>
      </c>
      <c r="P230" s="9"/>
      <c r="Q230" s="5"/>
      <c r="R230" s="10">
        <f t="shared" si="6"/>
        <v>0</v>
      </c>
      <c r="S230" s="10">
        <f t="shared" si="7"/>
        <v>0</v>
      </c>
    </row>
    <row r="231" spans="1:19" ht="14.5" x14ac:dyDescent="0.35">
      <c r="A231" s="11" t="s">
        <v>19</v>
      </c>
      <c r="B231" s="21">
        <v>2018</v>
      </c>
      <c r="C231" s="29">
        <v>44834</v>
      </c>
      <c r="D231" s="12">
        <v>2422366.5944207269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-7019.5399339352734</v>
      </c>
      <c r="L231" s="12">
        <v>121118.32972103635</v>
      </c>
      <c r="M231" s="12">
        <v>0</v>
      </c>
      <c r="N231" s="12">
        <v>0</v>
      </c>
      <c r="O231" s="9">
        <v>945966.18575387076</v>
      </c>
      <c r="P231" s="9"/>
      <c r="Q231" s="5"/>
      <c r="R231" s="10">
        <f t="shared" si="6"/>
        <v>0</v>
      </c>
      <c r="S231" s="10">
        <f t="shared" si="7"/>
        <v>0</v>
      </c>
    </row>
    <row r="232" spans="1:19" ht="14.5" x14ac:dyDescent="0.35">
      <c r="A232" s="11" t="s">
        <v>19</v>
      </c>
      <c r="B232" s="21">
        <v>2019</v>
      </c>
      <c r="C232" s="29">
        <v>44834</v>
      </c>
      <c r="D232" s="12">
        <v>11655166.370478243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-19970.051304964349</v>
      </c>
      <c r="L232" s="12">
        <v>582758.31852391211</v>
      </c>
      <c r="M232" s="12">
        <v>0</v>
      </c>
      <c r="N232" s="12">
        <v>0</v>
      </c>
      <c r="O232" s="9">
        <v>1574925.1937146364</v>
      </c>
      <c r="P232" s="9"/>
      <c r="Q232" s="5"/>
      <c r="R232" s="10">
        <f t="shared" si="6"/>
        <v>0</v>
      </c>
      <c r="S232" s="10">
        <f t="shared" si="7"/>
        <v>0</v>
      </c>
    </row>
    <row r="233" spans="1:19" ht="14.5" x14ac:dyDescent="0.35">
      <c r="A233" s="11" t="s">
        <v>19</v>
      </c>
      <c r="B233" s="21">
        <v>2020</v>
      </c>
      <c r="C233" s="29">
        <v>44834</v>
      </c>
      <c r="D233" s="12">
        <v>27384592.755727232</v>
      </c>
      <c r="E233" s="12">
        <v>760166.81050229073</v>
      </c>
      <c r="F233" s="12">
        <v>165961.37996000051</v>
      </c>
      <c r="G233" s="12">
        <v>0</v>
      </c>
      <c r="H233" s="12">
        <v>0</v>
      </c>
      <c r="I233" s="12">
        <v>0</v>
      </c>
      <c r="J233" s="12">
        <v>0</v>
      </c>
      <c r="K233" s="12">
        <v>-58444.246566463262</v>
      </c>
      <c r="L233" s="12">
        <v>1369229.6377863616</v>
      </c>
      <c r="M233" s="12">
        <v>0</v>
      </c>
      <c r="N233" s="12">
        <v>0</v>
      </c>
      <c r="O233" s="9">
        <v>4321018.5157201923</v>
      </c>
      <c r="P233" s="9"/>
      <c r="Q233" s="5"/>
      <c r="R233" s="10">
        <f t="shared" si="6"/>
        <v>0</v>
      </c>
      <c r="S233" s="10">
        <f t="shared" si="7"/>
        <v>0</v>
      </c>
    </row>
    <row r="234" spans="1:19" ht="14.5" x14ac:dyDescent="0.35">
      <c r="A234" s="11" t="s">
        <v>19</v>
      </c>
      <c r="B234" s="21">
        <v>2021</v>
      </c>
      <c r="C234" s="29">
        <v>44834</v>
      </c>
      <c r="D234" s="12">
        <v>83238539.23614943</v>
      </c>
      <c r="E234" s="12">
        <v>6705592.2146922946</v>
      </c>
      <c r="F234" s="12">
        <v>1796744.9579705279</v>
      </c>
      <c r="G234" s="12">
        <v>2475117.2435141932</v>
      </c>
      <c r="H234" s="12">
        <v>0</v>
      </c>
      <c r="I234" s="12">
        <v>636036.37579359976</v>
      </c>
      <c r="J234" s="12">
        <v>0</v>
      </c>
      <c r="K234" s="12">
        <v>-169441.81139098108</v>
      </c>
      <c r="L234" s="12">
        <v>4161926.9618074717</v>
      </c>
      <c r="M234" s="12">
        <v>18312108.335357714</v>
      </c>
      <c r="N234" s="12">
        <v>0</v>
      </c>
      <c r="O234" s="9">
        <v>11335761.994588271</v>
      </c>
      <c r="P234" s="9"/>
      <c r="Q234" s="5"/>
      <c r="R234" s="10">
        <f t="shared" si="6"/>
        <v>2475117.2435141932</v>
      </c>
      <c r="S234" s="10">
        <f t="shared" si="7"/>
        <v>636036.37579359976</v>
      </c>
    </row>
    <row r="235" spans="1:19" ht="14.5" x14ac:dyDescent="0.35">
      <c r="A235" s="11" t="s">
        <v>19</v>
      </c>
      <c r="B235" s="21">
        <v>2022</v>
      </c>
      <c r="C235" s="29">
        <v>44834</v>
      </c>
      <c r="D235" s="12">
        <v>620208675.17325175</v>
      </c>
      <c r="E235" s="12">
        <v>461699788.102198</v>
      </c>
      <c r="F235" s="12">
        <v>154624113.52662387</v>
      </c>
      <c r="G235" s="12">
        <v>350474051.26587832</v>
      </c>
      <c r="H235" s="12">
        <v>387428933.11848116</v>
      </c>
      <c r="I235" s="12">
        <v>106725358.73786496</v>
      </c>
      <c r="J235" s="12">
        <v>131686575.87816796</v>
      </c>
      <c r="K235" s="12">
        <v>-1170133.0047863722</v>
      </c>
      <c r="L235" s="12">
        <v>31010433.758662589</v>
      </c>
      <c r="M235" s="12">
        <v>12519299.0065518</v>
      </c>
      <c r="N235" s="12">
        <v>0</v>
      </c>
      <c r="O235" s="9">
        <v>0</v>
      </c>
      <c r="P235" s="9"/>
      <c r="Q235" s="5"/>
      <c r="R235" s="10">
        <f t="shared" si="6"/>
        <v>737902984.38435948</v>
      </c>
      <c r="S235" s="10">
        <f t="shared" si="7"/>
        <v>238411934.6160329</v>
      </c>
    </row>
    <row r="236" spans="1:19" ht="14.5" x14ac:dyDescent="0.35">
      <c r="A236" s="11" t="s">
        <v>20</v>
      </c>
      <c r="B236" s="21">
        <v>2005</v>
      </c>
      <c r="C236" s="29">
        <v>44834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9">
        <v>0</v>
      </c>
      <c r="P236" s="9"/>
      <c r="Q236" s="5"/>
      <c r="R236" s="10">
        <f t="shared" si="6"/>
        <v>0</v>
      </c>
      <c r="S236" s="10">
        <f t="shared" si="7"/>
        <v>0</v>
      </c>
    </row>
    <row r="237" spans="1:19" ht="14.5" x14ac:dyDescent="0.35">
      <c r="A237" s="11" t="s">
        <v>20</v>
      </c>
      <c r="B237" s="21">
        <v>2006</v>
      </c>
      <c r="C237" s="29">
        <v>44834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9">
        <v>0</v>
      </c>
      <c r="P237" s="9"/>
      <c r="Q237" s="5"/>
      <c r="R237" s="10">
        <f t="shared" si="6"/>
        <v>0</v>
      </c>
      <c r="S237" s="10">
        <f t="shared" si="7"/>
        <v>0</v>
      </c>
    </row>
    <row r="238" spans="1:19" ht="14.5" x14ac:dyDescent="0.35">
      <c r="A238" s="11" t="s">
        <v>20</v>
      </c>
      <c r="B238" s="21">
        <v>2007</v>
      </c>
      <c r="C238" s="29">
        <v>44834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9">
        <v>0</v>
      </c>
      <c r="P238" s="9"/>
      <c r="Q238" s="5"/>
      <c r="R238" s="10">
        <f t="shared" si="6"/>
        <v>0</v>
      </c>
      <c r="S238" s="10">
        <f t="shared" si="7"/>
        <v>0</v>
      </c>
    </row>
    <row r="239" spans="1:19" ht="14.5" x14ac:dyDescent="0.35">
      <c r="A239" s="11" t="s">
        <v>20</v>
      </c>
      <c r="B239" s="21">
        <v>2008</v>
      </c>
      <c r="C239" s="29">
        <v>44834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9">
        <v>0</v>
      </c>
      <c r="P239" s="9"/>
      <c r="Q239" s="5"/>
      <c r="R239" s="10">
        <f t="shared" si="6"/>
        <v>0</v>
      </c>
      <c r="S239" s="10">
        <f t="shared" si="7"/>
        <v>0</v>
      </c>
    </row>
    <row r="240" spans="1:19" ht="14.5" x14ac:dyDescent="0.35">
      <c r="A240" s="11" t="s">
        <v>20</v>
      </c>
      <c r="B240" s="21">
        <v>2009</v>
      </c>
      <c r="C240" s="29">
        <v>44834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9">
        <v>0</v>
      </c>
      <c r="P240" s="9"/>
      <c r="Q240" s="5"/>
      <c r="R240" s="10">
        <f t="shared" si="6"/>
        <v>0</v>
      </c>
      <c r="S240" s="10">
        <f t="shared" si="7"/>
        <v>0</v>
      </c>
    </row>
    <row r="241" spans="1:19" ht="14.5" x14ac:dyDescent="0.35">
      <c r="A241" s="11" t="s">
        <v>20</v>
      </c>
      <c r="B241" s="21">
        <v>2010</v>
      </c>
      <c r="C241" s="29">
        <v>44834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9">
        <v>0</v>
      </c>
      <c r="P241" s="9"/>
      <c r="Q241" s="5"/>
      <c r="R241" s="10">
        <f t="shared" si="6"/>
        <v>0</v>
      </c>
      <c r="S241" s="10">
        <f t="shared" si="7"/>
        <v>0</v>
      </c>
    </row>
    <row r="242" spans="1:19" ht="14.5" x14ac:dyDescent="0.35">
      <c r="A242" s="11" t="s">
        <v>20</v>
      </c>
      <c r="B242" s="21">
        <v>2011</v>
      </c>
      <c r="C242" s="29">
        <v>44834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9">
        <v>0</v>
      </c>
      <c r="P242" s="9"/>
      <c r="Q242" s="5"/>
      <c r="R242" s="10">
        <f t="shared" si="6"/>
        <v>0</v>
      </c>
      <c r="S242" s="10">
        <f t="shared" si="7"/>
        <v>0</v>
      </c>
    </row>
    <row r="243" spans="1:19" ht="14.5" x14ac:dyDescent="0.35">
      <c r="A243" s="11" t="s">
        <v>20</v>
      </c>
      <c r="B243" s="21">
        <v>2012</v>
      </c>
      <c r="C243" s="29">
        <v>44834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9">
        <v>0</v>
      </c>
      <c r="P243" s="9"/>
      <c r="Q243" s="5"/>
      <c r="R243" s="10">
        <f t="shared" si="6"/>
        <v>0</v>
      </c>
      <c r="S243" s="10">
        <f t="shared" si="7"/>
        <v>0</v>
      </c>
    </row>
    <row r="244" spans="1:19" ht="14.5" x14ac:dyDescent="0.35">
      <c r="A244" s="11" t="s">
        <v>20</v>
      </c>
      <c r="B244" s="21">
        <v>2013</v>
      </c>
      <c r="C244" s="29">
        <v>44834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9">
        <v>0</v>
      </c>
      <c r="P244" s="9"/>
      <c r="Q244" s="5"/>
      <c r="R244" s="10">
        <f t="shared" si="6"/>
        <v>0</v>
      </c>
      <c r="S244" s="10">
        <f t="shared" si="7"/>
        <v>0</v>
      </c>
    </row>
    <row r="245" spans="1:19" ht="14.5" x14ac:dyDescent="0.35">
      <c r="A245" s="11" t="s">
        <v>20</v>
      </c>
      <c r="B245" s="21">
        <v>2014</v>
      </c>
      <c r="C245" s="29">
        <v>44834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9">
        <v>0</v>
      </c>
      <c r="P245" s="9"/>
      <c r="Q245" s="5"/>
      <c r="R245" s="10">
        <f t="shared" si="6"/>
        <v>0</v>
      </c>
      <c r="S245" s="10">
        <f t="shared" si="7"/>
        <v>0</v>
      </c>
    </row>
    <row r="246" spans="1:19" ht="14.5" x14ac:dyDescent="0.35">
      <c r="A246" s="11" t="s">
        <v>20</v>
      </c>
      <c r="B246" s="21">
        <v>2015</v>
      </c>
      <c r="C246" s="29">
        <v>44834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9">
        <v>0</v>
      </c>
      <c r="P246" s="9"/>
      <c r="Q246" s="5"/>
      <c r="R246" s="10">
        <f t="shared" si="6"/>
        <v>0</v>
      </c>
      <c r="S246" s="10">
        <f t="shared" si="7"/>
        <v>0</v>
      </c>
    </row>
    <row r="247" spans="1:19" ht="14.5" x14ac:dyDescent="0.35">
      <c r="A247" s="11" t="s">
        <v>20</v>
      </c>
      <c r="B247" s="21">
        <v>2016</v>
      </c>
      <c r="C247" s="29">
        <v>44834</v>
      </c>
      <c r="D247" s="12">
        <v>23334.623584624089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-26.755328219438525</v>
      </c>
      <c r="L247" s="12">
        <v>1166.7311792312046</v>
      </c>
      <c r="M247" s="12">
        <v>0</v>
      </c>
      <c r="N247" s="12">
        <v>0</v>
      </c>
      <c r="O247" s="9">
        <v>179.54358043445507</v>
      </c>
      <c r="P247" s="9"/>
      <c r="Q247" s="5"/>
      <c r="R247" s="10">
        <f t="shared" si="6"/>
        <v>0</v>
      </c>
      <c r="S247" s="10">
        <f t="shared" si="7"/>
        <v>0</v>
      </c>
    </row>
    <row r="248" spans="1:19" ht="14.5" x14ac:dyDescent="0.35">
      <c r="A248" s="11" t="s">
        <v>20</v>
      </c>
      <c r="B248" s="21">
        <v>2017</v>
      </c>
      <c r="C248" s="29">
        <v>44834</v>
      </c>
      <c r="D248" s="12">
        <v>1738.9077822477266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-3.3653952479910458</v>
      </c>
      <c r="L248" s="12">
        <v>86.945389112386337</v>
      </c>
      <c r="M248" s="12">
        <v>0</v>
      </c>
      <c r="N248" s="12">
        <v>0</v>
      </c>
      <c r="O248" s="9">
        <v>1395.7947556865602</v>
      </c>
      <c r="P248" s="9"/>
      <c r="Q248" s="5"/>
      <c r="R248" s="10">
        <f t="shared" si="6"/>
        <v>0</v>
      </c>
      <c r="S248" s="10">
        <f t="shared" si="7"/>
        <v>0</v>
      </c>
    </row>
    <row r="249" spans="1:19" ht="14.5" x14ac:dyDescent="0.35">
      <c r="A249" s="11" t="s">
        <v>20</v>
      </c>
      <c r="B249" s="21">
        <v>2018</v>
      </c>
      <c r="C249" s="29">
        <v>44834</v>
      </c>
      <c r="D249" s="12">
        <v>15650.560127609288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-30.297122594980465</v>
      </c>
      <c r="L249" s="12">
        <v>782.52800638046438</v>
      </c>
      <c r="M249" s="12">
        <v>0</v>
      </c>
      <c r="N249" s="12">
        <v>0</v>
      </c>
      <c r="O249" s="9">
        <v>4240.2513204774004</v>
      </c>
      <c r="P249" s="9"/>
      <c r="Q249" s="5"/>
      <c r="R249" s="10">
        <f t="shared" si="6"/>
        <v>0</v>
      </c>
      <c r="S249" s="10">
        <f t="shared" si="7"/>
        <v>0</v>
      </c>
    </row>
    <row r="250" spans="1:19" ht="14.5" x14ac:dyDescent="0.35">
      <c r="A250" s="11" t="s">
        <v>20</v>
      </c>
      <c r="B250" s="21">
        <v>2019</v>
      </c>
      <c r="C250" s="29">
        <v>44834</v>
      </c>
      <c r="D250" s="12">
        <v>82917.012666693452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-179.66208306816407</v>
      </c>
      <c r="L250" s="12">
        <v>4145.8506333346731</v>
      </c>
      <c r="M250" s="12">
        <v>0</v>
      </c>
      <c r="N250" s="12">
        <v>0</v>
      </c>
      <c r="O250" s="9">
        <v>7947.4099098768347</v>
      </c>
      <c r="P250" s="9"/>
      <c r="Q250" s="5"/>
      <c r="R250" s="10">
        <f t="shared" si="6"/>
        <v>0</v>
      </c>
      <c r="S250" s="10">
        <f t="shared" si="7"/>
        <v>0</v>
      </c>
    </row>
    <row r="251" spans="1:19" ht="14.5" x14ac:dyDescent="0.35">
      <c r="A251" s="11" t="s">
        <v>20</v>
      </c>
      <c r="B251" s="21">
        <v>2020</v>
      </c>
      <c r="C251" s="29">
        <v>44834</v>
      </c>
      <c r="D251" s="12">
        <v>350409.77240889933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-887.84591740329051</v>
      </c>
      <c r="L251" s="12">
        <v>17520.488620444969</v>
      </c>
      <c r="M251" s="12">
        <v>0</v>
      </c>
      <c r="N251" s="12">
        <v>0</v>
      </c>
      <c r="O251" s="9">
        <v>12531.666401419629</v>
      </c>
      <c r="P251" s="9"/>
      <c r="Q251" s="5"/>
      <c r="R251" s="10">
        <f t="shared" si="6"/>
        <v>0</v>
      </c>
      <c r="S251" s="10">
        <f t="shared" si="7"/>
        <v>0</v>
      </c>
    </row>
    <row r="252" spans="1:19" ht="14.5" x14ac:dyDescent="0.35">
      <c r="A252" s="11" t="s">
        <v>20</v>
      </c>
      <c r="B252" s="21">
        <v>2021</v>
      </c>
      <c r="C252" s="29">
        <v>44834</v>
      </c>
      <c r="D252" s="12">
        <v>452507.76488453842</v>
      </c>
      <c r="E252" s="12">
        <v>0</v>
      </c>
      <c r="F252" s="12">
        <v>176.20098399999551</v>
      </c>
      <c r="G252" s="12">
        <v>77843.37503749624</v>
      </c>
      <c r="H252" s="12">
        <v>0</v>
      </c>
      <c r="I252" s="12">
        <v>21404.702107914207</v>
      </c>
      <c r="J252" s="12">
        <v>0</v>
      </c>
      <c r="K252" s="12">
        <v>-1309.807962806779</v>
      </c>
      <c r="L252" s="12">
        <v>22625.388244226924</v>
      </c>
      <c r="M252" s="12">
        <v>0</v>
      </c>
      <c r="N252" s="12">
        <v>0</v>
      </c>
      <c r="O252" s="9">
        <v>13234.962315176876</v>
      </c>
      <c r="P252" s="9"/>
      <c r="Q252" s="5"/>
      <c r="R252" s="10">
        <f t="shared" si="6"/>
        <v>77843.37503749624</v>
      </c>
      <c r="S252" s="10">
        <f t="shared" si="7"/>
        <v>21404.702107914207</v>
      </c>
    </row>
    <row r="253" spans="1:19" ht="14.5" x14ac:dyDescent="0.35">
      <c r="A253" s="11" t="s">
        <v>20</v>
      </c>
      <c r="B253" s="21">
        <v>2022</v>
      </c>
      <c r="C253" s="29">
        <v>44834</v>
      </c>
      <c r="D253" s="12">
        <v>1295162.7920679511</v>
      </c>
      <c r="E253" s="12">
        <v>4553562.3685404398</v>
      </c>
      <c r="F253" s="12">
        <v>777884.87722246966</v>
      </c>
      <c r="G253" s="12">
        <v>6656770.3750204947</v>
      </c>
      <c r="H253" s="12">
        <v>3168539.0405497858</v>
      </c>
      <c r="I253" s="12">
        <v>1589776.3793647543</v>
      </c>
      <c r="J253" s="12">
        <v>489148.59390906757</v>
      </c>
      <c r="K253" s="12">
        <v>-3229.0477085837629</v>
      </c>
      <c r="L253" s="12">
        <v>64758.139603397554</v>
      </c>
      <c r="M253" s="12">
        <v>0</v>
      </c>
      <c r="N253" s="12">
        <v>0</v>
      </c>
      <c r="O253" s="9">
        <v>0</v>
      </c>
      <c r="P253" s="9"/>
      <c r="Q253" s="5"/>
      <c r="R253" s="10">
        <f t="shared" si="6"/>
        <v>9825309.4155702814</v>
      </c>
      <c r="S253" s="10">
        <f t="shared" si="7"/>
        <v>2078924.9732738219</v>
      </c>
    </row>
    <row r="254" spans="1:19" ht="14.5" x14ac:dyDescent="0.35">
      <c r="A254" s="11" t="s">
        <v>21</v>
      </c>
      <c r="B254" s="21">
        <v>2005</v>
      </c>
      <c r="C254" s="29">
        <v>44834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9">
        <v>0</v>
      </c>
      <c r="P254" s="9"/>
      <c r="Q254" s="5"/>
      <c r="R254" s="10">
        <f t="shared" si="6"/>
        <v>0</v>
      </c>
      <c r="S254" s="10">
        <f t="shared" si="7"/>
        <v>0</v>
      </c>
    </row>
    <row r="255" spans="1:19" ht="14.5" x14ac:dyDescent="0.35">
      <c r="A255" s="11" t="s">
        <v>21</v>
      </c>
      <c r="B255" s="21">
        <v>2006</v>
      </c>
      <c r="C255" s="29">
        <v>44834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9">
        <v>0</v>
      </c>
      <c r="P255" s="9"/>
      <c r="Q255" s="5"/>
      <c r="R255" s="10">
        <f t="shared" si="6"/>
        <v>0</v>
      </c>
      <c r="S255" s="10">
        <f t="shared" si="7"/>
        <v>0</v>
      </c>
    </row>
    <row r="256" spans="1:19" ht="14.5" x14ac:dyDescent="0.35">
      <c r="A256" s="11" t="s">
        <v>21</v>
      </c>
      <c r="B256" s="21">
        <v>2007</v>
      </c>
      <c r="C256" s="29">
        <v>44834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9">
        <v>0</v>
      </c>
      <c r="P256" s="9"/>
      <c r="Q256" s="5"/>
      <c r="R256" s="10">
        <f t="shared" si="6"/>
        <v>0</v>
      </c>
      <c r="S256" s="10">
        <f t="shared" si="7"/>
        <v>0</v>
      </c>
    </row>
    <row r="257" spans="1:19" ht="14.5" x14ac:dyDescent="0.35">
      <c r="A257" s="11" t="s">
        <v>21</v>
      </c>
      <c r="B257" s="21">
        <v>2008</v>
      </c>
      <c r="C257" s="29">
        <v>44834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9">
        <v>0</v>
      </c>
      <c r="P257" s="9"/>
      <c r="Q257" s="5"/>
      <c r="R257" s="10">
        <f t="shared" si="6"/>
        <v>0</v>
      </c>
      <c r="S257" s="10">
        <f t="shared" si="7"/>
        <v>0</v>
      </c>
    </row>
    <row r="258" spans="1:19" ht="14.5" x14ac:dyDescent="0.35">
      <c r="A258" s="11" t="s">
        <v>21</v>
      </c>
      <c r="B258" s="21">
        <v>2009</v>
      </c>
      <c r="C258" s="29">
        <v>44834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9">
        <v>0</v>
      </c>
      <c r="P258" s="9"/>
      <c r="Q258" s="5"/>
      <c r="R258" s="10">
        <f t="shared" si="6"/>
        <v>0</v>
      </c>
      <c r="S258" s="10">
        <f t="shared" si="7"/>
        <v>0</v>
      </c>
    </row>
    <row r="259" spans="1:19" ht="14.5" x14ac:dyDescent="0.35">
      <c r="A259" s="11" t="s">
        <v>21</v>
      </c>
      <c r="B259" s="21">
        <v>2010</v>
      </c>
      <c r="C259" s="29">
        <v>44834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9">
        <v>0</v>
      </c>
      <c r="P259" s="9"/>
      <c r="Q259" s="5"/>
      <c r="R259" s="10">
        <f t="shared" ref="R259:R322" si="8">G259+H259</f>
        <v>0</v>
      </c>
      <c r="S259" s="10">
        <f t="shared" ref="S259:S322" si="9">I259+J259</f>
        <v>0</v>
      </c>
    </row>
    <row r="260" spans="1:19" ht="14.5" x14ac:dyDescent="0.35">
      <c r="A260" s="11" t="s">
        <v>21</v>
      </c>
      <c r="B260" s="21">
        <v>2011</v>
      </c>
      <c r="C260" s="29">
        <v>44834</v>
      </c>
      <c r="D260" s="12">
        <v>63682.352511222081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-73.017772797771613</v>
      </c>
      <c r="L260" s="12">
        <v>3184.1176255611044</v>
      </c>
      <c r="M260" s="12">
        <v>0</v>
      </c>
      <c r="N260" s="12">
        <v>0</v>
      </c>
      <c r="O260" s="9">
        <v>0</v>
      </c>
      <c r="P260" s="9"/>
      <c r="Q260" s="5"/>
      <c r="R260" s="10">
        <f t="shared" si="8"/>
        <v>0</v>
      </c>
      <c r="S260" s="10">
        <f t="shared" si="9"/>
        <v>0</v>
      </c>
    </row>
    <row r="261" spans="1:19" ht="14.5" x14ac:dyDescent="0.35">
      <c r="A261" s="11" t="s">
        <v>21</v>
      </c>
      <c r="B261" s="21">
        <v>2012</v>
      </c>
      <c r="C261" s="29">
        <v>44834</v>
      </c>
      <c r="D261" s="12">
        <v>153413.63988180042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-305.01513335236814</v>
      </c>
      <c r="L261" s="12">
        <v>7670.6819940900214</v>
      </c>
      <c r="M261" s="12">
        <v>0</v>
      </c>
      <c r="N261" s="12">
        <v>0</v>
      </c>
      <c r="O261" s="9">
        <v>0</v>
      </c>
      <c r="P261" s="9"/>
      <c r="Q261" s="5"/>
      <c r="R261" s="10">
        <f t="shared" si="8"/>
        <v>0</v>
      </c>
      <c r="S261" s="10">
        <f t="shared" si="9"/>
        <v>0</v>
      </c>
    </row>
    <row r="262" spans="1:19" ht="14.5" x14ac:dyDescent="0.35">
      <c r="A262" s="11" t="s">
        <v>21</v>
      </c>
      <c r="B262" s="21">
        <v>2013</v>
      </c>
      <c r="C262" s="29">
        <v>44834</v>
      </c>
      <c r="D262" s="12">
        <v>383019.8735476213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-1050.8773759772303</v>
      </c>
      <c r="L262" s="12">
        <v>19150.993677381066</v>
      </c>
      <c r="M262" s="12">
        <v>0</v>
      </c>
      <c r="N262" s="12">
        <v>0</v>
      </c>
      <c r="O262" s="9">
        <v>0</v>
      </c>
      <c r="P262" s="9"/>
      <c r="Q262" s="5"/>
      <c r="R262" s="10">
        <f t="shared" si="8"/>
        <v>0</v>
      </c>
      <c r="S262" s="10">
        <f t="shared" si="9"/>
        <v>0</v>
      </c>
    </row>
    <row r="263" spans="1:19" ht="14.5" x14ac:dyDescent="0.35">
      <c r="A263" s="11" t="s">
        <v>21</v>
      </c>
      <c r="B263" s="21">
        <v>2014</v>
      </c>
      <c r="C263" s="29">
        <v>44834</v>
      </c>
      <c r="D263" s="12">
        <v>620326.97451051977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-2024.9606525778072</v>
      </c>
      <c r="L263" s="12">
        <v>31016.34872552599</v>
      </c>
      <c r="M263" s="12">
        <v>0</v>
      </c>
      <c r="N263" s="12">
        <v>0</v>
      </c>
      <c r="O263" s="9">
        <v>0</v>
      </c>
      <c r="P263" s="9"/>
      <c r="Q263" s="5"/>
      <c r="R263" s="10">
        <f t="shared" si="8"/>
        <v>0</v>
      </c>
      <c r="S263" s="10">
        <f t="shared" si="9"/>
        <v>0</v>
      </c>
    </row>
    <row r="264" spans="1:19" ht="14.5" x14ac:dyDescent="0.35">
      <c r="A264" s="11" t="s">
        <v>21</v>
      </c>
      <c r="B264" s="21">
        <v>2015</v>
      </c>
      <c r="C264" s="29">
        <v>44834</v>
      </c>
      <c r="D264" s="12">
        <v>778936.37025883805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-2740.8295467398129</v>
      </c>
      <c r="L264" s="12">
        <v>38946.818512941907</v>
      </c>
      <c r="M264" s="12">
        <v>0</v>
      </c>
      <c r="N264" s="12">
        <v>0</v>
      </c>
      <c r="O264" s="9">
        <v>0</v>
      </c>
      <c r="P264" s="9"/>
      <c r="Q264" s="5"/>
      <c r="R264" s="10">
        <f t="shared" si="8"/>
        <v>0</v>
      </c>
      <c r="S264" s="10">
        <f t="shared" si="9"/>
        <v>0</v>
      </c>
    </row>
    <row r="265" spans="1:19" ht="14.5" x14ac:dyDescent="0.35">
      <c r="A265" s="11" t="s">
        <v>21</v>
      </c>
      <c r="B265" s="21">
        <v>2016</v>
      </c>
      <c r="C265" s="29">
        <v>44834</v>
      </c>
      <c r="D265" s="12">
        <v>2165670.5407667514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-7440.8770507066511</v>
      </c>
      <c r="L265" s="12">
        <v>108283.52703833758</v>
      </c>
      <c r="M265" s="12">
        <v>0</v>
      </c>
      <c r="N265" s="12">
        <v>0</v>
      </c>
      <c r="O265" s="9">
        <v>9670.7795179264867</v>
      </c>
      <c r="P265" s="9"/>
      <c r="Q265" s="5"/>
      <c r="R265" s="10">
        <f t="shared" si="8"/>
        <v>0</v>
      </c>
      <c r="S265" s="10">
        <f t="shared" si="9"/>
        <v>0</v>
      </c>
    </row>
    <row r="266" spans="1:19" ht="14.5" x14ac:dyDescent="0.35">
      <c r="A266" s="11" t="s">
        <v>21</v>
      </c>
      <c r="B266" s="21">
        <v>2017</v>
      </c>
      <c r="C266" s="29">
        <v>44834</v>
      </c>
      <c r="D266" s="12">
        <v>3953999.9169915691</v>
      </c>
      <c r="E266" s="12">
        <v>0</v>
      </c>
      <c r="F266" s="12">
        <v>19457.827848650515</v>
      </c>
      <c r="G266" s="12">
        <v>0</v>
      </c>
      <c r="H266" s="12">
        <v>0</v>
      </c>
      <c r="I266" s="12">
        <v>0</v>
      </c>
      <c r="J266" s="12">
        <v>0</v>
      </c>
      <c r="K266" s="12">
        <v>-13020.999801885337</v>
      </c>
      <c r="L266" s="12">
        <v>197699.99584957847</v>
      </c>
      <c r="M266" s="12">
        <v>0</v>
      </c>
      <c r="N266" s="12">
        <v>0</v>
      </c>
      <c r="O266" s="9">
        <v>50389.138184752723</v>
      </c>
      <c r="P266" s="9"/>
      <c r="Q266" s="5"/>
      <c r="R266" s="10">
        <f t="shared" si="8"/>
        <v>0</v>
      </c>
      <c r="S266" s="10">
        <f t="shared" si="9"/>
        <v>0</v>
      </c>
    </row>
    <row r="267" spans="1:19" ht="14.5" x14ac:dyDescent="0.35">
      <c r="A267" s="11" t="s">
        <v>21</v>
      </c>
      <c r="B267" s="21">
        <v>2018</v>
      </c>
      <c r="C267" s="29">
        <v>44834</v>
      </c>
      <c r="D267" s="12">
        <v>4748336.8951766249</v>
      </c>
      <c r="E267" s="12">
        <v>0</v>
      </c>
      <c r="F267" s="12">
        <v>18313.977020435035</v>
      </c>
      <c r="G267" s="12">
        <v>0</v>
      </c>
      <c r="H267" s="12">
        <v>0</v>
      </c>
      <c r="I267" s="12">
        <v>0</v>
      </c>
      <c r="J267" s="12">
        <v>0</v>
      </c>
      <c r="K267" s="12">
        <v>-17525.237028565258</v>
      </c>
      <c r="L267" s="12">
        <v>237416.84475883126</v>
      </c>
      <c r="M267" s="12">
        <v>0</v>
      </c>
      <c r="N267" s="12">
        <v>0</v>
      </c>
      <c r="O267" s="9">
        <v>130764.62942231004</v>
      </c>
      <c r="P267" s="9"/>
      <c r="Q267" s="5"/>
      <c r="R267" s="10">
        <f t="shared" si="8"/>
        <v>0</v>
      </c>
      <c r="S267" s="10">
        <f t="shared" si="9"/>
        <v>0</v>
      </c>
    </row>
    <row r="268" spans="1:19" ht="14.5" x14ac:dyDescent="0.35">
      <c r="A268" s="11" t="s">
        <v>21</v>
      </c>
      <c r="B268" s="21">
        <v>2019</v>
      </c>
      <c r="C268" s="29">
        <v>44834</v>
      </c>
      <c r="D268" s="12">
        <v>6771466.6116603222</v>
      </c>
      <c r="E268" s="12">
        <v>1097330.718216002</v>
      </c>
      <c r="F268" s="12">
        <v>328442.13146496564</v>
      </c>
      <c r="G268" s="12">
        <v>0</v>
      </c>
      <c r="H268" s="12">
        <v>0</v>
      </c>
      <c r="I268" s="12">
        <v>0</v>
      </c>
      <c r="J268" s="12">
        <v>0</v>
      </c>
      <c r="K268" s="12">
        <v>-31328.495851576328</v>
      </c>
      <c r="L268" s="12">
        <v>338573.33058301616</v>
      </c>
      <c r="M268" s="12">
        <v>0</v>
      </c>
      <c r="N268" s="12">
        <v>0</v>
      </c>
      <c r="O268" s="9">
        <v>251219.66598909488</v>
      </c>
      <c r="P268" s="9"/>
      <c r="Q268" s="5"/>
      <c r="R268" s="10">
        <f t="shared" si="8"/>
        <v>0</v>
      </c>
      <c r="S268" s="10">
        <f t="shared" si="9"/>
        <v>0</v>
      </c>
    </row>
    <row r="269" spans="1:19" ht="14.5" x14ac:dyDescent="0.35">
      <c r="A269" s="11" t="s">
        <v>21</v>
      </c>
      <c r="B269" s="21">
        <v>2020</v>
      </c>
      <c r="C269" s="29">
        <v>44834</v>
      </c>
      <c r="D269" s="12">
        <v>10100823.385081779</v>
      </c>
      <c r="E269" s="12">
        <v>2230534.1157151163</v>
      </c>
      <c r="F269" s="12">
        <v>579168.88707777113</v>
      </c>
      <c r="G269" s="12">
        <v>0</v>
      </c>
      <c r="H269" s="12">
        <v>0</v>
      </c>
      <c r="I269" s="12">
        <v>0</v>
      </c>
      <c r="J269" s="12">
        <v>0</v>
      </c>
      <c r="K269" s="12">
        <v>-34095.967880235985</v>
      </c>
      <c r="L269" s="12">
        <v>505041.16925408901</v>
      </c>
      <c r="M269" s="12">
        <v>0</v>
      </c>
      <c r="N269" s="12">
        <v>0</v>
      </c>
      <c r="O269" s="9">
        <v>789004.66405177396</v>
      </c>
      <c r="P269" s="9"/>
      <c r="Q269" s="5"/>
      <c r="R269" s="10">
        <f t="shared" si="8"/>
        <v>0</v>
      </c>
      <c r="S269" s="10">
        <f t="shared" si="9"/>
        <v>0</v>
      </c>
    </row>
    <row r="270" spans="1:19" ht="14.5" x14ac:dyDescent="0.35">
      <c r="A270" s="11" t="s">
        <v>21</v>
      </c>
      <c r="B270" s="21">
        <v>2021</v>
      </c>
      <c r="C270" s="29">
        <v>44834</v>
      </c>
      <c r="D270" s="12">
        <v>35660302.112943806</v>
      </c>
      <c r="E270" s="12">
        <v>4191954.459949553</v>
      </c>
      <c r="F270" s="12">
        <v>867472.63859004527</v>
      </c>
      <c r="G270" s="12">
        <v>197797.481748366</v>
      </c>
      <c r="H270" s="12">
        <v>0</v>
      </c>
      <c r="I270" s="12">
        <v>53957.808161764711</v>
      </c>
      <c r="J270" s="12">
        <v>0</v>
      </c>
      <c r="K270" s="12">
        <v>-94245.784644432366</v>
      </c>
      <c r="L270" s="12">
        <v>1783015.1056471905</v>
      </c>
      <c r="M270" s="12">
        <v>0</v>
      </c>
      <c r="N270" s="12">
        <v>0</v>
      </c>
      <c r="O270" s="9">
        <v>1546698.9978647791</v>
      </c>
      <c r="P270" s="9"/>
      <c r="Q270" s="5"/>
      <c r="R270" s="10">
        <f t="shared" si="8"/>
        <v>197797.481748366</v>
      </c>
      <c r="S270" s="10">
        <f t="shared" si="9"/>
        <v>53957.808161764711</v>
      </c>
    </row>
    <row r="271" spans="1:19" ht="14.5" x14ac:dyDescent="0.35">
      <c r="A271" s="11" t="s">
        <v>21</v>
      </c>
      <c r="B271" s="21">
        <v>2022</v>
      </c>
      <c r="C271" s="29">
        <v>44834</v>
      </c>
      <c r="D271" s="12">
        <v>21447880.360903285</v>
      </c>
      <c r="E271" s="12">
        <v>77723957.263629451</v>
      </c>
      <c r="F271" s="12">
        <v>22399051.758658566</v>
      </c>
      <c r="G271" s="12">
        <v>39521315.666190274</v>
      </c>
      <c r="H271" s="12">
        <v>67265871.285493106</v>
      </c>
      <c r="I271" s="12">
        <v>10754960.656504231</v>
      </c>
      <c r="J271" s="12">
        <v>19442195.868441902</v>
      </c>
      <c r="K271" s="12">
        <v>-59275.79002597183</v>
      </c>
      <c r="L271" s="12">
        <v>1072394.0180451644</v>
      </c>
      <c r="M271" s="12">
        <v>0</v>
      </c>
      <c r="N271" s="12">
        <v>0</v>
      </c>
      <c r="O271" s="9">
        <v>0</v>
      </c>
      <c r="P271" s="9"/>
      <c r="Q271" s="5"/>
      <c r="R271" s="10">
        <f t="shared" si="8"/>
        <v>106787186.95168337</v>
      </c>
      <c r="S271" s="10">
        <f t="shared" si="9"/>
        <v>30197156.524946131</v>
      </c>
    </row>
    <row r="272" spans="1:19" ht="14.5" x14ac:dyDescent="0.35">
      <c r="A272" s="11" t="s">
        <v>22</v>
      </c>
      <c r="B272" s="21">
        <v>2005</v>
      </c>
      <c r="C272" s="29">
        <v>44834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9">
        <v>0</v>
      </c>
      <c r="P272" s="9"/>
      <c r="Q272" s="5"/>
      <c r="R272" s="10">
        <f t="shared" si="8"/>
        <v>0</v>
      </c>
      <c r="S272" s="10">
        <f t="shared" si="9"/>
        <v>0</v>
      </c>
    </row>
    <row r="273" spans="1:19" ht="14.5" x14ac:dyDescent="0.35">
      <c r="A273" s="11" t="s">
        <v>22</v>
      </c>
      <c r="B273" s="21">
        <v>2006</v>
      </c>
      <c r="C273" s="29">
        <v>44834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9">
        <v>0</v>
      </c>
      <c r="P273" s="9"/>
      <c r="Q273" s="5"/>
      <c r="R273" s="10">
        <f t="shared" si="8"/>
        <v>0</v>
      </c>
      <c r="S273" s="10">
        <f t="shared" si="9"/>
        <v>0</v>
      </c>
    </row>
    <row r="274" spans="1:19" ht="14.5" x14ac:dyDescent="0.35">
      <c r="A274" s="11" t="s">
        <v>22</v>
      </c>
      <c r="B274" s="21">
        <v>2007</v>
      </c>
      <c r="C274" s="29">
        <v>44834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9">
        <v>0</v>
      </c>
      <c r="P274" s="9"/>
      <c r="Q274" s="5"/>
      <c r="R274" s="10">
        <f t="shared" si="8"/>
        <v>0</v>
      </c>
      <c r="S274" s="10">
        <f t="shared" si="9"/>
        <v>0</v>
      </c>
    </row>
    <row r="275" spans="1:19" ht="14.5" x14ac:dyDescent="0.35">
      <c r="A275" s="11" t="s">
        <v>22</v>
      </c>
      <c r="B275" s="21">
        <v>2008</v>
      </c>
      <c r="C275" s="29">
        <v>44834</v>
      </c>
      <c r="D275" s="12">
        <v>41440.984547077627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-47.515964389684086</v>
      </c>
      <c r="L275" s="12">
        <v>2072.0492273538816</v>
      </c>
      <c r="M275" s="12">
        <v>0</v>
      </c>
      <c r="N275" s="12">
        <v>0</v>
      </c>
      <c r="O275" s="9">
        <v>0</v>
      </c>
      <c r="P275" s="9"/>
      <c r="Q275" s="5"/>
      <c r="R275" s="10">
        <f t="shared" si="8"/>
        <v>0</v>
      </c>
      <c r="S275" s="10">
        <f t="shared" si="9"/>
        <v>0</v>
      </c>
    </row>
    <row r="276" spans="1:19" ht="14.5" x14ac:dyDescent="0.35">
      <c r="A276" s="11" t="s">
        <v>22</v>
      </c>
      <c r="B276" s="21">
        <v>2009</v>
      </c>
      <c r="C276" s="29">
        <v>44834</v>
      </c>
      <c r="D276" s="12">
        <v>155716.08728210782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-286.97110103274463</v>
      </c>
      <c r="L276" s="12">
        <v>7785.8043641053919</v>
      </c>
      <c r="M276" s="12">
        <v>0</v>
      </c>
      <c r="N276" s="12">
        <v>0</v>
      </c>
      <c r="O276" s="9">
        <v>0</v>
      </c>
      <c r="P276" s="9"/>
      <c r="Q276" s="5"/>
      <c r="R276" s="10">
        <f t="shared" si="8"/>
        <v>0</v>
      </c>
      <c r="S276" s="10">
        <f t="shared" si="9"/>
        <v>0</v>
      </c>
    </row>
    <row r="277" spans="1:19" ht="14.5" x14ac:dyDescent="0.35">
      <c r="A277" s="11" t="s">
        <v>22</v>
      </c>
      <c r="B277" s="21">
        <v>2010</v>
      </c>
      <c r="C277" s="29">
        <v>44834</v>
      </c>
      <c r="D277" s="12">
        <v>458331.6318264539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-1150.5654151005438</v>
      </c>
      <c r="L277" s="12">
        <v>22916.581591322698</v>
      </c>
      <c r="M277" s="12">
        <v>0</v>
      </c>
      <c r="N277" s="12">
        <v>0</v>
      </c>
      <c r="O277" s="9">
        <v>0</v>
      </c>
      <c r="P277" s="9"/>
      <c r="Q277" s="5"/>
      <c r="R277" s="10">
        <f t="shared" si="8"/>
        <v>0</v>
      </c>
      <c r="S277" s="10">
        <f t="shared" si="9"/>
        <v>0</v>
      </c>
    </row>
    <row r="278" spans="1:19" ht="14.5" x14ac:dyDescent="0.35">
      <c r="A278" s="11" t="s">
        <v>22</v>
      </c>
      <c r="B278" s="21">
        <v>2011</v>
      </c>
      <c r="C278" s="29">
        <v>44834</v>
      </c>
      <c r="D278" s="12">
        <v>610705.08925165562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-1921.5197758679278</v>
      </c>
      <c r="L278" s="12">
        <v>30535.254462582783</v>
      </c>
      <c r="M278" s="12">
        <v>0</v>
      </c>
      <c r="N278" s="12">
        <v>0</v>
      </c>
      <c r="O278" s="9">
        <v>39827.845274020132</v>
      </c>
      <c r="P278" s="9"/>
      <c r="Q278" s="5"/>
      <c r="R278" s="10">
        <f t="shared" si="8"/>
        <v>0</v>
      </c>
      <c r="S278" s="10">
        <f t="shared" si="9"/>
        <v>0</v>
      </c>
    </row>
    <row r="279" spans="1:19" ht="14.5" x14ac:dyDescent="0.35">
      <c r="A279" s="11" t="s">
        <v>22</v>
      </c>
      <c r="B279" s="21">
        <v>2012</v>
      </c>
      <c r="C279" s="29">
        <v>44834</v>
      </c>
      <c r="D279" s="12">
        <v>1997325.2709374244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-6530.2498259868007</v>
      </c>
      <c r="L279" s="12">
        <v>99866.263546871225</v>
      </c>
      <c r="M279" s="12">
        <v>0</v>
      </c>
      <c r="N279" s="12">
        <v>0</v>
      </c>
      <c r="O279" s="9">
        <v>103735.10156927502</v>
      </c>
      <c r="P279" s="9"/>
      <c r="Q279" s="5"/>
      <c r="R279" s="10">
        <f t="shared" si="8"/>
        <v>0</v>
      </c>
      <c r="S279" s="10">
        <f t="shared" si="9"/>
        <v>0</v>
      </c>
    </row>
    <row r="280" spans="1:19" ht="14.5" x14ac:dyDescent="0.35">
      <c r="A280" s="11" t="s">
        <v>22</v>
      </c>
      <c r="B280" s="21">
        <v>2013</v>
      </c>
      <c r="C280" s="29">
        <v>44834</v>
      </c>
      <c r="D280" s="12">
        <v>2919190.0546763106</v>
      </c>
      <c r="E280" s="12">
        <v>50150.628709495068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-9371.0948205366731</v>
      </c>
      <c r="L280" s="12">
        <v>145959.50273381555</v>
      </c>
      <c r="M280" s="12">
        <v>0</v>
      </c>
      <c r="N280" s="12">
        <v>0</v>
      </c>
      <c r="O280" s="9">
        <v>181763.75803931686</v>
      </c>
      <c r="P280" s="9"/>
      <c r="Q280" s="5"/>
      <c r="R280" s="10">
        <f t="shared" si="8"/>
        <v>0</v>
      </c>
      <c r="S280" s="10">
        <f t="shared" si="9"/>
        <v>0</v>
      </c>
    </row>
    <row r="281" spans="1:19" ht="14.5" x14ac:dyDescent="0.35">
      <c r="A281" s="11" t="s">
        <v>22</v>
      </c>
      <c r="B281" s="21">
        <v>2014</v>
      </c>
      <c r="C281" s="29">
        <v>44834</v>
      </c>
      <c r="D281" s="12">
        <v>6122304.630182595</v>
      </c>
      <c r="E281" s="12">
        <v>160336.17832884192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-19601.217376387678</v>
      </c>
      <c r="L281" s="12">
        <v>306115.23150912975</v>
      </c>
      <c r="M281" s="12">
        <v>0</v>
      </c>
      <c r="N281" s="12">
        <v>0</v>
      </c>
      <c r="O281" s="9">
        <v>305339.93667502818</v>
      </c>
      <c r="P281" s="9"/>
      <c r="Q281" s="5"/>
      <c r="R281" s="10">
        <f t="shared" si="8"/>
        <v>0</v>
      </c>
      <c r="S281" s="10">
        <f t="shared" si="9"/>
        <v>0</v>
      </c>
    </row>
    <row r="282" spans="1:19" ht="14.5" x14ac:dyDescent="0.35">
      <c r="A282" s="11" t="s">
        <v>22</v>
      </c>
      <c r="B282" s="21">
        <v>2015</v>
      </c>
      <c r="C282" s="29">
        <v>44834</v>
      </c>
      <c r="D282" s="12">
        <v>11739468.882686727</v>
      </c>
      <c r="E282" s="12">
        <v>416373.86175134778</v>
      </c>
      <c r="F282" s="12">
        <v>21284.208848997951</v>
      </c>
      <c r="G282" s="12">
        <v>0</v>
      </c>
      <c r="H282" s="12">
        <v>0</v>
      </c>
      <c r="I282" s="12">
        <v>0</v>
      </c>
      <c r="J282" s="12">
        <v>0</v>
      </c>
      <c r="K282" s="12">
        <v>-40180.158090321347</v>
      </c>
      <c r="L282" s="12">
        <v>586973.44413433631</v>
      </c>
      <c r="M282" s="12">
        <v>0</v>
      </c>
      <c r="N282" s="12">
        <v>0</v>
      </c>
      <c r="O282" s="9">
        <v>435337.61876396555</v>
      </c>
      <c r="P282" s="9"/>
      <c r="Q282" s="5"/>
      <c r="R282" s="10">
        <f t="shared" si="8"/>
        <v>0</v>
      </c>
      <c r="S282" s="10">
        <f t="shared" si="9"/>
        <v>0</v>
      </c>
    </row>
    <row r="283" spans="1:19" ht="14.5" x14ac:dyDescent="0.35">
      <c r="A283" s="11" t="s">
        <v>22</v>
      </c>
      <c r="B283" s="21">
        <v>2016</v>
      </c>
      <c r="C283" s="29">
        <v>44834</v>
      </c>
      <c r="D283" s="12">
        <v>20197838.954204157</v>
      </c>
      <c r="E283" s="12">
        <v>986808.95572301745</v>
      </c>
      <c r="F283" s="12">
        <v>73844.868120003492</v>
      </c>
      <c r="G283" s="12">
        <v>0</v>
      </c>
      <c r="H283" s="12">
        <v>0</v>
      </c>
      <c r="I283" s="12">
        <v>0</v>
      </c>
      <c r="J283" s="12">
        <v>0</v>
      </c>
      <c r="K283" s="12">
        <v>-69804.514251474291</v>
      </c>
      <c r="L283" s="12">
        <v>1009891.9477102079</v>
      </c>
      <c r="M283" s="12">
        <v>0</v>
      </c>
      <c r="N283" s="12">
        <v>0</v>
      </c>
      <c r="O283" s="9">
        <v>727481.59980502585</v>
      </c>
      <c r="P283" s="9"/>
      <c r="Q283" s="5"/>
      <c r="R283" s="10">
        <f t="shared" si="8"/>
        <v>0</v>
      </c>
      <c r="S283" s="10">
        <f t="shared" si="9"/>
        <v>0</v>
      </c>
    </row>
    <row r="284" spans="1:19" ht="14.5" x14ac:dyDescent="0.35">
      <c r="A284" s="11" t="s">
        <v>22</v>
      </c>
      <c r="B284" s="21">
        <v>2017</v>
      </c>
      <c r="C284" s="29">
        <v>44834</v>
      </c>
      <c r="D284" s="12">
        <v>28093434.237864267</v>
      </c>
      <c r="E284" s="12">
        <v>1914869.3126197457</v>
      </c>
      <c r="F284" s="12">
        <v>145928.60447854176</v>
      </c>
      <c r="G284" s="12">
        <v>0</v>
      </c>
      <c r="H284" s="12">
        <v>0</v>
      </c>
      <c r="I284" s="12">
        <v>0</v>
      </c>
      <c r="J284" s="12">
        <v>0</v>
      </c>
      <c r="K284" s="12">
        <v>-108697.2780367285</v>
      </c>
      <c r="L284" s="12">
        <v>1404671.7118932134</v>
      </c>
      <c r="M284" s="12">
        <v>0</v>
      </c>
      <c r="N284" s="12">
        <v>0</v>
      </c>
      <c r="O284" s="9">
        <v>1284037.5998651879</v>
      </c>
      <c r="P284" s="9"/>
      <c r="Q284" s="5"/>
      <c r="R284" s="10">
        <f t="shared" si="8"/>
        <v>0</v>
      </c>
      <c r="S284" s="10">
        <f t="shared" si="9"/>
        <v>0</v>
      </c>
    </row>
    <row r="285" spans="1:19" ht="14.5" x14ac:dyDescent="0.35">
      <c r="A285" s="11" t="s">
        <v>22</v>
      </c>
      <c r="B285" s="21">
        <v>2018</v>
      </c>
      <c r="C285" s="29">
        <v>44834</v>
      </c>
      <c r="D285" s="12">
        <v>37646716.377402022</v>
      </c>
      <c r="E285" s="12">
        <v>2499612.4525089562</v>
      </c>
      <c r="F285" s="12">
        <v>161079.19978050143</v>
      </c>
      <c r="G285" s="12">
        <v>0</v>
      </c>
      <c r="H285" s="12">
        <v>0</v>
      </c>
      <c r="I285" s="12">
        <v>0</v>
      </c>
      <c r="J285" s="12">
        <v>0</v>
      </c>
      <c r="K285" s="12">
        <v>-164151.28373788297</v>
      </c>
      <c r="L285" s="12">
        <v>1882335.8188701011</v>
      </c>
      <c r="M285" s="12">
        <v>0</v>
      </c>
      <c r="N285" s="12">
        <v>0</v>
      </c>
      <c r="O285" s="9">
        <v>2263192.8762992006</v>
      </c>
      <c r="P285" s="9"/>
      <c r="Q285" s="5"/>
      <c r="R285" s="10">
        <f t="shared" si="8"/>
        <v>0</v>
      </c>
      <c r="S285" s="10">
        <f t="shared" si="9"/>
        <v>0</v>
      </c>
    </row>
    <row r="286" spans="1:19" ht="14.5" x14ac:dyDescent="0.35">
      <c r="A286" s="11" t="s">
        <v>22</v>
      </c>
      <c r="B286" s="21">
        <v>2019</v>
      </c>
      <c r="C286" s="29">
        <v>44834</v>
      </c>
      <c r="D286" s="12">
        <v>52551224.682971023</v>
      </c>
      <c r="E286" s="12">
        <v>4384456.7181208134</v>
      </c>
      <c r="F286" s="12">
        <v>369035.63136050478</v>
      </c>
      <c r="G286" s="12">
        <v>0</v>
      </c>
      <c r="H286" s="12">
        <v>0</v>
      </c>
      <c r="I286" s="12">
        <v>0</v>
      </c>
      <c r="J286" s="12">
        <v>0</v>
      </c>
      <c r="K286" s="12">
        <v>-235608.05976001918</v>
      </c>
      <c r="L286" s="12">
        <v>2627561.2341485512</v>
      </c>
      <c r="M286" s="12">
        <v>0</v>
      </c>
      <c r="N286" s="12">
        <v>0</v>
      </c>
      <c r="O286" s="9">
        <v>3073179.9151415247</v>
      </c>
      <c r="P286" s="9"/>
      <c r="Q286" s="5"/>
      <c r="R286" s="10">
        <f t="shared" si="8"/>
        <v>0</v>
      </c>
      <c r="S286" s="10">
        <f t="shared" si="9"/>
        <v>0</v>
      </c>
    </row>
    <row r="287" spans="1:19" ht="14.5" x14ac:dyDescent="0.35">
      <c r="A287" s="11" t="s">
        <v>22</v>
      </c>
      <c r="B287" s="21">
        <v>2020</v>
      </c>
      <c r="C287" s="29">
        <v>44834</v>
      </c>
      <c r="D287" s="12">
        <v>62106343.604978196</v>
      </c>
      <c r="E287" s="12">
        <v>6699943.3249188364</v>
      </c>
      <c r="F287" s="12">
        <v>810901.35052299406</v>
      </c>
      <c r="G287" s="12">
        <v>0</v>
      </c>
      <c r="H287" s="12">
        <v>0</v>
      </c>
      <c r="I287" s="12">
        <v>0</v>
      </c>
      <c r="J287" s="12">
        <v>0</v>
      </c>
      <c r="K287" s="12">
        <v>-299666.63431656361</v>
      </c>
      <c r="L287" s="12">
        <v>3105317.1802489101</v>
      </c>
      <c r="M287" s="12">
        <v>0</v>
      </c>
      <c r="N287" s="12">
        <v>0</v>
      </c>
      <c r="O287" s="9">
        <v>5066167.8771251142</v>
      </c>
      <c r="P287" s="9"/>
      <c r="Q287" s="5"/>
      <c r="R287" s="10">
        <f t="shared" si="8"/>
        <v>0</v>
      </c>
      <c r="S287" s="10">
        <f t="shared" si="9"/>
        <v>0</v>
      </c>
    </row>
    <row r="288" spans="1:19" ht="14.5" x14ac:dyDescent="0.35">
      <c r="A288" s="11" t="s">
        <v>22</v>
      </c>
      <c r="B288" s="21">
        <v>2021</v>
      </c>
      <c r="C288" s="29">
        <v>44834</v>
      </c>
      <c r="D288" s="12">
        <v>78962145.160988122</v>
      </c>
      <c r="E288" s="12">
        <v>15922058.615898579</v>
      </c>
      <c r="F288" s="12">
        <v>1415628.4517298974</v>
      </c>
      <c r="G288" s="12">
        <v>0</v>
      </c>
      <c r="H288" s="12">
        <v>0</v>
      </c>
      <c r="I288" s="12">
        <v>0</v>
      </c>
      <c r="J288" s="12">
        <v>0</v>
      </c>
      <c r="K288" s="12">
        <v>-363988.6951559037</v>
      </c>
      <c r="L288" s="12">
        <v>3948107.2580494061</v>
      </c>
      <c r="M288" s="12">
        <v>0</v>
      </c>
      <c r="N288" s="12">
        <v>0</v>
      </c>
      <c r="O288" s="9">
        <v>5606629.9639765844</v>
      </c>
      <c r="P288" s="9"/>
      <c r="Q288" s="5"/>
      <c r="R288" s="10">
        <f t="shared" si="8"/>
        <v>0</v>
      </c>
      <c r="S288" s="10">
        <f t="shared" si="9"/>
        <v>0</v>
      </c>
    </row>
    <row r="289" spans="1:19" ht="14.5" x14ac:dyDescent="0.35">
      <c r="A289" s="11" t="s">
        <v>22</v>
      </c>
      <c r="B289" s="21">
        <v>2022</v>
      </c>
      <c r="C289" s="29">
        <v>44834</v>
      </c>
      <c r="D289" s="12">
        <v>96470915.552454337</v>
      </c>
      <c r="E289" s="12">
        <v>40209855.189435624</v>
      </c>
      <c r="F289" s="12">
        <v>3440878.9267074666</v>
      </c>
      <c r="G289" s="12">
        <v>37384106.604931697</v>
      </c>
      <c r="H289" s="12">
        <v>13690792.176649006</v>
      </c>
      <c r="I289" s="12">
        <v>3863010.6254781396</v>
      </c>
      <c r="J289" s="12">
        <v>1434641.8781968798</v>
      </c>
      <c r="K289" s="12">
        <v>-433616.6893466115</v>
      </c>
      <c r="L289" s="12">
        <v>4823545.7776227174</v>
      </c>
      <c r="M289" s="12">
        <v>0</v>
      </c>
      <c r="N289" s="12">
        <v>0</v>
      </c>
      <c r="O289" s="9">
        <v>0</v>
      </c>
      <c r="P289" s="9"/>
      <c r="Q289" s="5"/>
      <c r="R289" s="10">
        <f t="shared" si="8"/>
        <v>51074898.781580701</v>
      </c>
      <c r="S289" s="10">
        <f t="shared" si="9"/>
        <v>5297652.5036750194</v>
      </c>
    </row>
    <row r="290" spans="1:19" ht="14.5" x14ac:dyDescent="0.35">
      <c r="A290" s="11" t="s">
        <v>23</v>
      </c>
      <c r="B290" s="21">
        <v>2005</v>
      </c>
      <c r="C290" s="29">
        <v>44834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9">
        <v>0</v>
      </c>
      <c r="P290" s="9"/>
      <c r="Q290" s="5"/>
      <c r="R290" s="10">
        <f t="shared" si="8"/>
        <v>0</v>
      </c>
      <c r="S290" s="10">
        <f t="shared" si="9"/>
        <v>0</v>
      </c>
    </row>
    <row r="291" spans="1:19" ht="14.5" x14ac:dyDescent="0.35">
      <c r="A291" s="11" t="s">
        <v>23</v>
      </c>
      <c r="B291" s="21">
        <v>2006</v>
      </c>
      <c r="C291" s="29">
        <v>44834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9">
        <v>0</v>
      </c>
      <c r="P291" s="9"/>
      <c r="Q291" s="5"/>
      <c r="R291" s="10">
        <f t="shared" si="8"/>
        <v>0</v>
      </c>
      <c r="S291" s="10">
        <f t="shared" si="9"/>
        <v>0</v>
      </c>
    </row>
    <row r="292" spans="1:19" ht="14.5" x14ac:dyDescent="0.35">
      <c r="A292" s="11" t="s">
        <v>23</v>
      </c>
      <c r="B292" s="21">
        <v>2007</v>
      </c>
      <c r="C292" s="29">
        <v>44834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9">
        <v>0</v>
      </c>
      <c r="P292" s="9"/>
      <c r="Q292" s="5"/>
      <c r="R292" s="10">
        <f t="shared" si="8"/>
        <v>0</v>
      </c>
      <c r="S292" s="10">
        <f t="shared" si="9"/>
        <v>0</v>
      </c>
    </row>
    <row r="293" spans="1:19" ht="14.5" x14ac:dyDescent="0.35">
      <c r="A293" s="11" t="s">
        <v>23</v>
      </c>
      <c r="B293" s="21">
        <v>2008</v>
      </c>
      <c r="C293" s="29">
        <v>44834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9">
        <v>0</v>
      </c>
      <c r="P293" s="9"/>
      <c r="Q293" s="5"/>
      <c r="R293" s="10">
        <f t="shared" si="8"/>
        <v>0</v>
      </c>
      <c r="S293" s="10">
        <f t="shared" si="9"/>
        <v>0</v>
      </c>
    </row>
    <row r="294" spans="1:19" ht="14.5" x14ac:dyDescent="0.35">
      <c r="A294" s="11" t="s">
        <v>23</v>
      </c>
      <c r="B294" s="21">
        <v>2009</v>
      </c>
      <c r="C294" s="29">
        <v>44834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9">
        <v>0</v>
      </c>
      <c r="P294" s="9"/>
      <c r="Q294" s="5"/>
      <c r="R294" s="10">
        <f t="shared" si="8"/>
        <v>0</v>
      </c>
      <c r="S294" s="10">
        <f t="shared" si="9"/>
        <v>0</v>
      </c>
    </row>
    <row r="295" spans="1:19" ht="14.5" x14ac:dyDescent="0.35">
      <c r="A295" s="11" t="s">
        <v>23</v>
      </c>
      <c r="B295" s="21">
        <v>2010</v>
      </c>
      <c r="C295" s="29">
        <v>44834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9">
        <v>0</v>
      </c>
      <c r="P295" s="9"/>
      <c r="Q295" s="5"/>
      <c r="R295" s="10">
        <f t="shared" si="8"/>
        <v>0</v>
      </c>
      <c r="S295" s="10">
        <f t="shared" si="9"/>
        <v>0</v>
      </c>
    </row>
    <row r="296" spans="1:19" ht="14.5" x14ac:dyDescent="0.35">
      <c r="A296" s="11" t="s">
        <v>23</v>
      </c>
      <c r="B296" s="21">
        <v>2011</v>
      </c>
      <c r="C296" s="29">
        <v>44834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9">
        <v>0</v>
      </c>
      <c r="P296" s="9"/>
      <c r="Q296" s="5"/>
      <c r="R296" s="10">
        <f t="shared" si="8"/>
        <v>0</v>
      </c>
      <c r="S296" s="10">
        <f t="shared" si="9"/>
        <v>0</v>
      </c>
    </row>
    <row r="297" spans="1:19" ht="14.5" x14ac:dyDescent="0.35">
      <c r="A297" s="11" t="s">
        <v>23</v>
      </c>
      <c r="B297" s="21">
        <v>2012</v>
      </c>
      <c r="C297" s="29">
        <v>44834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9">
        <v>0</v>
      </c>
      <c r="P297" s="9"/>
      <c r="Q297" s="5"/>
      <c r="R297" s="10">
        <f t="shared" si="8"/>
        <v>0</v>
      </c>
      <c r="S297" s="10">
        <f t="shared" si="9"/>
        <v>0</v>
      </c>
    </row>
    <row r="298" spans="1:19" ht="14.5" x14ac:dyDescent="0.35">
      <c r="A298" s="11" t="s">
        <v>23</v>
      </c>
      <c r="B298" s="21">
        <v>2013</v>
      </c>
      <c r="C298" s="29">
        <v>44834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9">
        <v>0</v>
      </c>
      <c r="P298" s="9"/>
      <c r="Q298" s="5"/>
      <c r="R298" s="10">
        <f t="shared" si="8"/>
        <v>0</v>
      </c>
      <c r="S298" s="10">
        <f t="shared" si="9"/>
        <v>0</v>
      </c>
    </row>
    <row r="299" spans="1:19" ht="14.5" x14ac:dyDescent="0.35">
      <c r="A299" s="11" t="s">
        <v>23</v>
      </c>
      <c r="B299" s="21">
        <v>2014</v>
      </c>
      <c r="C299" s="29">
        <v>44834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9">
        <v>0</v>
      </c>
      <c r="P299" s="9"/>
      <c r="Q299" s="5"/>
      <c r="R299" s="10">
        <f t="shared" si="8"/>
        <v>0</v>
      </c>
      <c r="S299" s="10">
        <f t="shared" si="9"/>
        <v>0</v>
      </c>
    </row>
    <row r="300" spans="1:19" ht="14.5" x14ac:dyDescent="0.35">
      <c r="A300" s="11" t="s">
        <v>23</v>
      </c>
      <c r="B300" s="21">
        <v>2015</v>
      </c>
      <c r="C300" s="29">
        <v>44834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9">
        <v>0</v>
      </c>
      <c r="P300" s="9"/>
      <c r="Q300" s="5"/>
      <c r="R300" s="10">
        <f t="shared" si="8"/>
        <v>0</v>
      </c>
      <c r="S300" s="10">
        <f t="shared" si="9"/>
        <v>0</v>
      </c>
    </row>
    <row r="301" spans="1:19" ht="14.5" x14ac:dyDescent="0.35">
      <c r="A301" s="11" t="s">
        <v>23</v>
      </c>
      <c r="B301" s="21">
        <v>2016</v>
      </c>
      <c r="C301" s="29">
        <v>44834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9">
        <v>0</v>
      </c>
      <c r="P301" s="9"/>
      <c r="Q301" s="5"/>
      <c r="R301" s="10">
        <f t="shared" si="8"/>
        <v>0</v>
      </c>
      <c r="S301" s="10">
        <f t="shared" si="9"/>
        <v>0</v>
      </c>
    </row>
    <row r="302" spans="1:19" ht="14.5" x14ac:dyDescent="0.35">
      <c r="A302" s="11" t="s">
        <v>23</v>
      </c>
      <c r="B302" s="21">
        <v>2017</v>
      </c>
      <c r="C302" s="29">
        <v>44834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9">
        <v>0</v>
      </c>
      <c r="P302" s="9"/>
      <c r="Q302" s="5"/>
      <c r="R302" s="10">
        <f t="shared" si="8"/>
        <v>0</v>
      </c>
      <c r="S302" s="10">
        <f t="shared" si="9"/>
        <v>0</v>
      </c>
    </row>
    <row r="303" spans="1:19" ht="14.5" x14ac:dyDescent="0.35">
      <c r="A303" s="11" t="s">
        <v>23</v>
      </c>
      <c r="B303" s="21">
        <v>2018</v>
      </c>
      <c r="C303" s="29">
        <v>44834</v>
      </c>
      <c r="D303" s="12">
        <v>31180.176860574174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-35.750988775085716</v>
      </c>
      <c r="L303" s="12">
        <v>1559.0088430287087</v>
      </c>
      <c r="M303" s="12">
        <v>0</v>
      </c>
      <c r="N303" s="12">
        <v>0</v>
      </c>
      <c r="O303" s="9">
        <v>866.66462712822977</v>
      </c>
      <c r="P303" s="9"/>
      <c r="Q303" s="5"/>
      <c r="R303" s="10">
        <f t="shared" si="8"/>
        <v>0</v>
      </c>
      <c r="S303" s="10">
        <f t="shared" si="9"/>
        <v>0</v>
      </c>
    </row>
    <row r="304" spans="1:19" ht="14.5" x14ac:dyDescent="0.35">
      <c r="A304" s="11" t="s">
        <v>23</v>
      </c>
      <c r="B304" s="21">
        <v>2019</v>
      </c>
      <c r="C304" s="29">
        <v>44834</v>
      </c>
      <c r="D304" s="12">
        <v>68661.288558759203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-119.62732811800379</v>
      </c>
      <c r="L304" s="12">
        <v>3433.0644279379603</v>
      </c>
      <c r="M304" s="12">
        <v>0</v>
      </c>
      <c r="N304" s="12">
        <v>0</v>
      </c>
      <c r="O304" s="9">
        <v>5756.8945945775922</v>
      </c>
      <c r="P304" s="9"/>
      <c r="Q304" s="5"/>
      <c r="R304" s="10">
        <f t="shared" si="8"/>
        <v>0</v>
      </c>
      <c r="S304" s="10">
        <f t="shared" si="9"/>
        <v>0</v>
      </c>
    </row>
    <row r="305" spans="1:19" ht="14.5" x14ac:dyDescent="0.35">
      <c r="A305" s="11" t="s">
        <v>23</v>
      </c>
      <c r="B305" s="21">
        <v>2020</v>
      </c>
      <c r="C305" s="29">
        <v>44834</v>
      </c>
      <c r="D305" s="12">
        <v>215645.66784776855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-565.90501834842144</v>
      </c>
      <c r="L305" s="12">
        <v>10782.283392388428</v>
      </c>
      <c r="M305" s="12">
        <v>0</v>
      </c>
      <c r="N305" s="12">
        <v>0</v>
      </c>
      <c r="O305" s="9">
        <v>18764.583001898995</v>
      </c>
      <c r="P305" s="9"/>
      <c r="Q305" s="5"/>
      <c r="R305" s="10">
        <f t="shared" si="8"/>
        <v>0</v>
      </c>
      <c r="S305" s="10">
        <f t="shared" si="9"/>
        <v>0</v>
      </c>
    </row>
    <row r="306" spans="1:19" ht="14.5" x14ac:dyDescent="0.35">
      <c r="A306" s="11" t="s">
        <v>23</v>
      </c>
      <c r="B306" s="21">
        <v>2021</v>
      </c>
      <c r="C306" s="29">
        <v>44834</v>
      </c>
      <c r="D306" s="12">
        <v>744979.54088856233</v>
      </c>
      <c r="E306" s="12">
        <v>153739.99194015737</v>
      </c>
      <c r="F306" s="12">
        <v>16847.630099999995</v>
      </c>
      <c r="G306" s="12">
        <v>0</v>
      </c>
      <c r="H306" s="12">
        <v>0</v>
      </c>
      <c r="I306" s="12">
        <v>0</v>
      </c>
      <c r="J306" s="12">
        <v>0</v>
      </c>
      <c r="K306" s="12">
        <v>-1354.9484205244808</v>
      </c>
      <c r="L306" s="12">
        <v>37248.977044428117</v>
      </c>
      <c r="M306" s="12">
        <v>0</v>
      </c>
      <c r="N306" s="12">
        <v>0</v>
      </c>
      <c r="O306" s="9">
        <v>102766.42314218741</v>
      </c>
      <c r="P306" s="9"/>
      <c r="Q306" s="5"/>
      <c r="R306" s="10">
        <f t="shared" si="8"/>
        <v>0</v>
      </c>
      <c r="S306" s="10">
        <f t="shared" si="9"/>
        <v>0</v>
      </c>
    </row>
    <row r="307" spans="1:19" ht="14.5" x14ac:dyDescent="0.35">
      <c r="A307" s="11" t="s">
        <v>23</v>
      </c>
      <c r="B307" s="21">
        <v>2022</v>
      </c>
      <c r="C307" s="29">
        <v>44834</v>
      </c>
      <c r="D307" s="12">
        <v>4904105.6297976403</v>
      </c>
      <c r="E307" s="12">
        <v>39172358.961363725</v>
      </c>
      <c r="F307" s="12">
        <v>12422653.040580003</v>
      </c>
      <c r="G307" s="12">
        <v>31720573.283319671</v>
      </c>
      <c r="H307" s="12">
        <v>33944052.811653614</v>
      </c>
      <c r="I307" s="12">
        <v>10070603.075539617</v>
      </c>
      <c r="J307" s="12">
        <v>10832982.102556083</v>
      </c>
      <c r="K307" s="12">
        <v>-6924.1522276913747</v>
      </c>
      <c r="L307" s="12">
        <v>245205.28148988204</v>
      </c>
      <c r="M307" s="12">
        <v>0</v>
      </c>
      <c r="N307" s="12">
        <v>0</v>
      </c>
      <c r="O307" s="9">
        <v>0</v>
      </c>
      <c r="P307" s="9"/>
      <c r="Q307" s="5"/>
      <c r="R307" s="10">
        <f t="shared" si="8"/>
        <v>65664626.094973281</v>
      </c>
      <c r="S307" s="10">
        <f t="shared" si="9"/>
        <v>20903585.178095698</v>
      </c>
    </row>
    <row r="308" spans="1:19" ht="14.5" x14ac:dyDescent="0.35">
      <c r="A308" s="11" t="s">
        <v>24</v>
      </c>
      <c r="B308" s="21">
        <v>2005</v>
      </c>
      <c r="C308" s="29">
        <v>44834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9">
        <v>0</v>
      </c>
      <c r="P308" s="9"/>
      <c r="Q308" s="5"/>
      <c r="R308" s="10">
        <f t="shared" si="8"/>
        <v>0</v>
      </c>
      <c r="S308" s="10">
        <f t="shared" si="9"/>
        <v>0</v>
      </c>
    </row>
    <row r="309" spans="1:19" ht="14.5" x14ac:dyDescent="0.35">
      <c r="A309" s="11" t="s">
        <v>24</v>
      </c>
      <c r="B309" s="21">
        <v>2006</v>
      </c>
      <c r="C309" s="29">
        <v>44834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9">
        <v>0</v>
      </c>
      <c r="P309" s="9"/>
      <c r="Q309" s="5"/>
      <c r="R309" s="10">
        <f t="shared" si="8"/>
        <v>0</v>
      </c>
      <c r="S309" s="10">
        <f t="shared" si="9"/>
        <v>0</v>
      </c>
    </row>
    <row r="310" spans="1:19" ht="14.5" x14ac:dyDescent="0.35">
      <c r="A310" s="11" t="s">
        <v>24</v>
      </c>
      <c r="B310" s="21">
        <v>2007</v>
      </c>
      <c r="C310" s="29">
        <v>44834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9">
        <v>0</v>
      </c>
      <c r="P310" s="9"/>
      <c r="Q310" s="5"/>
      <c r="R310" s="10">
        <f t="shared" si="8"/>
        <v>0</v>
      </c>
      <c r="S310" s="10">
        <f t="shared" si="9"/>
        <v>0</v>
      </c>
    </row>
    <row r="311" spans="1:19" ht="14.5" x14ac:dyDescent="0.35">
      <c r="A311" s="11" t="s">
        <v>24</v>
      </c>
      <c r="B311" s="21">
        <v>2008</v>
      </c>
      <c r="C311" s="29">
        <v>44834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9">
        <v>0</v>
      </c>
      <c r="P311" s="9"/>
      <c r="Q311" s="5"/>
      <c r="R311" s="10">
        <f t="shared" si="8"/>
        <v>0</v>
      </c>
      <c r="S311" s="10">
        <f t="shared" si="9"/>
        <v>0</v>
      </c>
    </row>
    <row r="312" spans="1:19" ht="14.5" x14ac:dyDescent="0.35">
      <c r="A312" s="11" t="s">
        <v>24</v>
      </c>
      <c r="B312" s="21">
        <v>2009</v>
      </c>
      <c r="C312" s="29">
        <v>44834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9">
        <v>0</v>
      </c>
      <c r="P312" s="9"/>
      <c r="Q312" s="5"/>
      <c r="R312" s="10">
        <f t="shared" si="8"/>
        <v>0</v>
      </c>
      <c r="S312" s="10">
        <f t="shared" si="9"/>
        <v>0</v>
      </c>
    </row>
    <row r="313" spans="1:19" ht="14.5" x14ac:dyDescent="0.35">
      <c r="A313" s="11" t="s">
        <v>24</v>
      </c>
      <c r="B313" s="21">
        <v>2010</v>
      </c>
      <c r="C313" s="29">
        <v>44834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9">
        <v>0</v>
      </c>
      <c r="P313" s="9"/>
      <c r="Q313" s="5"/>
      <c r="R313" s="10">
        <f t="shared" si="8"/>
        <v>0</v>
      </c>
      <c r="S313" s="10">
        <f t="shared" si="9"/>
        <v>0</v>
      </c>
    </row>
    <row r="314" spans="1:19" ht="14.5" x14ac:dyDescent="0.35">
      <c r="A314" s="11" t="s">
        <v>24</v>
      </c>
      <c r="B314" s="21">
        <v>2011</v>
      </c>
      <c r="C314" s="29">
        <v>44834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9">
        <v>0</v>
      </c>
      <c r="P314" s="9"/>
      <c r="Q314" s="5"/>
      <c r="R314" s="10">
        <f t="shared" si="8"/>
        <v>0</v>
      </c>
      <c r="S314" s="10">
        <f t="shared" si="9"/>
        <v>0</v>
      </c>
    </row>
    <row r="315" spans="1:19" ht="14.5" x14ac:dyDescent="0.35">
      <c r="A315" s="11" t="s">
        <v>24</v>
      </c>
      <c r="B315" s="21">
        <v>2012</v>
      </c>
      <c r="C315" s="29">
        <v>44834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9">
        <v>0</v>
      </c>
      <c r="P315" s="9"/>
      <c r="Q315" s="5"/>
      <c r="R315" s="10">
        <f t="shared" si="8"/>
        <v>0</v>
      </c>
      <c r="S315" s="10">
        <f t="shared" si="9"/>
        <v>0</v>
      </c>
    </row>
    <row r="316" spans="1:19" ht="14.5" x14ac:dyDescent="0.35">
      <c r="A316" s="11" t="s">
        <v>24</v>
      </c>
      <c r="B316" s="21">
        <v>2013</v>
      </c>
      <c r="C316" s="29">
        <v>44834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9">
        <v>0</v>
      </c>
      <c r="P316" s="9"/>
      <c r="Q316" s="5"/>
      <c r="R316" s="10">
        <f t="shared" si="8"/>
        <v>0</v>
      </c>
      <c r="S316" s="10">
        <f t="shared" si="9"/>
        <v>0</v>
      </c>
    </row>
    <row r="317" spans="1:19" ht="14.5" x14ac:dyDescent="0.35">
      <c r="A317" s="11" t="s">
        <v>24</v>
      </c>
      <c r="B317" s="21">
        <v>2014</v>
      </c>
      <c r="C317" s="29">
        <v>44834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9">
        <v>0</v>
      </c>
      <c r="P317" s="9"/>
      <c r="Q317" s="5"/>
      <c r="R317" s="10">
        <f t="shared" si="8"/>
        <v>0</v>
      </c>
      <c r="S317" s="10">
        <f t="shared" si="9"/>
        <v>0</v>
      </c>
    </row>
    <row r="318" spans="1:19" ht="14.5" x14ac:dyDescent="0.35">
      <c r="A318" s="11" t="s">
        <v>24</v>
      </c>
      <c r="B318" s="21">
        <v>2015</v>
      </c>
      <c r="C318" s="29">
        <v>44834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9">
        <v>0</v>
      </c>
      <c r="P318" s="9"/>
      <c r="Q318" s="5"/>
      <c r="R318" s="10">
        <f t="shared" si="8"/>
        <v>0</v>
      </c>
      <c r="S318" s="10">
        <f t="shared" si="9"/>
        <v>0</v>
      </c>
    </row>
    <row r="319" spans="1:19" ht="14.5" x14ac:dyDescent="0.35">
      <c r="A319" s="11" t="s">
        <v>24</v>
      </c>
      <c r="B319" s="21">
        <v>2016</v>
      </c>
      <c r="C319" s="29">
        <v>44834</v>
      </c>
      <c r="D319" s="12">
        <v>77441.620375874467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-88.794060186468414</v>
      </c>
      <c r="L319" s="12">
        <v>3872.0810187937236</v>
      </c>
      <c r="M319" s="12">
        <v>0</v>
      </c>
      <c r="N319" s="12">
        <v>0</v>
      </c>
      <c r="O319" s="9">
        <v>4788.2295386980768</v>
      </c>
      <c r="P319" s="9"/>
      <c r="Q319" s="5"/>
      <c r="R319" s="10">
        <f t="shared" si="8"/>
        <v>0</v>
      </c>
      <c r="S319" s="10">
        <f t="shared" si="9"/>
        <v>0</v>
      </c>
    </row>
    <row r="320" spans="1:19" ht="14.5" x14ac:dyDescent="0.35">
      <c r="A320" s="11" t="s">
        <v>24</v>
      </c>
      <c r="B320" s="21">
        <v>2017</v>
      </c>
      <c r="C320" s="29">
        <v>44834</v>
      </c>
      <c r="D320" s="12">
        <v>210173.69900221142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-406.27775858400855</v>
      </c>
      <c r="L320" s="12">
        <v>10508.684950110572</v>
      </c>
      <c r="M320" s="12">
        <v>0</v>
      </c>
      <c r="N320" s="12">
        <v>0</v>
      </c>
      <c r="O320" s="9">
        <v>35707.2777483057</v>
      </c>
      <c r="P320" s="9"/>
      <c r="Q320" s="5"/>
      <c r="R320" s="10">
        <f t="shared" si="8"/>
        <v>0</v>
      </c>
      <c r="S320" s="10">
        <f t="shared" si="9"/>
        <v>0</v>
      </c>
    </row>
    <row r="321" spans="1:19" ht="14.5" x14ac:dyDescent="0.35">
      <c r="A321" s="11" t="s">
        <v>24</v>
      </c>
      <c r="B321" s="21">
        <v>2018</v>
      </c>
      <c r="C321" s="29">
        <v>44834</v>
      </c>
      <c r="D321" s="12">
        <v>522844.5785997663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-1445.4386166536715</v>
      </c>
      <c r="L321" s="12">
        <v>26142.228929988316</v>
      </c>
      <c r="M321" s="12">
        <v>0</v>
      </c>
      <c r="N321" s="12">
        <v>0</v>
      </c>
      <c r="O321" s="9">
        <v>110989.17465620331</v>
      </c>
      <c r="P321" s="9"/>
      <c r="Q321" s="5"/>
      <c r="R321" s="10">
        <f t="shared" si="8"/>
        <v>0</v>
      </c>
      <c r="S321" s="10">
        <f t="shared" si="9"/>
        <v>0</v>
      </c>
    </row>
    <row r="322" spans="1:19" ht="14.5" x14ac:dyDescent="0.35">
      <c r="A322" s="11" t="s">
        <v>24</v>
      </c>
      <c r="B322" s="21">
        <v>2019</v>
      </c>
      <c r="C322" s="29">
        <v>44834</v>
      </c>
      <c r="D322" s="12">
        <v>3411613.6797037893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-6040.2482475470752</v>
      </c>
      <c r="L322" s="12">
        <v>170580.68398518948</v>
      </c>
      <c r="M322" s="12">
        <v>0</v>
      </c>
      <c r="N322" s="12">
        <v>0</v>
      </c>
      <c r="O322" s="9">
        <v>214823.89347599912</v>
      </c>
      <c r="P322" s="9"/>
      <c r="Q322" s="5"/>
      <c r="R322" s="10">
        <f t="shared" si="8"/>
        <v>0</v>
      </c>
      <c r="S322" s="10">
        <f t="shared" si="9"/>
        <v>0</v>
      </c>
    </row>
    <row r="323" spans="1:19" ht="14.5" x14ac:dyDescent="0.35">
      <c r="A323" s="11" t="s">
        <v>24</v>
      </c>
      <c r="B323" s="21">
        <v>2020</v>
      </c>
      <c r="C323" s="29">
        <v>44834</v>
      </c>
      <c r="D323" s="12">
        <v>10613956.08016854</v>
      </c>
      <c r="E323" s="12">
        <v>860596.00385000184</v>
      </c>
      <c r="F323" s="12">
        <v>78014.229350000154</v>
      </c>
      <c r="G323" s="12">
        <v>0</v>
      </c>
      <c r="H323" s="12">
        <v>0</v>
      </c>
      <c r="I323" s="12">
        <v>0</v>
      </c>
      <c r="J323" s="12">
        <v>0</v>
      </c>
      <c r="K323" s="12">
        <v>-19657.949613535777</v>
      </c>
      <c r="L323" s="12">
        <v>530697.80400842696</v>
      </c>
      <c r="M323" s="12">
        <v>0</v>
      </c>
      <c r="N323" s="12">
        <v>0</v>
      </c>
      <c r="O323" s="9">
        <v>986241.12803075183</v>
      </c>
      <c r="P323" s="9"/>
      <c r="Q323" s="5"/>
      <c r="R323" s="10">
        <f t="shared" ref="R323:R386" si="10">G323+H323</f>
        <v>0</v>
      </c>
      <c r="S323" s="10">
        <f t="shared" ref="S323:S386" si="11">I323+J323</f>
        <v>0</v>
      </c>
    </row>
    <row r="324" spans="1:19" ht="14.5" x14ac:dyDescent="0.35">
      <c r="A324" s="11" t="s">
        <v>24</v>
      </c>
      <c r="B324" s="21">
        <v>2021</v>
      </c>
      <c r="C324" s="29">
        <v>44834</v>
      </c>
      <c r="D324" s="12">
        <v>59839578.945112094</v>
      </c>
      <c r="E324" s="12">
        <v>843363.41526000109</v>
      </c>
      <c r="F324" s="12">
        <v>84336.341340000159</v>
      </c>
      <c r="G324" s="12">
        <v>0</v>
      </c>
      <c r="H324" s="12">
        <v>0</v>
      </c>
      <c r="I324" s="12">
        <v>0</v>
      </c>
      <c r="J324" s="12">
        <v>0</v>
      </c>
      <c r="K324" s="12">
        <v>-102732.57624930143</v>
      </c>
      <c r="L324" s="12">
        <v>2991978.9472556049</v>
      </c>
      <c r="M324" s="12">
        <v>0</v>
      </c>
      <c r="N324" s="12">
        <v>0</v>
      </c>
      <c r="O324" s="9">
        <v>4670025.2114444599</v>
      </c>
      <c r="P324" s="9"/>
      <c r="Q324" s="5"/>
      <c r="R324" s="10">
        <f t="shared" si="10"/>
        <v>0</v>
      </c>
      <c r="S324" s="10">
        <f t="shared" si="11"/>
        <v>0</v>
      </c>
    </row>
    <row r="325" spans="1:19" ht="14.5" x14ac:dyDescent="0.35">
      <c r="A325" s="11" t="s">
        <v>24</v>
      </c>
      <c r="B325" s="21">
        <v>2022</v>
      </c>
      <c r="C325" s="29">
        <v>44834</v>
      </c>
      <c r="D325" s="12">
        <v>115934981.50534661</v>
      </c>
      <c r="E325" s="12">
        <v>149144543.19745004</v>
      </c>
      <c r="F325" s="12">
        <v>30145013.341932498</v>
      </c>
      <c r="G325" s="12">
        <v>133067802.32135244</v>
      </c>
      <c r="H325" s="12">
        <v>129322911.13365084</v>
      </c>
      <c r="I325" s="12">
        <v>26253876.233258195</v>
      </c>
      <c r="J325" s="12">
        <v>26259030.251664806</v>
      </c>
      <c r="K325" s="12">
        <v>-176141.83926701546</v>
      </c>
      <c r="L325" s="12">
        <v>5796749.0752673307</v>
      </c>
      <c r="M325" s="12">
        <v>0</v>
      </c>
      <c r="N325" s="12">
        <v>0</v>
      </c>
      <c r="O325" s="9">
        <v>0</v>
      </c>
      <c r="P325" s="9"/>
      <c r="Q325" s="5"/>
      <c r="R325" s="10">
        <f t="shared" si="10"/>
        <v>262390713.45500326</v>
      </c>
      <c r="S325" s="10">
        <f t="shared" si="11"/>
        <v>52512906.484923005</v>
      </c>
    </row>
    <row r="326" spans="1:19" ht="14.5" x14ac:dyDescent="0.35">
      <c r="A326" s="11" t="s">
        <v>25</v>
      </c>
      <c r="B326" s="21">
        <v>2005</v>
      </c>
      <c r="C326" s="29">
        <v>44834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9">
        <v>0</v>
      </c>
      <c r="P326" s="9"/>
      <c r="Q326" s="5"/>
      <c r="R326" s="10">
        <f t="shared" si="10"/>
        <v>0</v>
      </c>
      <c r="S326" s="10">
        <f t="shared" si="11"/>
        <v>0</v>
      </c>
    </row>
    <row r="327" spans="1:19" ht="14.5" x14ac:dyDescent="0.35">
      <c r="A327" s="11" t="s">
        <v>25</v>
      </c>
      <c r="B327" s="21">
        <v>2006</v>
      </c>
      <c r="C327" s="29">
        <v>44834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9">
        <v>0</v>
      </c>
      <c r="P327" s="9"/>
      <c r="Q327" s="5"/>
      <c r="R327" s="10">
        <f t="shared" si="10"/>
        <v>0</v>
      </c>
      <c r="S327" s="10">
        <f t="shared" si="11"/>
        <v>0</v>
      </c>
    </row>
    <row r="328" spans="1:19" ht="14.5" x14ac:dyDescent="0.35">
      <c r="A328" s="11" t="s">
        <v>25</v>
      </c>
      <c r="B328" s="21">
        <v>2007</v>
      </c>
      <c r="C328" s="29">
        <v>44834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9">
        <v>0</v>
      </c>
      <c r="P328" s="9"/>
      <c r="Q328" s="5"/>
      <c r="R328" s="10">
        <f t="shared" si="10"/>
        <v>0</v>
      </c>
      <c r="S328" s="10">
        <f t="shared" si="11"/>
        <v>0</v>
      </c>
    </row>
    <row r="329" spans="1:19" ht="14.5" x14ac:dyDescent="0.35">
      <c r="A329" s="11" t="s">
        <v>25</v>
      </c>
      <c r="B329" s="21">
        <v>2008</v>
      </c>
      <c r="C329" s="29">
        <v>44834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9">
        <v>0</v>
      </c>
      <c r="P329" s="9"/>
      <c r="Q329" s="5"/>
      <c r="R329" s="10">
        <f t="shared" si="10"/>
        <v>0</v>
      </c>
      <c r="S329" s="10">
        <f t="shared" si="11"/>
        <v>0</v>
      </c>
    </row>
    <row r="330" spans="1:19" ht="14.5" x14ac:dyDescent="0.35">
      <c r="A330" s="11" t="s">
        <v>25</v>
      </c>
      <c r="B330" s="21">
        <v>2009</v>
      </c>
      <c r="C330" s="29">
        <v>44834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9">
        <v>0</v>
      </c>
      <c r="P330" s="9"/>
      <c r="Q330" s="5"/>
      <c r="R330" s="10">
        <f t="shared" si="10"/>
        <v>0</v>
      </c>
      <c r="S330" s="10">
        <f t="shared" si="11"/>
        <v>0</v>
      </c>
    </row>
    <row r="331" spans="1:19" ht="14.5" x14ac:dyDescent="0.35">
      <c r="A331" s="11" t="s">
        <v>25</v>
      </c>
      <c r="B331" s="21">
        <v>2010</v>
      </c>
      <c r="C331" s="29">
        <v>44834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9">
        <v>0</v>
      </c>
      <c r="P331" s="9"/>
      <c r="Q331" s="5"/>
      <c r="R331" s="10">
        <f t="shared" si="10"/>
        <v>0</v>
      </c>
      <c r="S331" s="10">
        <f t="shared" si="11"/>
        <v>0</v>
      </c>
    </row>
    <row r="332" spans="1:19" x14ac:dyDescent="0.25">
      <c r="A332" s="13" t="s">
        <v>25</v>
      </c>
      <c r="B332" s="22">
        <v>2011</v>
      </c>
      <c r="C332" s="30">
        <v>44834</v>
      </c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/>
      <c r="Q332" s="5"/>
      <c r="R332" s="10">
        <f t="shared" si="10"/>
        <v>0</v>
      </c>
      <c r="S332" s="10">
        <f t="shared" si="11"/>
        <v>0</v>
      </c>
    </row>
    <row r="333" spans="1:19" x14ac:dyDescent="0.25">
      <c r="A333" s="13" t="s">
        <v>25</v>
      </c>
      <c r="B333" s="22">
        <v>2012</v>
      </c>
      <c r="C333" s="30">
        <v>44834</v>
      </c>
      <c r="D333" s="14">
        <v>171179.86116302529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-196.27371975232381</v>
      </c>
      <c r="L333" s="14">
        <v>8558.9930581512654</v>
      </c>
      <c r="M333" s="14">
        <v>0</v>
      </c>
      <c r="N333" s="14">
        <v>0</v>
      </c>
      <c r="O333" s="14">
        <v>0</v>
      </c>
      <c r="P333" s="14"/>
      <c r="Q333" s="5"/>
      <c r="R333" s="10">
        <f t="shared" si="10"/>
        <v>0</v>
      </c>
      <c r="S333" s="10">
        <f t="shared" si="11"/>
        <v>0</v>
      </c>
    </row>
    <row r="334" spans="1:19" x14ac:dyDescent="0.25">
      <c r="A334" s="13" t="s">
        <v>25</v>
      </c>
      <c r="B334" s="22">
        <v>2013</v>
      </c>
      <c r="C334" s="30">
        <v>44834</v>
      </c>
      <c r="D334" s="14">
        <v>394329.19504288555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-808.85798944771523</v>
      </c>
      <c r="L334" s="14">
        <v>19716.459752144277</v>
      </c>
      <c r="M334" s="14">
        <v>0</v>
      </c>
      <c r="N334" s="14">
        <v>0</v>
      </c>
      <c r="O334" s="14">
        <v>2633.4323361123243</v>
      </c>
      <c r="P334" s="14"/>
      <c r="Q334" s="5"/>
      <c r="R334" s="10">
        <f t="shared" si="10"/>
        <v>0</v>
      </c>
      <c r="S334" s="10">
        <f t="shared" si="11"/>
        <v>0</v>
      </c>
    </row>
    <row r="335" spans="1:19" x14ac:dyDescent="0.25">
      <c r="A335" s="13" t="s">
        <v>25</v>
      </c>
      <c r="B335" s="22">
        <v>2014</v>
      </c>
      <c r="C335" s="30">
        <v>44834</v>
      </c>
      <c r="D335" s="14">
        <v>701025.2098369603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-2126.4505230024224</v>
      </c>
      <c r="L335" s="14">
        <v>35051.260491848014</v>
      </c>
      <c r="M335" s="14">
        <v>0</v>
      </c>
      <c r="N335" s="14">
        <v>0</v>
      </c>
      <c r="O335" s="14">
        <v>14931.544939700907</v>
      </c>
      <c r="P335" s="14"/>
      <c r="Q335" s="5"/>
      <c r="R335" s="10">
        <f t="shared" si="10"/>
        <v>0</v>
      </c>
      <c r="S335" s="10">
        <f t="shared" si="11"/>
        <v>0</v>
      </c>
    </row>
    <row r="336" spans="1:19" x14ac:dyDescent="0.25">
      <c r="A336" s="13" t="s">
        <v>25</v>
      </c>
      <c r="B336" s="22">
        <v>2015</v>
      </c>
      <c r="C336" s="30">
        <v>44834</v>
      </c>
      <c r="D336" s="14">
        <v>962744.19109733251</v>
      </c>
      <c r="E336" s="14">
        <v>67704.840572178364</v>
      </c>
      <c r="F336" s="14">
        <v>0</v>
      </c>
      <c r="G336" s="14">
        <v>0</v>
      </c>
      <c r="H336" s="14">
        <v>0</v>
      </c>
      <c r="I336" s="14">
        <v>0</v>
      </c>
      <c r="J336" s="14">
        <v>0</v>
      </c>
      <c r="K336" s="14">
        <v>-3475.1032415119698</v>
      </c>
      <c r="L336" s="14">
        <v>48137.209554866626</v>
      </c>
      <c r="M336" s="14">
        <v>0</v>
      </c>
      <c r="N336" s="14">
        <v>0</v>
      </c>
      <c r="O336" s="14">
        <v>37993.747190103808</v>
      </c>
      <c r="P336" s="14"/>
      <c r="Q336" s="5"/>
      <c r="R336" s="10">
        <f t="shared" si="10"/>
        <v>0</v>
      </c>
      <c r="S336" s="10">
        <f t="shared" si="11"/>
        <v>0</v>
      </c>
    </row>
    <row r="337" spans="1:19" x14ac:dyDescent="0.25">
      <c r="A337" s="13" t="s">
        <v>25</v>
      </c>
      <c r="B337" s="22">
        <v>2016</v>
      </c>
      <c r="C337" s="30">
        <v>44834</v>
      </c>
      <c r="D337" s="14">
        <v>1681442.7349124867</v>
      </c>
      <c r="E337" s="14">
        <v>181434.42766499519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-6854.3177744047716</v>
      </c>
      <c r="L337" s="14">
        <v>84072.136745624346</v>
      </c>
      <c r="M337" s="14">
        <v>0</v>
      </c>
      <c r="N337" s="14">
        <v>0</v>
      </c>
      <c r="O337" s="14">
        <v>93024.327876602125</v>
      </c>
      <c r="P337" s="14"/>
      <c r="Q337" s="5"/>
      <c r="R337" s="10">
        <f t="shared" si="10"/>
        <v>0</v>
      </c>
      <c r="S337" s="10">
        <f t="shared" si="11"/>
        <v>0</v>
      </c>
    </row>
    <row r="338" spans="1:19" x14ac:dyDescent="0.25">
      <c r="A338" s="13" t="s">
        <v>25</v>
      </c>
      <c r="B338" s="22">
        <v>2017</v>
      </c>
      <c r="C338" s="30">
        <v>44834</v>
      </c>
      <c r="D338" s="14">
        <v>3809464.4124658708</v>
      </c>
      <c r="E338" s="14">
        <v>423008.20070409775</v>
      </c>
      <c r="F338" s="14">
        <v>67057.457798987627</v>
      </c>
      <c r="G338" s="14">
        <v>0</v>
      </c>
      <c r="H338" s="14">
        <v>0</v>
      </c>
      <c r="I338" s="14">
        <v>0</v>
      </c>
      <c r="J338" s="14">
        <v>0</v>
      </c>
      <c r="K338" s="14">
        <v>-17240.968393073883</v>
      </c>
      <c r="L338" s="14">
        <v>190473.22062329354</v>
      </c>
      <c r="M338" s="14">
        <v>0</v>
      </c>
      <c r="N338" s="14">
        <v>0</v>
      </c>
      <c r="O338" s="14">
        <v>212443.06130534259</v>
      </c>
      <c r="P338" s="14"/>
      <c r="Q338" s="5"/>
      <c r="R338" s="10">
        <f t="shared" si="10"/>
        <v>0</v>
      </c>
      <c r="S338" s="10">
        <f t="shared" si="11"/>
        <v>0</v>
      </c>
    </row>
    <row r="339" spans="1:19" x14ac:dyDescent="0.25">
      <c r="A339" s="13" t="s">
        <v>25</v>
      </c>
      <c r="B339" s="22">
        <v>2018</v>
      </c>
      <c r="C339" s="30">
        <v>44834</v>
      </c>
      <c r="D339" s="14">
        <v>2672635.0924498169</v>
      </c>
      <c r="E339" s="14">
        <v>892432.35209422559</v>
      </c>
      <c r="F339" s="14">
        <v>184823.22661362588</v>
      </c>
      <c r="G339" s="14">
        <v>0</v>
      </c>
      <c r="H339" s="14">
        <v>0</v>
      </c>
      <c r="I339" s="14">
        <v>0</v>
      </c>
      <c r="J339" s="14">
        <v>0</v>
      </c>
      <c r="K339" s="14">
        <v>-13303.120960163884</v>
      </c>
      <c r="L339" s="14">
        <v>133631.75462249084</v>
      </c>
      <c r="M339" s="14">
        <v>0</v>
      </c>
      <c r="N339" s="14">
        <v>0</v>
      </c>
      <c r="O339" s="14">
        <v>420666.34141875291</v>
      </c>
      <c r="P339" s="14"/>
      <c r="Q339" s="5"/>
      <c r="R339" s="10">
        <f t="shared" si="10"/>
        <v>0</v>
      </c>
      <c r="S339" s="10">
        <f t="shared" si="11"/>
        <v>0</v>
      </c>
    </row>
    <row r="340" spans="1:19" x14ac:dyDescent="0.25">
      <c r="A340" s="13" t="s">
        <v>25</v>
      </c>
      <c r="B340" s="22">
        <v>2019</v>
      </c>
      <c r="C340" s="30">
        <v>44834</v>
      </c>
      <c r="D340" s="14">
        <v>3763005.9514361536</v>
      </c>
      <c r="E340" s="14">
        <v>1494931.5613796506</v>
      </c>
      <c r="F340" s="14">
        <v>405764.36058920622</v>
      </c>
      <c r="G340" s="14">
        <v>0</v>
      </c>
      <c r="H340" s="14">
        <v>0</v>
      </c>
      <c r="I340" s="14">
        <v>0</v>
      </c>
      <c r="J340" s="14">
        <v>0</v>
      </c>
      <c r="K340" s="14">
        <v>-20423.939066233579</v>
      </c>
      <c r="L340" s="14">
        <v>188150.29757180769</v>
      </c>
      <c r="M340" s="14">
        <v>0</v>
      </c>
      <c r="N340" s="14">
        <v>0</v>
      </c>
      <c r="O340" s="14">
        <v>643319.71306553297</v>
      </c>
      <c r="P340" s="14"/>
      <c r="Q340" s="5"/>
      <c r="R340" s="10">
        <f t="shared" si="10"/>
        <v>0</v>
      </c>
      <c r="S340" s="10">
        <f t="shared" si="11"/>
        <v>0</v>
      </c>
    </row>
    <row r="341" spans="1:19" x14ac:dyDescent="0.25">
      <c r="A341" s="13" t="s">
        <v>25</v>
      </c>
      <c r="B341" s="22">
        <v>2020</v>
      </c>
      <c r="C341" s="30">
        <v>44834</v>
      </c>
      <c r="D341" s="14">
        <v>5385162.6401818339</v>
      </c>
      <c r="E341" s="14">
        <v>2528671.9240176966</v>
      </c>
      <c r="F341" s="14">
        <v>725441.01011845213</v>
      </c>
      <c r="G341" s="14">
        <v>0</v>
      </c>
      <c r="H341" s="14">
        <v>0</v>
      </c>
      <c r="I341" s="14">
        <v>0</v>
      </c>
      <c r="J341" s="14">
        <v>0</v>
      </c>
      <c r="K341" s="14">
        <v>-20994.958375566639</v>
      </c>
      <c r="L341" s="14">
        <v>269258.13200909173</v>
      </c>
      <c r="M341" s="14">
        <v>0</v>
      </c>
      <c r="N341" s="14">
        <v>0</v>
      </c>
      <c r="O341" s="14">
        <v>1155443.9392765285</v>
      </c>
      <c r="P341" s="14"/>
      <c r="Q341" s="5"/>
      <c r="R341" s="10">
        <f t="shared" si="10"/>
        <v>0</v>
      </c>
      <c r="S341" s="10">
        <f t="shared" si="11"/>
        <v>0</v>
      </c>
    </row>
    <row r="342" spans="1:19" x14ac:dyDescent="0.25">
      <c r="A342" s="13" t="s">
        <v>25</v>
      </c>
      <c r="B342" s="22">
        <v>2021</v>
      </c>
      <c r="C342" s="30">
        <v>44834</v>
      </c>
      <c r="D342" s="14">
        <v>11660136.636547763</v>
      </c>
      <c r="E342" s="14">
        <v>5653152.7636536825</v>
      </c>
      <c r="F342" s="14">
        <v>1602640.3995320592</v>
      </c>
      <c r="G342" s="14">
        <v>9975.5730410958913</v>
      </c>
      <c r="H342" s="14">
        <v>0</v>
      </c>
      <c r="I342" s="14">
        <v>1496.336</v>
      </c>
      <c r="J342" s="14">
        <v>0</v>
      </c>
      <c r="K342" s="14">
        <v>-32355.962822247297</v>
      </c>
      <c r="L342" s="14">
        <v>583006.83182738815</v>
      </c>
      <c r="M342" s="14">
        <v>0</v>
      </c>
      <c r="N342" s="14">
        <v>0</v>
      </c>
      <c r="O342" s="14">
        <v>1523397.067437591</v>
      </c>
      <c r="P342" s="14"/>
      <c r="Q342" s="5"/>
      <c r="R342" s="10">
        <f t="shared" si="10"/>
        <v>9975.5730410958913</v>
      </c>
      <c r="S342" s="10">
        <f t="shared" si="11"/>
        <v>1496.336</v>
      </c>
    </row>
    <row r="343" spans="1:19" x14ac:dyDescent="0.25">
      <c r="A343" s="13" t="s">
        <v>25</v>
      </c>
      <c r="B343" s="22">
        <v>2022</v>
      </c>
      <c r="C343" s="30">
        <v>44834</v>
      </c>
      <c r="D343" s="14">
        <v>19532005.813853376</v>
      </c>
      <c r="E343" s="14">
        <v>143755050.63813987</v>
      </c>
      <c r="F343" s="14">
        <v>40895752.16297438</v>
      </c>
      <c r="G343" s="14">
        <v>96050992.972607762</v>
      </c>
      <c r="H343" s="14">
        <v>123443194.67891808</v>
      </c>
      <c r="I343" s="14">
        <v>26337549.734992281</v>
      </c>
      <c r="J343" s="14">
        <v>35401527.985602573</v>
      </c>
      <c r="K343" s="14">
        <v>-36101.470032095909</v>
      </c>
      <c r="L343" s="14">
        <v>976600.29069266887</v>
      </c>
      <c r="M343" s="14">
        <v>0</v>
      </c>
      <c r="N343" s="14">
        <v>0</v>
      </c>
      <c r="O343" s="14">
        <v>0</v>
      </c>
      <c r="P343" s="14"/>
      <c r="Q343" s="5"/>
      <c r="R343" s="10">
        <f t="shared" si="10"/>
        <v>219494187.65152586</v>
      </c>
      <c r="S343" s="10">
        <f t="shared" si="11"/>
        <v>61739077.720594853</v>
      </c>
    </row>
    <row r="344" spans="1:19" x14ac:dyDescent="0.25">
      <c r="A344" s="13" t="s">
        <v>26</v>
      </c>
      <c r="B344" s="22">
        <v>2005</v>
      </c>
      <c r="C344" s="30">
        <v>44834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4">
        <v>0</v>
      </c>
      <c r="J344" s="14">
        <v>0</v>
      </c>
      <c r="K344" s="14">
        <v>0</v>
      </c>
      <c r="L344" s="14">
        <v>0</v>
      </c>
      <c r="M344" s="14">
        <v>0</v>
      </c>
      <c r="N344" s="14">
        <v>0</v>
      </c>
      <c r="O344" s="14">
        <v>0</v>
      </c>
      <c r="P344" s="14"/>
      <c r="Q344" s="5"/>
      <c r="R344" s="10">
        <f t="shared" si="10"/>
        <v>0</v>
      </c>
      <c r="S344" s="10">
        <f t="shared" si="11"/>
        <v>0</v>
      </c>
    </row>
    <row r="345" spans="1:19" x14ac:dyDescent="0.25">
      <c r="A345" s="13" t="s">
        <v>26</v>
      </c>
      <c r="B345" s="22">
        <v>2006</v>
      </c>
      <c r="C345" s="30">
        <v>44834</v>
      </c>
      <c r="D345" s="14">
        <v>0</v>
      </c>
      <c r="E345" s="14">
        <v>0</v>
      </c>
      <c r="F345" s="14">
        <v>0</v>
      </c>
      <c r="G345" s="14">
        <v>0</v>
      </c>
      <c r="H345" s="14">
        <v>0</v>
      </c>
      <c r="I345" s="14">
        <v>0</v>
      </c>
      <c r="J345" s="14">
        <v>0</v>
      </c>
      <c r="K345" s="14">
        <v>0</v>
      </c>
      <c r="L345" s="14">
        <v>0</v>
      </c>
      <c r="M345" s="14">
        <v>0</v>
      </c>
      <c r="N345" s="14">
        <v>0</v>
      </c>
      <c r="O345" s="14">
        <v>0</v>
      </c>
      <c r="P345" s="14"/>
      <c r="Q345" s="5"/>
      <c r="R345" s="10">
        <f t="shared" si="10"/>
        <v>0</v>
      </c>
      <c r="S345" s="10">
        <f t="shared" si="11"/>
        <v>0</v>
      </c>
    </row>
    <row r="346" spans="1:19" x14ac:dyDescent="0.25">
      <c r="A346" s="13" t="s">
        <v>26</v>
      </c>
      <c r="B346" s="22">
        <v>2007</v>
      </c>
      <c r="C346" s="30">
        <v>44834</v>
      </c>
      <c r="D346" s="14">
        <v>0</v>
      </c>
      <c r="E346" s="14">
        <v>0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4">
        <v>0</v>
      </c>
      <c r="P346" s="14"/>
      <c r="Q346" s="5"/>
      <c r="R346" s="10">
        <f t="shared" si="10"/>
        <v>0</v>
      </c>
      <c r="S346" s="10">
        <f t="shared" si="11"/>
        <v>0</v>
      </c>
    </row>
    <row r="347" spans="1:19" x14ac:dyDescent="0.25">
      <c r="A347" s="13" t="s">
        <v>26</v>
      </c>
      <c r="B347" s="22">
        <v>2008</v>
      </c>
      <c r="C347" s="30">
        <v>44834</v>
      </c>
      <c r="D347" s="14">
        <v>0</v>
      </c>
      <c r="E347" s="14">
        <v>0</v>
      </c>
      <c r="F347" s="14">
        <v>0</v>
      </c>
      <c r="G347" s="14">
        <v>0</v>
      </c>
      <c r="H347" s="14">
        <v>0</v>
      </c>
      <c r="I347" s="14">
        <v>0</v>
      </c>
      <c r="J347" s="14">
        <v>0</v>
      </c>
      <c r="K347" s="14">
        <v>0</v>
      </c>
      <c r="L347" s="14">
        <v>0</v>
      </c>
      <c r="M347" s="14">
        <v>0</v>
      </c>
      <c r="N347" s="14">
        <v>0</v>
      </c>
      <c r="O347" s="14">
        <v>0</v>
      </c>
      <c r="P347" s="14"/>
      <c r="Q347" s="5"/>
      <c r="R347" s="10">
        <f t="shared" si="10"/>
        <v>0</v>
      </c>
      <c r="S347" s="10">
        <f t="shared" si="11"/>
        <v>0</v>
      </c>
    </row>
    <row r="348" spans="1:19" x14ac:dyDescent="0.25">
      <c r="A348" s="13" t="s">
        <v>26</v>
      </c>
      <c r="B348" s="22">
        <v>2009</v>
      </c>
      <c r="C348" s="30">
        <v>44834</v>
      </c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4">
        <v>0</v>
      </c>
      <c r="P348" s="14"/>
      <c r="Q348" s="5"/>
      <c r="R348" s="10">
        <f t="shared" si="10"/>
        <v>0</v>
      </c>
      <c r="S348" s="10">
        <f t="shared" si="11"/>
        <v>0</v>
      </c>
    </row>
    <row r="349" spans="1:19" x14ac:dyDescent="0.25">
      <c r="A349" s="13" t="s">
        <v>26</v>
      </c>
      <c r="B349" s="22">
        <v>2010</v>
      </c>
      <c r="C349" s="30">
        <v>44834</v>
      </c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4">
        <v>0</v>
      </c>
      <c r="P349" s="14"/>
      <c r="Q349" s="5"/>
      <c r="R349" s="10">
        <f t="shared" si="10"/>
        <v>0</v>
      </c>
      <c r="S349" s="10">
        <f t="shared" si="11"/>
        <v>0</v>
      </c>
    </row>
    <row r="350" spans="1:19" x14ac:dyDescent="0.25">
      <c r="A350" s="13" t="s">
        <v>26</v>
      </c>
      <c r="B350" s="22">
        <v>2011</v>
      </c>
      <c r="C350" s="30">
        <v>44834</v>
      </c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4">
        <v>0</v>
      </c>
      <c r="P350" s="14"/>
      <c r="Q350" s="5"/>
      <c r="R350" s="10">
        <f t="shared" si="10"/>
        <v>0</v>
      </c>
      <c r="S350" s="10">
        <f t="shared" si="11"/>
        <v>0</v>
      </c>
    </row>
    <row r="351" spans="1:19" x14ac:dyDescent="0.25">
      <c r="A351" s="13" t="s">
        <v>26</v>
      </c>
      <c r="B351" s="22">
        <v>2012</v>
      </c>
      <c r="C351" s="30">
        <v>44834</v>
      </c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4">
        <v>0</v>
      </c>
      <c r="P351" s="14"/>
      <c r="Q351" s="5"/>
      <c r="R351" s="10">
        <f t="shared" si="10"/>
        <v>0</v>
      </c>
      <c r="S351" s="10">
        <f t="shared" si="11"/>
        <v>0</v>
      </c>
    </row>
    <row r="352" spans="1:19" x14ac:dyDescent="0.25">
      <c r="A352" s="13" t="s">
        <v>26</v>
      </c>
      <c r="B352" s="22">
        <v>2013</v>
      </c>
      <c r="C352" s="30">
        <v>44834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14">
        <v>0</v>
      </c>
      <c r="M352" s="14">
        <v>0</v>
      </c>
      <c r="N352" s="14">
        <v>0</v>
      </c>
      <c r="O352" s="14">
        <v>0</v>
      </c>
      <c r="P352" s="14"/>
      <c r="Q352" s="5"/>
      <c r="R352" s="10">
        <f t="shared" si="10"/>
        <v>0</v>
      </c>
      <c r="S352" s="10">
        <f t="shared" si="11"/>
        <v>0</v>
      </c>
    </row>
    <row r="353" spans="1:19" x14ac:dyDescent="0.25">
      <c r="A353" s="13" t="s">
        <v>26</v>
      </c>
      <c r="B353" s="22">
        <v>2014</v>
      </c>
      <c r="C353" s="30">
        <v>44834</v>
      </c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/>
      <c r="Q353" s="5"/>
      <c r="R353" s="10">
        <f t="shared" si="10"/>
        <v>0</v>
      </c>
      <c r="S353" s="10">
        <f t="shared" si="11"/>
        <v>0</v>
      </c>
    </row>
    <row r="354" spans="1:19" x14ac:dyDescent="0.25">
      <c r="A354" s="13" t="s">
        <v>26</v>
      </c>
      <c r="B354" s="22">
        <v>2015</v>
      </c>
      <c r="C354" s="30">
        <v>44834</v>
      </c>
      <c r="D354" s="14">
        <v>0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14">
        <v>0</v>
      </c>
      <c r="M354" s="14">
        <v>0</v>
      </c>
      <c r="N354" s="14">
        <v>0</v>
      </c>
      <c r="O354" s="14">
        <v>0</v>
      </c>
      <c r="P354" s="14"/>
      <c r="Q354" s="5"/>
      <c r="R354" s="10">
        <f t="shared" si="10"/>
        <v>0</v>
      </c>
      <c r="S354" s="10">
        <f t="shared" si="11"/>
        <v>0</v>
      </c>
    </row>
    <row r="355" spans="1:19" x14ac:dyDescent="0.25">
      <c r="A355" s="13" t="s">
        <v>26</v>
      </c>
      <c r="B355" s="22">
        <v>2016</v>
      </c>
      <c r="C355" s="30">
        <v>44834</v>
      </c>
      <c r="D355" s="14">
        <v>372312.33690206951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-426.89091331750387</v>
      </c>
      <c r="L355" s="14">
        <v>18615.616845103475</v>
      </c>
      <c r="M355" s="14">
        <v>0</v>
      </c>
      <c r="N355" s="14">
        <v>0</v>
      </c>
      <c r="O355" s="14">
        <v>2988.4303391859685</v>
      </c>
      <c r="P355" s="14"/>
      <c r="Q355" s="5"/>
      <c r="R355" s="10">
        <f t="shared" si="10"/>
        <v>0</v>
      </c>
      <c r="S355" s="10">
        <f t="shared" si="11"/>
        <v>0</v>
      </c>
    </row>
    <row r="356" spans="1:19" x14ac:dyDescent="0.25">
      <c r="A356" s="13" t="s">
        <v>26</v>
      </c>
      <c r="B356" s="22">
        <v>2017</v>
      </c>
      <c r="C356" s="30">
        <v>44834</v>
      </c>
      <c r="D356" s="14">
        <v>585582.34521630185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-1133.3068159318063</v>
      </c>
      <c r="L356" s="14">
        <v>29279.117260815096</v>
      </c>
      <c r="M356" s="14">
        <v>0</v>
      </c>
      <c r="N356" s="14">
        <v>0</v>
      </c>
      <c r="O356" s="14">
        <v>9395.0718450577333</v>
      </c>
      <c r="P356" s="14"/>
      <c r="Q356" s="5"/>
      <c r="R356" s="10">
        <f t="shared" si="10"/>
        <v>0</v>
      </c>
      <c r="S356" s="10">
        <f t="shared" si="11"/>
        <v>0</v>
      </c>
    </row>
    <row r="357" spans="1:19" x14ac:dyDescent="0.25">
      <c r="A357" s="13" t="s">
        <v>26</v>
      </c>
      <c r="B357" s="22">
        <v>2018</v>
      </c>
      <c r="C357" s="30">
        <v>44834</v>
      </c>
      <c r="D357" s="14">
        <v>1619665.0499521766</v>
      </c>
      <c r="E357" s="14">
        <v>0</v>
      </c>
      <c r="F357" s="14">
        <v>0</v>
      </c>
      <c r="G357" s="14">
        <v>0</v>
      </c>
      <c r="H357" s="14">
        <v>0</v>
      </c>
      <c r="I357" s="14">
        <v>0</v>
      </c>
      <c r="J357" s="14">
        <v>0</v>
      </c>
      <c r="K357" s="14">
        <v>-3135.4271144990344</v>
      </c>
      <c r="L357" s="14">
        <v>80983.252497608832</v>
      </c>
      <c r="M357" s="14">
        <v>0</v>
      </c>
      <c r="N357" s="14">
        <v>0</v>
      </c>
      <c r="O357" s="14">
        <v>59833.382457022788</v>
      </c>
      <c r="P357" s="14"/>
      <c r="Q357" s="5"/>
      <c r="R357" s="10">
        <f t="shared" si="10"/>
        <v>0</v>
      </c>
      <c r="S357" s="10">
        <f t="shared" si="11"/>
        <v>0</v>
      </c>
    </row>
    <row r="358" spans="1:19" x14ac:dyDescent="0.25">
      <c r="A358" s="13" t="s">
        <v>26</v>
      </c>
      <c r="B358" s="22">
        <v>2019</v>
      </c>
      <c r="C358" s="30">
        <v>44834</v>
      </c>
      <c r="D358" s="14">
        <v>4385379.8437184393</v>
      </c>
      <c r="E358" s="14">
        <v>0</v>
      </c>
      <c r="F358" s="14">
        <v>0</v>
      </c>
      <c r="G358" s="14">
        <v>0</v>
      </c>
      <c r="H358" s="14">
        <v>0</v>
      </c>
      <c r="I358" s="14">
        <v>0</v>
      </c>
      <c r="J358" s="14">
        <v>0</v>
      </c>
      <c r="K358" s="14">
        <v>-10154.809093290009</v>
      </c>
      <c r="L358" s="14">
        <v>219268.99218592199</v>
      </c>
      <c r="M358" s="14">
        <v>0</v>
      </c>
      <c r="N358" s="14">
        <v>0</v>
      </c>
      <c r="O358" s="14">
        <v>132885.90341930394</v>
      </c>
      <c r="P358" s="14"/>
      <c r="Q358" s="5"/>
      <c r="R358" s="10">
        <f t="shared" si="10"/>
        <v>0</v>
      </c>
      <c r="S358" s="10">
        <f t="shared" si="11"/>
        <v>0</v>
      </c>
    </row>
    <row r="359" spans="1:19" x14ac:dyDescent="0.25">
      <c r="A359" s="13" t="s">
        <v>26</v>
      </c>
      <c r="B359" s="22">
        <v>2020</v>
      </c>
      <c r="C359" s="30">
        <v>44834</v>
      </c>
      <c r="D359" s="14">
        <v>6299048.2140425174</v>
      </c>
      <c r="E359" s="14">
        <v>199381.63255698234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-19544.784774253145</v>
      </c>
      <c r="L359" s="14">
        <v>314952.41070212587</v>
      </c>
      <c r="M359" s="14">
        <v>0</v>
      </c>
      <c r="N359" s="14">
        <v>0</v>
      </c>
      <c r="O359" s="14">
        <v>414762.96512390021</v>
      </c>
      <c r="P359" s="14"/>
      <c r="Q359" s="5"/>
      <c r="R359" s="10">
        <f t="shared" si="10"/>
        <v>0</v>
      </c>
      <c r="S359" s="10">
        <f t="shared" si="11"/>
        <v>0</v>
      </c>
    </row>
    <row r="360" spans="1:19" x14ac:dyDescent="0.25">
      <c r="A360" s="13" t="s">
        <v>26</v>
      </c>
      <c r="B360" s="22">
        <v>2021</v>
      </c>
      <c r="C360" s="30">
        <v>44834</v>
      </c>
      <c r="D360" s="14">
        <v>25952779.645618092</v>
      </c>
      <c r="E360" s="14">
        <v>1077707.869575873</v>
      </c>
      <c r="F360" s="14">
        <v>232449.03748199809</v>
      </c>
      <c r="G360" s="14">
        <v>13371.798715846995</v>
      </c>
      <c r="H360" s="14">
        <v>0</v>
      </c>
      <c r="I360" s="14">
        <v>1437.0730327868851</v>
      </c>
      <c r="J360" s="14">
        <v>0</v>
      </c>
      <c r="K360" s="14">
        <v>-64645.917608223855</v>
      </c>
      <c r="L360" s="14">
        <v>1297638.9822809047</v>
      </c>
      <c r="M360" s="14">
        <v>0</v>
      </c>
      <c r="N360" s="14">
        <v>0</v>
      </c>
      <c r="O360" s="14">
        <v>1077384.7548000449</v>
      </c>
      <c r="P360" s="14"/>
      <c r="Q360" s="5"/>
      <c r="R360" s="10">
        <f t="shared" si="10"/>
        <v>13371.798715846995</v>
      </c>
      <c r="S360" s="10">
        <f t="shared" si="11"/>
        <v>1437.0730327868851</v>
      </c>
    </row>
    <row r="361" spans="1:19" x14ac:dyDescent="0.25">
      <c r="A361" s="13" t="s">
        <v>26</v>
      </c>
      <c r="B361" s="22">
        <v>2022</v>
      </c>
      <c r="C361" s="30">
        <v>44834</v>
      </c>
      <c r="D361" s="14">
        <v>2057212.2249913842</v>
      </c>
      <c r="E361" s="14">
        <v>28507386.17966019</v>
      </c>
      <c r="F361" s="14">
        <v>7652032.0682838261</v>
      </c>
      <c r="G361" s="14">
        <v>0</v>
      </c>
      <c r="H361" s="14">
        <v>23684312.492601607</v>
      </c>
      <c r="I361" s="14">
        <v>0</v>
      </c>
      <c r="J361" s="14">
        <v>6570909.9524285812</v>
      </c>
      <c r="K361" s="14">
        <v>-4503.5153990769759</v>
      </c>
      <c r="L361" s="14">
        <v>102860.61124956922</v>
      </c>
      <c r="M361" s="14">
        <v>0</v>
      </c>
      <c r="N361" s="14">
        <v>0</v>
      </c>
      <c r="O361" s="14">
        <v>0</v>
      </c>
      <c r="P361" s="14"/>
      <c r="Q361" s="5"/>
      <c r="R361" s="10">
        <f t="shared" si="10"/>
        <v>23684312.492601607</v>
      </c>
      <c r="S361" s="10">
        <f t="shared" si="11"/>
        <v>6570909.9524285812</v>
      </c>
    </row>
    <row r="362" spans="1:19" x14ac:dyDescent="0.25">
      <c r="A362" s="13" t="s">
        <v>17</v>
      </c>
      <c r="B362" s="22">
        <v>2005</v>
      </c>
      <c r="C362" s="30">
        <v>44742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4">
        <v>0</v>
      </c>
      <c r="J362" s="14">
        <v>0</v>
      </c>
      <c r="K362" s="14">
        <v>0</v>
      </c>
      <c r="L362" s="14">
        <v>0</v>
      </c>
      <c r="M362" s="14">
        <v>0</v>
      </c>
      <c r="N362" s="14">
        <v>0</v>
      </c>
      <c r="O362" s="14">
        <v>0</v>
      </c>
      <c r="P362" s="14"/>
      <c r="Q362" s="5"/>
      <c r="R362" s="10">
        <f t="shared" si="10"/>
        <v>0</v>
      </c>
      <c r="S362" s="10">
        <f t="shared" si="11"/>
        <v>0</v>
      </c>
    </row>
    <row r="363" spans="1:19" x14ac:dyDescent="0.25">
      <c r="A363" s="13" t="s">
        <v>17</v>
      </c>
      <c r="B363" s="22">
        <v>2006</v>
      </c>
      <c r="C363" s="30">
        <v>44742</v>
      </c>
      <c r="D363" s="14">
        <v>0</v>
      </c>
      <c r="E363" s="14">
        <v>0</v>
      </c>
      <c r="F363" s="14">
        <v>0</v>
      </c>
      <c r="G363" s="14">
        <v>0</v>
      </c>
      <c r="H363" s="14">
        <v>0</v>
      </c>
      <c r="I363" s="14">
        <v>0</v>
      </c>
      <c r="J363" s="14">
        <v>0</v>
      </c>
      <c r="K363" s="14">
        <v>0</v>
      </c>
      <c r="L363" s="14">
        <v>0</v>
      </c>
      <c r="M363" s="14">
        <v>0</v>
      </c>
      <c r="N363" s="14">
        <v>0</v>
      </c>
      <c r="O363" s="14">
        <v>0</v>
      </c>
      <c r="P363" s="14"/>
      <c r="Q363" s="5"/>
      <c r="R363" s="10">
        <f t="shared" si="10"/>
        <v>0</v>
      </c>
      <c r="S363" s="10">
        <f t="shared" si="11"/>
        <v>0</v>
      </c>
    </row>
    <row r="364" spans="1:19" x14ac:dyDescent="0.25">
      <c r="A364" s="13" t="s">
        <v>17</v>
      </c>
      <c r="B364" s="22">
        <v>2007</v>
      </c>
      <c r="C364" s="30">
        <v>44742</v>
      </c>
      <c r="D364" s="14">
        <v>0</v>
      </c>
      <c r="E364" s="14">
        <v>0</v>
      </c>
      <c r="F364" s="14">
        <v>0</v>
      </c>
      <c r="G364" s="14">
        <v>0</v>
      </c>
      <c r="H364" s="14">
        <v>0</v>
      </c>
      <c r="I364" s="14">
        <v>0</v>
      </c>
      <c r="J364" s="14">
        <v>0</v>
      </c>
      <c r="K364" s="14">
        <v>0</v>
      </c>
      <c r="L364" s="14">
        <v>0</v>
      </c>
      <c r="M364" s="14">
        <v>0</v>
      </c>
      <c r="N364" s="14">
        <v>0</v>
      </c>
      <c r="O364" s="14">
        <v>0</v>
      </c>
      <c r="P364" s="14"/>
      <c r="Q364" s="5"/>
      <c r="R364" s="10">
        <f t="shared" si="10"/>
        <v>0</v>
      </c>
      <c r="S364" s="10">
        <f t="shared" si="11"/>
        <v>0</v>
      </c>
    </row>
    <row r="365" spans="1:19" x14ac:dyDescent="0.25">
      <c r="A365" s="13" t="s">
        <v>17</v>
      </c>
      <c r="B365" s="22">
        <v>2008</v>
      </c>
      <c r="C365" s="30">
        <v>44742</v>
      </c>
      <c r="D365" s="14">
        <v>0</v>
      </c>
      <c r="E365" s="14">
        <v>0</v>
      </c>
      <c r="F365" s="14">
        <v>0</v>
      </c>
      <c r="G365" s="14">
        <v>0</v>
      </c>
      <c r="H365" s="14">
        <v>0</v>
      </c>
      <c r="I365" s="14">
        <v>0</v>
      </c>
      <c r="J365" s="14">
        <v>0</v>
      </c>
      <c r="K365" s="14">
        <v>0</v>
      </c>
      <c r="L365" s="14">
        <v>0</v>
      </c>
      <c r="M365" s="14">
        <v>0</v>
      </c>
      <c r="N365" s="14">
        <v>0</v>
      </c>
      <c r="O365" s="14">
        <v>0</v>
      </c>
      <c r="P365" s="14"/>
      <c r="Q365" s="5"/>
      <c r="R365" s="10">
        <f t="shared" si="10"/>
        <v>0</v>
      </c>
      <c r="S365" s="10">
        <f t="shared" si="11"/>
        <v>0</v>
      </c>
    </row>
    <row r="366" spans="1:19" x14ac:dyDescent="0.25">
      <c r="A366" s="13" t="s">
        <v>17</v>
      </c>
      <c r="B366" s="22">
        <v>2009</v>
      </c>
      <c r="C366" s="30">
        <v>44742</v>
      </c>
      <c r="D366" s="14">
        <v>0</v>
      </c>
      <c r="E366" s="14">
        <v>0</v>
      </c>
      <c r="F366" s="14">
        <v>0</v>
      </c>
      <c r="G366" s="14">
        <v>0</v>
      </c>
      <c r="H366" s="14">
        <v>0</v>
      </c>
      <c r="I366" s="14">
        <v>0</v>
      </c>
      <c r="J366" s="14">
        <v>0</v>
      </c>
      <c r="K366" s="14">
        <v>0</v>
      </c>
      <c r="L366" s="14">
        <v>0</v>
      </c>
      <c r="M366" s="14">
        <v>0</v>
      </c>
      <c r="N366" s="14">
        <v>0</v>
      </c>
      <c r="O366" s="14">
        <v>0</v>
      </c>
      <c r="P366" s="14"/>
      <c r="Q366" s="5"/>
      <c r="R366" s="10">
        <f t="shared" si="10"/>
        <v>0</v>
      </c>
      <c r="S366" s="10">
        <f t="shared" si="11"/>
        <v>0</v>
      </c>
    </row>
    <row r="367" spans="1:19" x14ac:dyDescent="0.25">
      <c r="A367" s="13" t="s">
        <v>17</v>
      </c>
      <c r="B367" s="22">
        <v>2010</v>
      </c>
      <c r="C367" s="30">
        <v>44742</v>
      </c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14">
        <v>0</v>
      </c>
      <c r="M367" s="14">
        <v>0</v>
      </c>
      <c r="N367" s="14">
        <v>0</v>
      </c>
      <c r="O367" s="14">
        <v>0</v>
      </c>
      <c r="P367" s="14"/>
      <c r="Q367" s="5"/>
      <c r="R367" s="10">
        <f t="shared" si="10"/>
        <v>0</v>
      </c>
      <c r="S367" s="10">
        <f t="shared" si="11"/>
        <v>0</v>
      </c>
    </row>
    <row r="368" spans="1:19" x14ac:dyDescent="0.25">
      <c r="A368" s="13" t="s">
        <v>17</v>
      </c>
      <c r="B368" s="22">
        <v>2011</v>
      </c>
      <c r="C368" s="30">
        <v>44742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4">
        <v>0</v>
      </c>
      <c r="J368" s="14">
        <v>0</v>
      </c>
      <c r="K368" s="14">
        <v>0</v>
      </c>
      <c r="L368" s="14">
        <v>0</v>
      </c>
      <c r="M368" s="14">
        <v>0</v>
      </c>
      <c r="N368" s="14">
        <v>0</v>
      </c>
      <c r="O368" s="14">
        <v>0</v>
      </c>
      <c r="P368" s="14"/>
      <c r="Q368" s="5"/>
      <c r="R368" s="10">
        <f t="shared" si="10"/>
        <v>0</v>
      </c>
      <c r="S368" s="10">
        <f t="shared" si="11"/>
        <v>0</v>
      </c>
    </row>
    <row r="369" spans="1:19" x14ac:dyDescent="0.25">
      <c r="A369" s="13" t="s">
        <v>17</v>
      </c>
      <c r="B369" s="22">
        <v>2012</v>
      </c>
      <c r="C369" s="30">
        <v>44742</v>
      </c>
      <c r="D369" s="14">
        <v>0</v>
      </c>
      <c r="E369" s="14">
        <v>0</v>
      </c>
      <c r="F369" s="14">
        <v>0</v>
      </c>
      <c r="G369" s="14">
        <v>0</v>
      </c>
      <c r="H369" s="14">
        <v>0</v>
      </c>
      <c r="I369" s="14">
        <v>0</v>
      </c>
      <c r="J369" s="14">
        <v>0</v>
      </c>
      <c r="K369" s="14">
        <v>0</v>
      </c>
      <c r="L369" s="14">
        <v>0</v>
      </c>
      <c r="M369" s="14">
        <v>0</v>
      </c>
      <c r="N369" s="14">
        <v>0</v>
      </c>
      <c r="O369" s="14">
        <v>0</v>
      </c>
      <c r="P369" s="14"/>
      <c r="Q369" s="5"/>
      <c r="R369" s="10">
        <f t="shared" si="10"/>
        <v>0</v>
      </c>
      <c r="S369" s="10">
        <f t="shared" si="11"/>
        <v>0</v>
      </c>
    </row>
    <row r="370" spans="1:19" x14ac:dyDescent="0.25">
      <c r="A370" s="13" t="s">
        <v>17</v>
      </c>
      <c r="B370" s="22">
        <v>2013</v>
      </c>
      <c r="C370" s="30">
        <v>44742</v>
      </c>
      <c r="D370" s="14">
        <v>0</v>
      </c>
      <c r="E370" s="14">
        <v>0</v>
      </c>
      <c r="F370" s="14">
        <v>0</v>
      </c>
      <c r="G370" s="14">
        <v>0</v>
      </c>
      <c r="H370" s="14">
        <v>0</v>
      </c>
      <c r="I370" s="14">
        <v>0</v>
      </c>
      <c r="J370" s="14">
        <v>0</v>
      </c>
      <c r="K370" s="14">
        <v>0</v>
      </c>
      <c r="L370" s="14">
        <v>0</v>
      </c>
      <c r="M370" s="14">
        <v>0</v>
      </c>
      <c r="N370" s="14">
        <v>0</v>
      </c>
      <c r="O370" s="14">
        <v>0</v>
      </c>
      <c r="P370" s="14"/>
      <c r="Q370" s="5"/>
      <c r="R370" s="10">
        <f t="shared" si="10"/>
        <v>0</v>
      </c>
      <c r="S370" s="10">
        <f t="shared" si="11"/>
        <v>0</v>
      </c>
    </row>
    <row r="371" spans="1:19" x14ac:dyDescent="0.25">
      <c r="A371" s="13" t="s">
        <v>17</v>
      </c>
      <c r="B371" s="22">
        <v>2014</v>
      </c>
      <c r="C371" s="30">
        <v>44742</v>
      </c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14">
        <v>0</v>
      </c>
      <c r="M371" s="14">
        <v>0</v>
      </c>
      <c r="N371" s="14">
        <v>0</v>
      </c>
      <c r="O371" s="14">
        <v>0</v>
      </c>
      <c r="P371" s="14"/>
      <c r="Q371" s="5"/>
      <c r="R371" s="10">
        <f t="shared" si="10"/>
        <v>0</v>
      </c>
      <c r="S371" s="10">
        <f t="shared" si="11"/>
        <v>0</v>
      </c>
    </row>
    <row r="372" spans="1:19" x14ac:dyDescent="0.25">
      <c r="A372" s="13" t="s">
        <v>17</v>
      </c>
      <c r="B372" s="22">
        <v>2015</v>
      </c>
      <c r="C372" s="30">
        <v>44742</v>
      </c>
      <c r="D372" s="14">
        <v>0</v>
      </c>
      <c r="E372" s="14">
        <v>0</v>
      </c>
      <c r="F372" s="14">
        <v>0</v>
      </c>
      <c r="G372" s="14">
        <v>0</v>
      </c>
      <c r="H372" s="14">
        <v>0</v>
      </c>
      <c r="I372" s="14">
        <v>0</v>
      </c>
      <c r="J372" s="14">
        <v>0</v>
      </c>
      <c r="K372" s="14">
        <v>0</v>
      </c>
      <c r="L372" s="14">
        <v>0</v>
      </c>
      <c r="M372" s="14">
        <v>0</v>
      </c>
      <c r="N372" s="14">
        <v>0</v>
      </c>
      <c r="O372" s="14">
        <v>0</v>
      </c>
      <c r="P372" s="14"/>
      <c r="Q372" s="5"/>
      <c r="R372" s="10">
        <f t="shared" si="10"/>
        <v>0</v>
      </c>
      <c r="S372" s="10">
        <f t="shared" si="11"/>
        <v>0</v>
      </c>
    </row>
    <row r="373" spans="1:19" x14ac:dyDescent="0.25">
      <c r="A373" s="13" t="s">
        <v>17</v>
      </c>
      <c r="B373" s="22">
        <v>2016</v>
      </c>
      <c r="C373" s="30">
        <v>44742</v>
      </c>
      <c r="D373" s="14">
        <v>0</v>
      </c>
      <c r="E373" s="14">
        <v>0</v>
      </c>
      <c r="F373" s="14">
        <v>0</v>
      </c>
      <c r="G373" s="14">
        <v>0</v>
      </c>
      <c r="H373" s="14">
        <v>0</v>
      </c>
      <c r="I373" s="14">
        <v>0</v>
      </c>
      <c r="J373" s="14">
        <v>0</v>
      </c>
      <c r="K373" s="14">
        <v>0</v>
      </c>
      <c r="L373" s="14">
        <v>0</v>
      </c>
      <c r="M373" s="14">
        <v>0</v>
      </c>
      <c r="N373" s="14">
        <v>0</v>
      </c>
      <c r="O373" s="14">
        <v>0</v>
      </c>
      <c r="P373" s="14"/>
      <c r="Q373" s="5"/>
      <c r="R373" s="10">
        <f t="shared" si="10"/>
        <v>0</v>
      </c>
      <c r="S373" s="10">
        <f t="shared" si="11"/>
        <v>0</v>
      </c>
    </row>
    <row r="374" spans="1:19" x14ac:dyDescent="0.25">
      <c r="A374" s="13" t="s">
        <v>17</v>
      </c>
      <c r="B374" s="22">
        <v>2017</v>
      </c>
      <c r="C374" s="30">
        <v>44742</v>
      </c>
      <c r="D374" s="14">
        <v>12277.473867821675</v>
      </c>
      <c r="E374" s="14">
        <v>0</v>
      </c>
      <c r="F374" s="14">
        <v>0</v>
      </c>
      <c r="G374" s="14">
        <v>0</v>
      </c>
      <c r="H374" s="14">
        <v>0</v>
      </c>
      <c r="I374" s="14">
        <v>0</v>
      </c>
      <c r="J374" s="14">
        <v>0</v>
      </c>
      <c r="K374" s="14">
        <v>-14.077271992320675</v>
      </c>
      <c r="L374" s="14">
        <v>613.87369339108375</v>
      </c>
      <c r="M374" s="14">
        <v>0</v>
      </c>
      <c r="N374" s="14">
        <v>0</v>
      </c>
      <c r="O374" s="14">
        <v>0</v>
      </c>
      <c r="P374" s="14"/>
      <c r="Q374" s="5"/>
      <c r="R374" s="10">
        <f t="shared" si="10"/>
        <v>0</v>
      </c>
      <c r="S374" s="10">
        <f t="shared" si="11"/>
        <v>0</v>
      </c>
    </row>
    <row r="375" spans="1:19" x14ac:dyDescent="0.25">
      <c r="A375" s="13" t="s">
        <v>17</v>
      </c>
      <c r="B375" s="22">
        <v>2018</v>
      </c>
      <c r="C375" s="30">
        <v>44742</v>
      </c>
      <c r="D375" s="14">
        <v>177182.92853153372</v>
      </c>
      <c r="E375" s="14">
        <v>0</v>
      </c>
      <c r="F375" s="14">
        <v>0</v>
      </c>
      <c r="G375" s="14">
        <v>0</v>
      </c>
      <c r="H375" s="14">
        <v>0</v>
      </c>
      <c r="I375" s="14">
        <v>0</v>
      </c>
      <c r="J375" s="14">
        <v>0</v>
      </c>
      <c r="K375" s="14">
        <v>-368.08999400038738</v>
      </c>
      <c r="L375" s="14">
        <v>8859.1464265766863</v>
      </c>
      <c r="M375" s="14">
        <v>0</v>
      </c>
      <c r="N375" s="14">
        <v>0</v>
      </c>
      <c r="O375" s="14">
        <v>0</v>
      </c>
      <c r="P375" s="14"/>
      <c r="Q375" s="5"/>
      <c r="R375" s="10">
        <f t="shared" si="10"/>
        <v>0</v>
      </c>
      <c r="S375" s="10">
        <f t="shared" si="11"/>
        <v>0</v>
      </c>
    </row>
    <row r="376" spans="1:19" x14ac:dyDescent="0.25">
      <c r="A376" s="13" t="s">
        <v>17</v>
      </c>
      <c r="B376" s="22">
        <v>2019</v>
      </c>
      <c r="C376" s="30">
        <v>44742</v>
      </c>
      <c r="D376" s="14">
        <v>95546.666395364489</v>
      </c>
      <c r="E376" s="14">
        <v>34628.519026814727</v>
      </c>
      <c r="F376" s="14">
        <v>10180.210774798703</v>
      </c>
      <c r="G376" s="14">
        <v>0</v>
      </c>
      <c r="H376" s="14">
        <v>0</v>
      </c>
      <c r="I376" s="14">
        <v>0</v>
      </c>
      <c r="J376" s="14">
        <v>0</v>
      </c>
      <c r="K376" s="14">
        <v>-239.86252121227153</v>
      </c>
      <c r="L376" s="14">
        <v>4777.333319768225</v>
      </c>
      <c r="M376" s="14">
        <v>0</v>
      </c>
      <c r="N376" s="14">
        <v>0</v>
      </c>
      <c r="O376" s="14">
        <v>0</v>
      </c>
      <c r="P376" s="14"/>
      <c r="Q376" s="5"/>
      <c r="R376" s="10">
        <f t="shared" si="10"/>
        <v>0</v>
      </c>
      <c r="S376" s="10">
        <f t="shared" si="11"/>
        <v>0</v>
      </c>
    </row>
    <row r="377" spans="1:19" x14ac:dyDescent="0.25">
      <c r="A377" s="13" t="s">
        <v>17</v>
      </c>
      <c r="B377" s="22">
        <v>2020</v>
      </c>
      <c r="C377" s="30">
        <v>44742</v>
      </c>
      <c r="D377" s="14">
        <v>0</v>
      </c>
      <c r="E377" s="14">
        <v>876576.74017822556</v>
      </c>
      <c r="F377" s="14">
        <v>221676.05274467892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14">
        <v>0</v>
      </c>
      <c r="M377" s="14">
        <v>0</v>
      </c>
      <c r="N377" s="14">
        <v>0</v>
      </c>
      <c r="O377" s="14">
        <v>475.35084800628647</v>
      </c>
      <c r="P377" s="14"/>
      <c r="Q377" s="5"/>
      <c r="R377" s="10">
        <f t="shared" si="10"/>
        <v>0</v>
      </c>
      <c r="S377" s="10">
        <f t="shared" si="11"/>
        <v>0</v>
      </c>
    </row>
    <row r="378" spans="1:19" x14ac:dyDescent="0.25">
      <c r="A378" s="13" t="s">
        <v>17</v>
      </c>
      <c r="B378" s="22">
        <v>2021</v>
      </c>
      <c r="C378" s="30">
        <v>44742</v>
      </c>
      <c r="D378" s="14">
        <v>0</v>
      </c>
      <c r="E378" s="14">
        <v>2183851.141217595</v>
      </c>
      <c r="F378" s="14">
        <v>671725.3811621014</v>
      </c>
      <c r="G378" s="14">
        <v>4823.4887500000004</v>
      </c>
      <c r="H378" s="14">
        <v>0</v>
      </c>
      <c r="I378" s="14">
        <v>1111.1612500000001</v>
      </c>
      <c r="J378" s="14">
        <v>0</v>
      </c>
      <c r="K378" s="14">
        <v>0</v>
      </c>
      <c r="L378" s="14">
        <v>0</v>
      </c>
      <c r="M378" s="14">
        <v>0</v>
      </c>
      <c r="N378" s="14">
        <v>0</v>
      </c>
      <c r="O378" s="14">
        <v>956.9046680915053</v>
      </c>
      <c r="P378" s="14"/>
      <c r="Q378" s="5"/>
      <c r="R378" s="10">
        <f t="shared" si="10"/>
        <v>4823.4887500000004</v>
      </c>
      <c r="S378" s="10">
        <f t="shared" si="11"/>
        <v>1111.1612500000001</v>
      </c>
    </row>
    <row r="379" spans="1:19" x14ac:dyDescent="0.25">
      <c r="A379" s="13" t="s">
        <v>17</v>
      </c>
      <c r="B379" s="22">
        <v>2022</v>
      </c>
      <c r="C379" s="30">
        <v>44742</v>
      </c>
      <c r="D379" s="14">
        <v>0</v>
      </c>
      <c r="E379" s="14">
        <v>1505781.7496308475</v>
      </c>
      <c r="F379" s="14">
        <v>399392.70782869402</v>
      </c>
      <c r="G379" s="14">
        <v>4107.5625</v>
      </c>
      <c r="H379" s="14">
        <v>1317559.0309269915</v>
      </c>
      <c r="I379" s="14">
        <v>821.66249999999991</v>
      </c>
      <c r="J379" s="14">
        <v>349468.61935010727</v>
      </c>
      <c r="K379" s="14">
        <v>0</v>
      </c>
      <c r="L379" s="14">
        <v>0</v>
      </c>
      <c r="M379" s="14">
        <v>0</v>
      </c>
      <c r="N379" s="14">
        <v>0</v>
      </c>
      <c r="O379" s="14">
        <v>0</v>
      </c>
      <c r="P379" s="14"/>
      <c r="Q379" s="5"/>
      <c r="R379" s="10">
        <f t="shared" si="10"/>
        <v>1321666.5934269915</v>
      </c>
      <c r="S379" s="10">
        <f t="shared" si="11"/>
        <v>350290.28185010725</v>
      </c>
    </row>
    <row r="380" spans="1:19" x14ac:dyDescent="0.25">
      <c r="A380" s="13" t="s">
        <v>18</v>
      </c>
      <c r="B380" s="22">
        <v>2005</v>
      </c>
      <c r="C380" s="30">
        <v>44742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4">
        <v>0</v>
      </c>
      <c r="J380" s="14">
        <v>0</v>
      </c>
      <c r="K380" s="14">
        <v>0</v>
      </c>
      <c r="L380" s="14">
        <v>0</v>
      </c>
      <c r="M380" s="14">
        <v>0</v>
      </c>
      <c r="N380" s="14">
        <v>0</v>
      </c>
      <c r="O380" s="14">
        <v>0</v>
      </c>
      <c r="P380" s="14"/>
      <c r="Q380" s="5"/>
      <c r="R380" s="10">
        <f t="shared" si="10"/>
        <v>0</v>
      </c>
      <c r="S380" s="10">
        <f t="shared" si="11"/>
        <v>0</v>
      </c>
    </row>
    <row r="381" spans="1:19" x14ac:dyDescent="0.25">
      <c r="A381" s="13" t="s">
        <v>18</v>
      </c>
      <c r="B381" s="22">
        <v>2006</v>
      </c>
      <c r="C381" s="30">
        <v>44742</v>
      </c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14">
        <v>0</v>
      </c>
      <c r="M381" s="14">
        <v>0</v>
      </c>
      <c r="N381" s="14">
        <v>0</v>
      </c>
      <c r="O381" s="14">
        <v>0</v>
      </c>
      <c r="P381" s="14"/>
      <c r="Q381" s="5"/>
      <c r="R381" s="10">
        <f t="shared" si="10"/>
        <v>0</v>
      </c>
      <c r="S381" s="10">
        <f t="shared" si="11"/>
        <v>0</v>
      </c>
    </row>
    <row r="382" spans="1:19" x14ac:dyDescent="0.25">
      <c r="A382" s="13" t="s">
        <v>18</v>
      </c>
      <c r="B382" s="22">
        <v>2007</v>
      </c>
      <c r="C382" s="30">
        <v>44742</v>
      </c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14">
        <v>0</v>
      </c>
      <c r="M382" s="14">
        <v>0</v>
      </c>
      <c r="N382" s="14">
        <v>0</v>
      </c>
      <c r="O382" s="14">
        <v>0</v>
      </c>
      <c r="P382" s="14"/>
      <c r="Q382" s="5"/>
      <c r="R382" s="10">
        <f t="shared" si="10"/>
        <v>0</v>
      </c>
      <c r="S382" s="10">
        <f t="shared" si="11"/>
        <v>0</v>
      </c>
    </row>
    <row r="383" spans="1:19" x14ac:dyDescent="0.25">
      <c r="A383" s="13" t="s">
        <v>18</v>
      </c>
      <c r="B383" s="22">
        <v>2008</v>
      </c>
      <c r="C383" s="30">
        <v>44742</v>
      </c>
      <c r="D383" s="14">
        <v>0</v>
      </c>
      <c r="E383" s="14">
        <v>0</v>
      </c>
      <c r="F383" s="14">
        <v>0</v>
      </c>
      <c r="G383" s="14">
        <v>0</v>
      </c>
      <c r="H383" s="14">
        <v>0</v>
      </c>
      <c r="I383" s="14">
        <v>0</v>
      </c>
      <c r="J383" s="14">
        <v>0</v>
      </c>
      <c r="K383" s="14">
        <v>0</v>
      </c>
      <c r="L383" s="14">
        <v>0</v>
      </c>
      <c r="M383" s="14">
        <v>0</v>
      </c>
      <c r="N383" s="14">
        <v>0</v>
      </c>
      <c r="O383" s="14">
        <v>0</v>
      </c>
      <c r="P383" s="14"/>
      <c r="Q383" s="5"/>
      <c r="R383" s="10">
        <f t="shared" si="10"/>
        <v>0</v>
      </c>
      <c r="S383" s="10">
        <f t="shared" si="11"/>
        <v>0</v>
      </c>
    </row>
    <row r="384" spans="1:19" x14ac:dyDescent="0.25">
      <c r="A384" s="13" t="s">
        <v>18</v>
      </c>
      <c r="B384" s="22">
        <v>2009</v>
      </c>
      <c r="C384" s="30">
        <v>44742</v>
      </c>
      <c r="D384" s="14">
        <v>0</v>
      </c>
      <c r="E384" s="14">
        <v>0</v>
      </c>
      <c r="F384" s="14">
        <v>0</v>
      </c>
      <c r="G384" s="14">
        <v>0</v>
      </c>
      <c r="H384" s="14">
        <v>0</v>
      </c>
      <c r="I384" s="14">
        <v>0</v>
      </c>
      <c r="J384" s="14">
        <v>0</v>
      </c>
      <c r="K384" s="14">
        <v>0</v>
      </c>
      <c r="L384" s="14">
        <v>0</v>
      </c>
      <c r="M384" s="14">
        <v>0</v>
      </c>
      <c r="N384" s="14">
        <v>0</v>
      </c>
      <c r="O384" s="14">
        <v>0</v>
      </c>
      <c r="P384" s="14"/>
      <c r="Q384" s="5"/>
      <c r="R384" s="10">
        <f t="shared" si="10"/>
        <v>0</v>
      </c>
      <c r="S384" s="10">
        <f t="shared" si="11"/>
        <v>0</v>
      </c>
    </row>
    <row r="385" spans="1:19" x14ac:dyDescent="0.25">
      <c r="A385" s="13" t="s">
        <v>18</v>
      </c>
      <c r="B385" s="22">
        <v>2010</v>
      </c>
      <c r="C385" s="30">
        <v>44742</v>
      </c>
      <c r="D385" s="14">
        <v>0</v>
      </c>
      <c r="E385" s="14">
        <v>0</v>
      </c>
      <c r="F385" s="14">
        <v>0</v>
      </c>
      <c r="G385" s="14">
        <v>0</v>
      </c>
      <c r="H385" s="14">
        <v>0</v>
      </c>
      <c r="I385" s="14">
        <v>0</v>
      </c>
      <c r="J385" s="14">
        <v>0</v>
      </c>
      <c r="K385" s="14">
        <v>0</v>
      </c>
      <c r="L385" s="14">
        <v>0</v>
      </c>
      <c r="M385" s="14">
        <v>0</v>
      </c>
      <c r="N385" s="14">
        <v>0</v>
      </c>
      <c r="O385" s="14">
        <v>0</v>
      </c>
      <c r="P385" s="14"/>
      <c r="Q385" s="5"/>
      <c r="R385" s="10">
        <f t="shared" si="10"/>
        <v>0</v>
      </c>
      <c r="S385" s="10">
        <f t="shared" si="11"/>
        <v>0</v>
      </c>
    </row>
    <row r="386" spans="1:19" x14ac:dyDescent="0.25">
      <c r="A386" s="13" t="s">
        <v>18</v>
      </c>
      <c r="B386" s="22">
        <v>2011</v>
      </c>
      <c r="C386" s="30">
        <v>44742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14">
        <v>0</v>
      </c>
      <c r="M386" s="14">
        <v>0</v>
      </c>
      <c r="N386" s="14">
        <v>0</v>
      </c>
      <c r="O386" s="14">
        <v>0</v>
      </c>
      <c r="P386" s="14"/>
      <c r="Q386" s="5"/>
      <c r="R386" s="10">
        <f t="shared" si="10"/>
        <v>0</v>
      </c>
      <c r="S386" s="10">
        <f t="shared" si="11"/>
        <v>0</v>
      </c>
    </row>
    <row r="387" spans="1:19" x14ac:dyDescent="0.25">
      <c r="A387" s="13" t="s">
        <v>18</v>
      </c>
      <c r="B387" s="22">
        <v>2012</v>
      </c>
      <c r="C387" s="30">
        <v>44742</v>
      </c>
      <c r="D387" s="14">
        <v>58655.019391555885</v>
      </c>
      <c r="E387" s="14">
        <v>0</v>
      </c>
      <c r="F387" s="14">
        <v>0</v>
      </c>
      <c r="G387" s="14">
        <v>0</v>
      </c>
      <c r="H387" s="14">
        <v>0</v>
      </c>
      <c r="I387" s="14">
        <v>0</v>
      </c>
      <c r="J387" s="14">
        <v>0</v>
      </c>
      <c r="K387" s="14">
        <v>-67.253465214358584</v>
      </c>
      <c r="L387" s="14">
        <v>2932.7509695777944</v>
      </c>
      <c r="M387" s="14">
        <v>0</v>
      </c>
      <c r="N387" s="14">
        <v>0</v>
      </c>
      <c r="O387" s="14">
        <v>27.482885879472576</v>
      </c>
      <c r="P387" s="14"/>
      <c r="Q387" s="5"/>
      <c r="R387" s="10">
        <f t="shared" ref="R387:R450" si="12">G387+H387</f>
        <v>0</v>
      </c>
      <c r="S387" s="10">
        <f t="shared" ref="S387:S450" si="13">I387+J387</f>
        <v>0</v>
      </c>
    </row>
    <row r="388" spans="1:19" x14ac:dyDescent="0.25">
      <c r="A388" s="13" t="s">
        <v>18</v>
      </c>
      <c r="B388" s="22">
        <v>2013</v>
      </c>
      <c r="C388" s="30">
        <v>44742</v>
      </c>
      <c r="D388" s="14">
        <v>222268.05090193165</v>
      </c>
      <c r="E388" s="14">
        <v>15126.773743838072</v>
      </c>
      <c r="F388" s="14">
        <v>0</v>
      </c>
      <c r="G388" s="14">
        <v>0</v>
      </c>
      <c r="H388" s="14">
        <v>0</v>
      </c>
      <c r="I388" s="14">
        <v>0</v>
      </c>
      <c r="J388" s="14">
        <v>0</v>
      </c>
      <c r="K388" s="14">
        <v>-409.7271023298963</v>
      </c>
      <c r="L388" s="14">
        <v>11113.402545096584</v>
      </c>
      <c r="M388" s="14">
        <v>0</v>
      </c>
      <c r="N388" s="14">
        <v>0</v>
      </c>
      <c r="O388" s="14">
        <v>3779.744025479944</v>
      </c>
      <c r="P388" s="14"/>
      <c r="Q388" s="5"/>
      <c r="R388" s="10">
        <f t="shared" si="12"/>
        <v>0</v>
      </c>
      <c r="S388" s="10">
        <f t="shared" si="13"/>
        <v>0</v>
      </c>
    </row>
    <row r="389" spans="1:19" x14ac:dyDescent="0.25">
      <c r="A389" s="13" t="s">
        <v>18</v>
      </c>
      <c r="B389" s="22">
        <v>2014</v>
      </c>
      <c r="C389" s="30">
        <v>44742</v>
      </c>
      <c r="D389" s="14">
        <v>538424.97934235132</v>
      </c>
      <c r="E389" s="14">
        <v>79442.401003807783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-1241.7081711534411</v>
      </c>
      <c r="L389" s="14">
        <v>26921.248967117568</v>
      </c>
      <c r="M389" s="14">
        <v>0</v>
      </c>
      <c r="N389" s="14">
        <v>0</v>
      </c>
      <c r="O389" s="14">
        <v>21332.89327994769</v>
      </c>
      <c r="P389" s="14"/>
      <c r="Q389" s="5"/>
      <c r="R389" s="10">
        <f t="shared" si="12"/>
        <v>0</v>
      </c>
      <c r="S389" s="10">
        <f t="shared" si="13"/>
        <v>0</v>
      </c>
    </row>
    <row r="390" spans="1:19" x14ac:dyDescent="0.25">
      <c r="A390" s="13" t="s">
        <v>18</v>
      </c>
      <c r="B390" s="22">
        <v>2015</v>
      </c>
      <c r="C390" s="30">
        <v>44742</v>
      </c>
      <c r="D390" s="14">
        <v>5390333.1623494131</v>
      </c>
      <c r="E390" s="14">
        <v>253605.78565314412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-8203.1552042998374</v>
      </c>
      <c r="L390" s="14">
        <v>269516.65811747068</v>
      </c>
      <c r="M390" s="14">
        <v>0</v>
      </c>
      <c r="N390" s="14">
        <v>0</v>
      </c>
      <c r="O390" s="14">
        <v>45763.7217871584</v>
      </c>
      <c r="P390" s="14"/>
      <c r="Q390" s="5"/>
      <c r="R390" s="10">
        <f t="shared" si="12"/>
        <v>0</v>
      </c>
      <c r="S390" s="10">
        <f t="shared" si="13"/>
        <v>0</v>
      </c>
    </row>
    <row r="391" spans="1:19" x14ac:dyDescent="0.25">
      <c r="A391" s="13" t="s">
        <v>18</v>
      </c>
      <c r="B391" s="22">
        <v>2016</v>
      </c>
      <c r="C391" s="30">
        <v>44742</v>
      </c>
      <c r="D391" s="14">
        <v>10287569.444196187</v>
      </c>
      <c r="E391" s="14">
        <v>493198.45264866948</v>
      </c>
      <c r="F391" s="14">
        <v>69241.642996996641</v>
      </c>
      <c r="G391" s="14">
        <v>0</v>
      </c>
      <c r="H391" s="14">
        <v>0</v>
      </c>
      <c r="I391" s="14">
        <v>0</v>
      </c>
      <c r="J391" s="14">
        <v>0</v>
      </c>
      <c r="K391" s="14">
        <v>-25018.550067357719</v>
      </c>
      <c r="L391" s="14">
        <v>514378.47220980935</v>
      </c>
      <c r="M391" s="14">
        <v>0</v>
      </c>
      <c r="N391" s="14">
        <v>0</v>
      </c>
      <c r="O391" s="14">
        <v>92900.584122992354</v>
      </c>
      <c r="P391" s="14"/>
      <c r="Q391" s="5"/>
      <c r="R391" s="10">
        <f t="shared" si="12"/>
        <v>0</v>
      </c>
      <c r="S391" s="10">
        <f t="shared" si="13"/>
        <v>0</v>
      </c>
    </row>
    <row r="392" spans="1:19" x14ac:dyDescent="0.25">
      <c r="A392" s="13" t="s">
        <v>18</v>
      </c>
      <c r="B392" s="22">
        <v>2017</v>
      </c>
      <c r="C392" s="30">
        <v>44742</v>
      </c>
      <c r="D392" s="14">
        <v>10461105.448829252</v>
      </c>
      <c r="E392" s="14">
        <v>1002366.4014331996</v>
      </c>
      <c r="F392" s="14">
        <v>225454.74335588515</v>
      </c>
      <c r="G392" s="14">
        <v>0</v>
      </c>
      <c r="H392" s="14">
        <v>0</v>
      </c>
      <c r="I392" s="14">
        <v>0</v>
      </c>
      <c r="J392" s="14">
        <v>0</v>
      </c>
      <c r="K392" s="14">
        <v>-35214.93016824685</v>
      </c>
      <c r="L392" s="14">
        <v>523055.27244146261</v>
      </c>
      <c r="M392" s="14">
        <v>0</v>
      </c>
      <c r="N392" s="14">
        <v>0</v>
      </c>
      <c r="O392" s="14">
        <v>175847.16197010688</v>
      </c>
      <c r="P392" s="14"/>
      <c r="Q392" s="5"/>
      <c r="R392" s="10">
        <f t="shared" si="12"/>
        <v>0</v>
      </c>
      <c r="S392" s="10">
        <f t="shared" si="13"/>
        <v>0</v>
      </c>
    </row>
    <row r="393" spans="1:19" x14ac:dyDescent="0.25">
      <c r="A393" s="13" t="s">
        <v>18</v>
      </c>
      <c r="B393" s="22">
        <v>2018</v>
      </c>
      <c r="C393" s="30">
        <v>44742</v>
      </c>
      <c r="D393" s="14">
        <v>24282500.486608159</v>
      </c>
      <c r="E393" s="14">
        <v>1628257.2631222606</v>
      </c>
      <c r="F393" s="14">
        <v>446881.00658382475</v>
      </c>
      <c r="G393" s="14">
        <v>44578.723404255317</v>
      </c>
      <c r="H393" s="14">
        <v>0</v>
      </c>
      <c r="I393" s="14">
        <v>13373.617021276596</v>
      </c>
      <c r="J393" s="14">
        <v>0</v>
      </c>
      <c r="K393" s="14">
        <v>-95309.153813794255</v>
      </c>
      <c r="L393" s="14">
        <v>1214125.0243304081</v>
      </c>
      <c r="M393" s="14">
        <v>0</v>
      </c>
      <c r="N393" s="14">
        <v>0</v>
      </c>
      <c r="O393" s="14">
        <v>356916.6209548302</v>
      </c>
      <c r="P393" s="14"/>
      <c r="Q393" s="5"/>
      <c r="R393" s="10">
        <f t="shared" si="12"/>
        <v>44578.723404255317</v>
      </c>
      <c r="S393" s="10">
        <f t="shared" si="13"/>
        <v>13373.617021276596</v>
      </c>
    </row>
    <row r="394" spans="1:19" x14ac:dyDescent="0.25">
      <c r="A394" s="13" t="s">
        <v>18</v>
      </c>
      <c r="B394" s="22">
        <v>2019</v>
      </c>
      <c r="C394" s="30">
        <v>44742</v>
      </c>
      <c r="D394" s="14">
        <v>26633264.911978632</v>
      </c>
      <c r="E394" s="14">
        <v>2707422.3139300942</v>
      </c>
      <c r="F394" s="14">
        <v>862733.8511800766</v>
      </c>
      <c r="G394" s="14">
        <v>678571.18923538516</v>
      </c>
      <c r="H394" s="14">
        <v>0</v>
      </c>
      <c r="I394" s="14">
        <v>186607.07594033313</v>
      </c>
      <c r="J394" s="14">
        <v>0</v>
      </c>
      <c r="K394" s="14">
        <v>-125336.33800179511</v>
      </c>
      <c r="L394" s="14">
        <v>1331663.2455989318</v>
      </c>
      <c r="M394" s="14">
        <v>0</v>
      </c>
      <c r="N394" s="14">
        <v>0</v>
      </c>
      <c r="O394" s="14">
        <v>573794.35840171948</v>
      </c>
      <c r="P394" s="14"/>
      <c r="Q394" s="5"/>
      <c r="R394" s="10">
        <f t="shared" si="12"/>
        <v>678571.18923538516</v>
      </c>
      <c r="S394" s="10">
        <f t="shared" si="13"/>
        <v>186607.07594033313</v>
      </c>
    </row>
    <row r="395" spans="1:19" x14ac:dyDescent="0.25">
      <c r="A395" s="13" t="s">
        <v>18</v>
      </c>
      <c r="B395" s="22">
        <v>2020</v>
      </c>
      <c r="C395" s="30">
        <v>44742</v>
      </c>
      <c r="D395" s="14">
        <v>37713555.375123829</v>
      </c>
      <c r="E395" s="14">
        <v>4069351.3160102069</v>
      </c>
      <c r="F395" s="14">
        <v>1540479.604741022</v>
      </c>
      <c r="G395" s="14">
        <v>1007232.7314103007</v>
      </c>
      <c r="H395" s="14">
        <v>0</v>
      </c>
      <c r="I395" s="14">
        <v>276122.09692194371</v>
      </c>
      <c r="J395" s="14">
        <v>0</v>
      </c>
      <c r="K395" s="14">
        <v>-174274.71372160316</v>
      </c>
      <c r="L395" s="14">
        <v>1885677.7687561915</v>
      </c>
      <c r="M395" s="14">
        <v>0</v>
      </c>
      <c r="N395" s="14">
        <v>0</v>
      </c>
      <c r="O395" s="14">
        <v>1063843.2122777347</v>
      </c>
      <c r="P395" s="14"/>
      <c r="Q395" s="5"/>
      <c r="R395" s="10">
        <f t="shared" si="12"/>
        <v>1007232.7314103007</v>
      </c>
      <c r="S395" s="10">
        <f t="shared" si="13"/>
        <v>276122.09692194371</v>
      </c>
    </row>
    <row r="396" spans="1:19" x14ac:dyDescent="0.25">
      <c r="A396" s="13" t="s">
        <v>18</v>
      </c>
      <c r="B396" s="22">
        <v>2021</v>
      </c>
      <c r="C396" s="30">
        <v>44742</v>
      </c>
      <c r="D396" s="14">
        <v>45549466.95259615</v>
      </c>
      <c r="E396" s="14">
        <v>6347905.0006891787</v>
      </c>
      <c r="F396" s="14">
        <v>2194057.0688094497</v>
      </c>
      <c r="G396" s="14">
        <v>16256891.281125873</v>
      </c>
      <c r="H396" s="14">
        <v>0</v>
      </c>
      <c r="I396" s="14">
        <v>4309075.2842868762</v>
      </c>
      <c r="J396" s="14">
        <v>0</v>
      </c>
      <c r="K396" s="14">
        <v>-205438.08545809239</v>
      </c>
      <c r="L396" s="14">
        <v>2277473.3476298074</v>
      </c>
      <c r="M396" s="14">
        <v>0</v>
      </c>
      <c r="N396" s="14">
        <v>0</v>
      </c>
      <c r="O396" s="14">
        <v>1289969.6700567901</v>
      </c>
      <c r="P396" s="14"/>
      <c r="Q396" s="5"/>
      <c r="R396" s="10">
        <f t="shared" si="12"/>
        <v>16256891.281125873</v>
      </c>
      <c r="S396" s="10">
        <f t="shared" si="13"/>
        <v>4309075.2842868762</v>
      </c>
    </row>
    <row r="397" spans="1:19" x14ac:dyDescent="0.25">
      <c r="A397" s="13" t="s">
        <v>18</v>
      </c>
      <c r="B397" s="22">
        <v>2022</v>
      </c>
      <c r="C397" s="30">
        <v>44742</v>
      </c>
      <c r="D397" s="14">
        <v>20589218.622390494</v>
      </c>
      <c r="E397" s="14">
        <v>75024040.919335395</v>
      </c>
      <c r="F397" s="14">
        <v>22654671.112418003</v>
      </c>
      <c r="G397" s="14">
        <v>32750649.260553624</v>
      </c>
      <c r="H397" s="14">
        <v>65646035.804418467</v>
      </c>
      <c r="I397" s="14">
        <v>9820304.8388630506</v>
      </c>
      <c r="J397" s="14">
        <v>19822837.223365754</v>
      </c>
      <c r="K397" s="14">
        <v>-94397.239380866289</v>
      </c>
      <c r="L397" s="14">
        <v>1029460.9311195248</v>
      </c>
      <c r="M397" s="14">
        <v>0</v>
      </c>
      <c r="N397" s="14">
        <v>0</v>
      </c>
      <c r="O397" s="14">
        <v>0</v>
      </c>
      <c r="P397" s="14"/>
      <c r="Q397" s="5"/>
      <c r="R397" s="10">
        <f t="shared" si="12"/>
        <v>98396685.064972088</v>
      </c>
      <c r="S397" s="10">
        <f t="shared" si="13"/>
        <v>29643142.062228806</v>
      </c>
    </row>
    <row r="398" spans="1:19" x14ac:dyDescent="0.25">
      <c r="A398" s="13" t="s">
        <v>19</v>
      </c>
      <c r="B398" s="22">
        <v>2005</v>
      </c>
      <c r="C398" s="30">
        <v>44742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4">
        <v>0</v>
      </c>
      <c r="P398" s="14"/>
      <c r="Q398" s="5"/>
      <c r="R398" s="10">
        <f t="shared" si="12"/>
        <v>0</v>
      </c>
      <c r="S398" s="10">
        <f t="shared" si="13"/>
        <v>0</v>
      </c>
    </row>
    <row r="399" spans="1:19" x14ac:dyDescent="0.25">
      <c r="A399" s="13" t="s">
        <v>19</v>
      </c>
      <c r="B399" s="22">
        <v>2006</v>
      </c>
      <c r="C399" s="30">
        <v>44742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/>
      <c r="Q399" s="5"/>
      <c r="R399" s="10">
        <f t="shared" si="12"/>
        <v>0</v>
      </c>
      <c r="S399" s="10">
        <f t="shared" si="13"/>
        <v>0</v>
      </c>
    </row>
    <row r="400" spans="1:19" x14ac:dyDescent="0.25">
      <c r="A400" s="13" t="s">
        <v>19</v>
      </c>
      <c r="B400" s="22">
        <v>2007</v>
      </c>
      <c r="C400" s="30">
        <v>44742</v>
      </c>
      <c r="D400" s="14">
        <v>0</v>
      </c>
      <c r="E400" s="14">
        <v>0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4">
        <v>0</v>
      </c>
      <c r="P400" s="14"/>
      <c r="Q400" s="5"/>
      <c r="R400" s="10">
        <f t="shared" si="12"/>
        <v>0</v>
      </c>
      <c r="S400" s="10">
        <f t="shared" si="13"/>
        <v>0</v>
      </c>
    </row>
    <row r="401" spans="1:19" x14ac:dyDescent="0.25">
      <c r="A401" s="13" t="s">
        <v>19</v>
      </c>
      <c r="B401" s="22">
        <v>2008</v>
      </c>
      <c r="C401" s="30">
        <v>44742</v>
      </c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4">
        <v>0</v>
      </c>
      <c r="P401" s="14"/>
      <c r="Q401" s="5"/>
      <c r="R401" s="10">
        <f t="shared" si="12"/>
        <v>0</v>
      </c>
      <c r="S401" s="10">
        <f t="shared" si="13"/>
        <v>0</v>
      </c>
    </row>
    <row r="402" spans="1:19" x14ac:dyDescent="0.25">
      <c r="A402" s="13" t="s">
        <v>19</v>
      </c>
      <c r="B402" s="22">
        <v>2009</v>
      </c>
      <c r="C402" s="30">
        <v>44742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/>
      <c r="Q402" s="5"/>
      <c r="R402" s="10">
        <f t="shared" si="12"/>
        <v>0</v>
      </c>
      <c r="S402" s="10">
        <f t="shared" si="13"/>
        <v>0</v>
      </c>
    </row>
    <row r="403" spans="1:19" x14ac:dyDescent="0.25">
      <c r="A403" s="13" t="s">
        <v>19</v>
      </c>
      <c r="B403" s="22">
        <v>2010</v>
      </c>
      <c r="C403" s="30">
        <v>44742</v>
      </c>
      <c r="D403" s="14">
        <v>0</v>
      </c>
      <c r="E403" s="14">
        <v>0</v>
      </c>
      <c r="F403" s="14">
        <v>0</v>
      </c>
      <c r="G403" s="14">
        <v>0</v>
      </c>
      <c r="H403" s="14">
        <v>0</v>
      </c>
      <c r="I403" s="14">
        <v>0</v>
      </c>
      <c r="J403" s="14">
        <v>0</v>
      </c>
      <c r="K403" s="14">
        <v>0</v>
      </c>
      <c r="L403" s="14">
        <v>0</v>
      </c>
      <c r="M403" s="14">
        <v>0</v>
      </c>
      <c r="N403" s="14">
        <v>0</v>
      </c>
      <c r="O403" s="14">
        <v>0</v>
      </c>
      <c r="P403" s="14"/>
      <c r="Q403" s="5"/>
      <c r="R403" s="10">
        <f t="shared" si="12"/>
        <v>0</v>
      </c>
      <c r="S403" s="10">
        <f t="shared" si="13"/>
        <v>0</v>
      </c>
    </row>
    <row r="404" spans="1:19" x14ac:dyDescent="0.25">
      <c r="A404" s="13" t="s">
        <v>19</v>
      </c>
      <c r="B404" s="22">
        <v>2011</v>
      </c>
      <c r="C404" s="30">
        <v>44742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/>
      <c r="Q404" s="5"/>
      <c r="R404" s="10">
        <f t="shared" si="12"/>
        <v>0</v>
      </c>
      <c r="S404" s="10">
        <f t="shared" si="13"/>
        <v>0</v>
      </c>
    </row>
    <row r="405" spans="1:19" x14ac:dyDescent="0.25">
      <c r="A405" s="13" t="s">
        <v>19</v>
      </c>
      <c r="B405" s="22">
        <v>2012</v>
      </c>
      <c r="C405" s="30">
        <v>44742</v>
      </c>
      <c r="D405" s="14">
        <v>0</v>
      </c>
      <c r="E405" s="14">
        <v>0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4">
        <v>0</v>
      </c>
      <c r="P405" s="14"/>
      <c r="Q405" s="5"/>
      <c r="R405" s="10">
        <f t="shared" si="12"/>
        <v>0</v>
      </c>
      <c r="S405" s="10">
        <f t="shared" si="13"/>
        <v>0</v>
      </c>
    </row>
    <row r="406" spans="1:19" x14ac:dyDescent="0.25">
      <c r="A406" s="13" t="s">
        <v>19</v>
      </c>
      <c r="B406" s="22">
        <v>2013</v>
      </c>
      <c r="C406" s="30">
        <v>44742</v>
      </c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0</v>
      </c>
      <c r="O406" s="14">
        <v>0</v>
      </c>
      <c r="P406" s="14"/>
      <c r="Q406" s="5"/>
      <c r="R406" s="10">
        <f t="shared" si="12"/>
        <v>0</v>
      </c>
      <c r="S406" s="10">
        <f t="shared" si="13"/>
        <v>0</v>
      </c>
    </row>
    <row r="407" spans="1:19" x14ac:dyDescent="0.25">
      <c r="A407" s="13" t="s">
        <v>19</v>
      </c>
      <c r="B407" s="22">
        <v>2014</v>
      </c>
      <c r="C407" s="30">
        <v>44742</v>
      </c>
      <c r="D407" s="14">
        <v>0</v>
      </c>
      <c r="E407" s="14">
        <v>0</v>
      </c>
      <c r="F407" s="14">
        <v>0</v>
      </c>
      <c r="G407" s="14">
        <v>0</v>
      </c>
      <c r="H407" s="14">
        <v>0</v>
      </c>
      <c r="I407" s="14">
        <v>0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4">
        <v>0</v>
      </c>
      <c r="P407" s="14"/>
      <c r="Q407" s="5"/>
      <c r="R407" s="10">
        <f t="shared" si="12"/>
        <v>0</v>
      </c>
      <c r="S407" s="10">
        <f t="shared" si="13"/>
        <v>0</v>
      </c>
    </row>
    <row r="408" spans="1:19" x14ac:dyDescent="0.25">
      <c r="A408" s="13" t="s">
        <v>19</v>
      </c>
      <c r="B408" s="22">
        <v>2015</v>
      </c>
      <c r="C408" s="30">
        <v>44742</v>
      </c>
      <c r="D408" s="14">
        <v>861192.93510127801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-987.43823980435263</v>
      </c>
      <c r="L408" s="14">
        <v>43059.646755063906</v>
      </c>
      <c r="M408" s="14">
        <v>0</v>
      </c>
      <c r="N408" s="14">
        <v>0</v>
      </c>
      <c r="O408" s="14">
        <v>24292.319302206044</v>
      </c>
      <c r="P408" s="14"/>
      <c r="Q408" s="5"/>
      <c r="R408" s="10">
        <f t="shared" si="12"/>
        <v>0</v>
      </c>
      <c r="S408" s="10">
        <f t="shared" si="13"/>
        <v>0</v>
      </c>
    </row>
    <row r="409" spans="1:19" x14ac:dyDescent="0.25">
      <c r="A409" s="13" t="s">
        <v>19</v>
      </c>
      <c r="B409" s="22">
        <v>2016</v>
      </c>
      <c r="C409" s="30">
        <v>44742</v>
      </c>
      <c r="D409" s="14">
        <v>2684046.2728590025</v>
      </c>
      <c r="E409" s="14">
        <v>0</v>
      </c>
      <c r="F409" s="14">
        <v>0</v>
      </c>
      <c r="G409" s="14">
        <v>0</v>
      </c>
      <c r="H409" s="14">
        <v>0</v>
      </c>
      <c r="I409" s="14">
        <v>0</v>
      </c>
      <c r="J409" s="14">
        <v>0</v>
      </c>
      <c r="K409" s="14">
        <v>-4469.4868593234569</v>
      </c>
      <c r="L409" s="14">
        <v>134202.31364295012</v>
      </c>
      <c r="M409" s="14">
        <v>0</v>
      </c>
      <c r="N409" s="14">
        <v>0</v>
      </c>
      <c r="O409" s="14">
        <v>89252.377263962757</v>
      </c>
      <c r="P409" s="14"/>
      <c r="Q409" s="5"/>
      <c r="R409" s="10">
        <f t="shared" si="12"/>
        <v>0</v>
      </c>
      <c r="S409" s="10">
        <f t="shared" si="13"/>
        <v>0</v>
      </c>
    </row>
    <row r="410" spans="1:19" x14ac:dyDescent="0.25">
      <c r="A410" s="13" t="s">
        <v>19</v>
      </c>
      <c r="B410" s="22">
        <v>2017</v>
      </c>
      <c r="C410" s="30">
        <v>44742</v>
      </c>
      <c r="D410" s="14">
        <v>4168952.1489270828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-9529.7289122836664</v>
      </c>
      <c r="L410" s="14">
        <v>208447.60744635414</v>
      </c>
      <c r="M410" s="14">
        <v>0</v>
      </c>
      <c r="N410" s="14">
        <v>0</v>
      </c>
      <c r="O410" s="14">
        <v>317461.73174766451</v>
      </c>
      <c r="P410" s="14"/>
      <c r="Q410" s="5"/>
      <c r="R410" s="10">
        <f t="shared" si="12"/>
        <v>0</v>
      </c>
      <c r="S410" s="10">
        <f t="shared" si="13"/>
        <v>0</v>
      </c>
    </row>
    <row r="411" spans="1:19" x14ac:dyDescent="0.25">
      <c r="A411" s="13" t="s">
        <v>19</v>
      </c>
      <c r="B411" s="22">
        <v>2018</v>
      </c>
      <c r="C411" s="30">
        <v>44742</v>
      </c>
      <c r="D411" s="14">
        <v>11741971.960330373</v>
      </c>
      <c r="E411" s="14">
        <v>115879.14203298092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-30689.969210317358</v>
      </c>
      <c r="L411" s="14">
        <v>587098.59801651863</v>
      </c>
      <c r="M411" s="14">
        <v>0</v>
      </c>
      <c r="N411" s="14">
        <v>0</v>
      </c>
      <c r="O411" s="14">
        <v>630644.12383591384</v>
      </c>
      <c r="P411" s="14"/>
      <c r="Q411" s="5"/>
      <c r="R411" s="10">
        <f t="shared" si="12"/>
        <v>0</v>
      </c>
      <c r="S411" s="10">
        <f t="shared" si="13"/>
        <v>0</v>
      </c>
    </row>
    <row r="412" spans="1:19" x14ac:dyDescent="0.25">
      <c r="A412" s="13" t="s">
        <v>19</v>
      </c>
      <c r="B412" s="22">
        <v>2019</v>
      </c>
      <c r="C412" s="30">
        <v>44742</v>
      </c>
      <c r="D412" s="14">
        <v>26720851.417654529</v>
      </c>
      <c r="E412" s="14">
        <v>355387.38972591981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-62132.382417544723</v>
      </c>
      <c r="L412" s="14">
        <v>1336042.5708827265</v>
      </c>
      <c r="M412" s="14">
        <v>0</v>
      </c>
      <c r="N412" s="14">
        <v>0</v>
      </c>
      <c r="O412" s="14">
        <v>1049950.1291430909</v>
      </c>
      <c r="P412" s="14"/>
      <c r="Q412" s="5"/>
      <c r="R412" s="10">
        <f t="shared" si="12"/>
        <v>0</v>
      </c>
      <c r="S412" s="10">
        <f t="shared" si="13"/>
        <v>0</v>
      </c>
    </row>
    <row r="413" spans="1:19" x14ac:dyDescent="0.25">
      <c r="A413" s="13" t="s">
        <v>19</v>
      </c>
      <c r="B413" s="22">
        <v>2020</v>
      </c>
      <c r="C413" s="30">
        <v>44742</v>
      </c>
      <c r="D413" s="14">
        <v>50138711.069130443</v>
      </c>
      <c r="E413" s="14">
        <v>1821367.87798208</v>
      </c>
      <c r="F413" s="14">
        <v>1716347.2971289381</v>
      </c>
      <c r="G413" s="14">
        <v>0</v>
      </c>
      <c r="H413" s="14">
        <v>0</v>
      </c>
      <c r="I413" s="14">
        <v>0</v>
      </c>
      <c r="J413" s="14">
        <v>0</v>
      </c>
      <c r="K413" s="14">
        <v>-134095.52664586157</v>
      </c>
      <c r="L413" s="14">
        <v>2506935.5534565221</v>
      </c>
      <c r="M413" s="14">
        <v>0</v>
      </c>
      <c r="N413" s="14">
        <v>0</v>
      </c>
      <c r="O413" s="14">
        <v>2880679.0104801282</v>
      </c>
      <c r="P413" s="14"/>
      <c r="Q413" s="5"/>
      <c r="R413" s="10">
        <f t="shared" si="12"/>
        <v>0</v>
      </c>
      <c r="S413" s="10">
        <f t="shared" si="13"/>
        <v>0</v>
      </c>
    </row>
    <row r="414" spans="1:19" x14ac:dyDescent="0.25">
      <c r="A414" s="13" t="s">
        <v>19</v>
      </c>
      <c r="B414" s="22">
        <v>2021</v>
      </c>
      <c r="C414" s="30">
        <v>44742</v>
      </c>
      <c r="D414" s="14">
        <v>95974938.541393101</v>
      </c>
      <c r="E414" s="14">
        <v>12418122.987660617</v>
      </c>
      <c r="F414" s="14">
        <v>14911390.172306856</v>
      </c>
      <c r="G414" s="14">
        <v>40234573.34715727</v>
      </c>
      <c r="H414" s="14">
        <v>0</v>
      </c>
      <c r="I414" s="14">
        <v>12128936.705079095</v>
      </c>
      <c r="J414" s="14">
        <v>0</v>
      </c>
      <c r="K414" s="14">
        <v>-254650.08890464902</v>
      </c>
      <c r="L414" s="14">
        <v>4798746.9270696556</v>
      </c>
      <c r="M414" s="14">
        <v>20575701.373227604</v>
      </c>
      <c r="N414" s="14">
        <v>0</v>
      </c>
      <c r="O414" s="14">
        <v>7557174.6630588472</v>
      </c>
      <c r="P414" s="14"/>
      <c r="Q414" s="5"/>
      <c r="R414" s="10">
        <f t="shared" si="12"/>
        <v>40234573.34715727</v>
      </c>
      <c r="S414" s="10">
        <f t="shared" si="13"/>
        <v>12128936.705079095</v>
      </c>
    </row>
    <row r="415" spans="1:19" x14ac:dyDescent="0.25">
      <c r="A415" s="13" t="s">
        <v>19</v>
      </c>
      <c r="B415" s="22">
        <v>2022</v>
      </c>
      <c r="C415" s="30">
        <v>44742</v>
      </c>
      <c r="D415" s="14">
        <v>420972654.12287706</v>
      </c>
      <c r="E415" s="14">
        <v>511003827.17154783</v>
      </c>
      <c r="F415" s="14">
        <v>168607147.68666962</v>
      </c>
      <c r="G415" s="14">
        <v>211528711.11359307</v>
      </c>
      <c r="H415" s="14">
        <v>436152456.9245491</v>
      </c>
      <c r="I415" s="14">
        <v>63571267.917943969</v>
      </c>
      <c r="J415" s="14">
        <v>142087952.89382625</v>
      </c>
      <c r="K415" s="14">
        <v>-851921.65155982971</v>
      </c>
      <c r="L415" s="14">
        <v>21048632.706143856</v>
      </c>
      <c r="M415" s="14">
        <v>18557466.333256528</v>
      </c>
      <c r="N415" s="14">
        <v>0</v>
      </c>
      <c r="O415" s="14">
        <v>0</v>
      </c>
      <c r="P415" s="14"/>
      <c r="Q415" s="5"/>
      <c r="R415" s="10">
        <f t="shared" si="12"/>
        <v>647681168.0381422</v>
      </c>
      <c r="S415" s="10">
        <f t="shared" si="13"/>
        <v>205659220.8117702</v>
      </c>
    </row>
    <row r="416" spans="1:19" x14ac:dyDescent="0.25">
      <c r="A416" s="13" t="s">
        <v>20</v>
      </c>
      <c r="B416" s="22">
        <v>2005</v>
      </c>
      <c r="C416" s="30">
        <v>44742</v>
      </c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14">
        <v>0</v>
      </c>
      <c r="M416" s="14">
        <v>0</v>
      </c>
      <c r="N416" s="14">
        <v>0</v>
      </c>
      <c r="O416" s="14">
        <v>0</v>
      </c>
      <c r="P416" s="14"/>
      <c r="Q416" s="5"/>
      <c r="R416" s="10">
        <f t="shared" si="12"/>
        <v>0</v>
      </c>
      <c r="S416" s="10">
        <f t="shared" si="13"/>
        <v>0</v>
      </c>
    </row>
    <row r="417" spans="1:19" x14ac:dyDescent="0.25">
      <c r="A417" s="13" t="s">
        <v>20</v>
      </c>
      <c r="B417" s="22">
        <v>2006</v>
      </c>
      <c r="C417" s="30">
        <v>44742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0</v>
      </c>
      <c r="O417" s="14">
        <v>0</v>
      </c>
      <c r="P417" s="14"/>
      <c r="Q417" s="5"/>
      <c r="R417" s="10">
        <f t="shared" si="12"/>
        <v>0</v>
      </c>
      <c r="S417" s="10">
        <f t="shared" si="13"/>
        <v>0</v>
      </c>
    </row>
    <row r="418" spans="1:19" x14ac:dyDescent="0.25">
      <c r="A418" s="13" t="s">
        <v>20</v>
      </c>
      <c r="B418" s="22">
        <v>2007</v>
      </c>
      <c r="C418" s="30">
        <v>44742</v>
      </c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14">
        <v>0</v>
      </c>
      <c r="M418" s="14">
        <v>0</v>
      </c>
      <c r="N418" s="14">
        <v>0</v>
      </c>
      <c r="O418" s="14">
        <v>0</v>
      </c>
      <c r="P418" s="14"/>
      <c r="Q418" s="5"/>
      <c r="R418" s="10">
        <f t="shared" si="12"/>
        <v>0</v>
      </c>
      <c r="S418" s="10">
        <f t="shared" si="13"/>
        <v>0</v>
      </c>
    </row>
    <row r="419" spans="1:19" x14ac:dyDescent="0.25">
      <c r="A419" s="13" t="s">
        <v>20</v>
      </c>
      <c r="B419" s="22">
        <v>2008</v>
      </c>
      <c r="C419" s="30">
        <v>44742</v>
      </c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14">
        <v>0</v>
      </c>
      <c r="M419" s="14">
        <v>0</v>
      </c>
      <c r="N419" s="14">
        <v>0</v>
      </c>
      <c r="O419" s="14">
        <v>0</v>
      </c>
      <c r="P419" s="14"/>
      <c r="Q419" s="5"/>
      <c r="R419" s="10">
        <f t="shared" si="12"/>
        <v>0</v>
      </c>
      <c r="S419" s="10">
        <f t="shared" si="13"/>
        <v>0</v>
      </c>
    </row>
    <row r="420" spans="1:19" x14ac:dyDescent="0.25">
      <c r="A420" s="13" t="s">
        <v>20</v>
      </c>
      <c r="B420" s="22">
        <v>2009</v>
      </c>
      <c r="C420" s="30">
        <v>44742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  <c r="P420" s="14"/>
      <c r="Q420" s="5"/>
      <c r="R420" s="10">
        <f t="shared" si="12"/>
        <v>0</v>
      </c>
      <c r="S420" s="10">
        <f t="shared" si="13"/>
        <v>0</v>
      </c>
    </row>
    <row r="421" spans="1:19" x14ac:dyDescent="0.25">
      <c r="A421" s="13" t="s">
        <v>20</v>
      </c>
      <c r="B421" s="22">
        <v>2010</v>
      </c>
      <c r="C421" s="30">
        <v>44742</v>
      </c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14">
        <v>0</v>
      </c>
      <c r="M421" s="14">
        <v>0</v>
      </c>
      <c r="N421" s="14">
        <v>0</v>
      </c>
      <c r="O421" s="14">
        <v>0</v>
      </c>
      <c r="P421" s="14"/>
      <c r="Q421" s="5"/>
      <c r="R421" s="10">
        <f t="shared" si="12"/>
        <v>0</v>
      </c>
      <c r="S421" s="10">
        <f t="shared" si="13"/>
        <v>0</v>
      </c>
    </row>
    <row r="422" spans="1:19" x14ac:dyDescent="0.25">
      <c r="A422" s="13" t="s">
        <v>20</v>
      </c>
      <c r="B422" s="22">
        <v>2011</v>
      </c>
      <c r="C422" s="30">
        <v>44742</v>
      </c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  <c r="P422" s="14"/>
      <c r="Q422" s="5"/>
      <c r="R422" s="10">
        <f t="shared" si="12"/>
        <v>0</v>
      </c>
      <c r="S422" s="10">
        <f t="shared" si="13"/>
        <v>0</v>
      </c>
    </row>
    <row r="423" spans="1:19" x14ac:dyDescent="0.25">
      <c r="A423" s="13" t="s">
        <v>20</v>
      </c>
      <c r="B423" s="22">
        <v>2012</v>
      </c>
      <c r="C423" s="30">
        <v>44742</v>
      </c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14">
        <v>0</v>
      </c>
      <c r="M423" s="14">
        <v>0</v>
      </c>
      <c r="N423" s="14">
        <v>0</v>
      </c>
      <c r="O423" s="14">
        <v>0</v>
      </c>
      <c r="P423" s="14"/>
      <c r="Q423" s="5"/>
      <c r="R423" s="10">
        <f t="shared" si="12"/>
        <v>0</v>
      </c>
      <c r="S423" s="10">
        <f t="shared" si="13"/>
        <v>0</v>
      </c>
    </row>
    <row r="424" spans="1:19" x14ac:dyDescent="0.25">
      <c r="A424" s="13" t="s">
        <v>20</v>
      </c>
      <c r="B424" s="22">
        <v>2013</v>
      </c>
      <c r="C424" s="30">
        <v>44742</v>
      </c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14">
        <v>0</v>
      </c>
      <c r="M424" s="14">
        <v>0</v>
      </c>
      <c r="N424" s="14">
        <v>0</v>
      </c>
      <c r="O424" s="14">
        <v>0</v>
      </c>
      <c r="P424" s="14"/>
      <c r="Q424" s="5"/>
      <c r="R424" s="10">
        <f t="shared" si="12"/>
        <v>0</v>
      </c>
      <c r="S424" s="10">
        <f t="shared" si="13"/>
        <v>0</v>
      </c>
    </row>
    <row r="425" spans="1:19" x14ac:dyDescent="0.25">
      <c r="A425" s="13" t="s">
        <v>20</v>
      </c>
      <c r="B425" s="22">
        <v>2014</v>
      </c>
      <c r="C425" s="30">
        <v>44742</v>
      </c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14">
        <v>0</v>
      </c>
      <c r="M425" s="14">
        <v>0</v>
      </c>
      <c r="N425" s="14">
        <v>0</v>
      </c>
      <c r="O425" s="14">
        <v>0</v>
      </c>
      <c r="P425" s="14"/>
      <c r="Q425" s="5"/>
      <c r="R425" s="10">
        <f t="shared" si="12"/>
        <v>0</v>
      </c>
      <c r="S425" s="10">
        <f t="shared" si="13"/>
        <v>0</v>
      </c>
    </row>
    <row r="426" spans="1:19" x14ac:dyDescent="0.25">
      <c r="A426" s="13" t="s">
        <v>20</v>
      </c>
      <c r="B426" s="22">
        <v>2015</v>
      </c>
      <c r="C426" s="30">
        <v>44742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0</v>
      </c>
      <c r="P426" s="14"/>
      <c r="Q426" s="5"/>
      <c r="R426" s="10">
        <f t="shared" si="12"/>
        <v>0</v>
      </c>
      <c r="S426" s="10">
        <f t="shared" si="13"/>
        <v>0</v>
      </c>
    </row>
    <row r="427" spans="1:19" x14ac:dyDescent="0.25">
      <c r="A427" s="13" t="s">
        <v>20</v>
      </c>
      <c r="B427" s="22">
        <v>2016</v>
      </c>
      <c r="C427" s="30">
        <v>44742</v>
      </c>
      <c r="D427" s="14">
        <v>14447.082319700838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-16.56493098656756</v>
      </c>
      <c r="L427" s="14">
        <v>722.35411598504197</v>
      </c>
      <c r="M427" s="14">
        <v>0</v>
      </c>
      <c r="N427" s="14">
        <v>0</v>
      </c>
      <c r="O427" s="14">
        <v>119.69572028963671</v>
      </c>
      <c r="P427" s="14"/>
      <c r="Q427" s="5"/>
      <c r="R427" s="10">
        <f t="shared" si="12"/>
        <v>0</v>
      </c>
      <c r="S427" s="10">
        <f t="shared" si="13"/>
        <v>0</v>
      </c>
    </row>
    <row r="428" spans="1:19" x14ac:dyDescent="0.25">
      <c r="A428" s="13" t="s">
        <v>20</v>
      </c>
      <c r="B428" s="22">
        <v>2017</v>
      </c>
      <c r="C428" s="30">
        <v>44742</v>
      </c>
      <c r="D428" s="14">
        <v>613308.81194111612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-1200.7902348472271</v>
      </c>
      <c r="L428" s="14">
        <v>30665.440597055807</v>
      </c>
      <c r="M428" s="14">
        <v>0</v>
      </c>
      <c r="N428" s="14">
        <v>0</v>
      </c>
      <c r="O428" s="14">
        <v>930.52983712437344</v>
      </c>
      <c r="P428" s="14"/>
      <c r="Q428" s="5"/>
      <c r="R428" s="10">
        <f t="shared" si="12"/>
        <v>0</v>
      </c>
      <c r="S428" s="10">
        <f t="shared" si="13"/>
        <v>0</v>
      </c>
    </row>
    <row r="429" spans="1:19" x14ac:dyDescent="0.25">
      <c r="A429" s="13" t="s">
        <v>20</v>
      </c>
      <c r="B429" s="22">
        <v>2018</v>
      </c>
      <c r="C429" s="30">
        <v>44742</v>
      </c>
      <c r="D429" s="14">
        <v>90426.589086137916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-237.83429890780826</v>
      </c>
      <c r="L429" s="14">
        <v>4521.329454306896</v>
      </c>
      <c r="M429" s="14">
        <v>0</v>
      </c>
      <c r="N429" s="14">
        <v>0</v>
      </c>
      <c r="O429" s="14">
        <v>2826.8342136516003</v>
      </c>
      <c r="P429" s="14"/>
      <c r="Q429" s="5"/>
      <c r="R429" s="10">
        <f t="shared" si="12"/>
        <v>0</v>
      </c>
      <c r="S429" s="10">
        <f t="shared" si="13"/>
        <v>0</v>
      </c>
    </row>
    <row r="430" spans="1:19" x14ac:dyDescent="0.25">
      <c r="A430" s="13" t="s">
        <v>20</v>
      </c>
      <c r="B430" s="22">
        <v>2019</v>
      </c>
      <c r="C430" s="30">
        <v>44742</v>
      </c>
      <c r="D430" s="14">
        <v>279345.18121325725</v>
      </c>
      <c r="E430" s="14">
        <v>0</v>
      </c>
      <c r="F430" s="14">
        <v>0</v>
      </c>
      <c r="G430" s="14">
        <v>0</v>
      </c>
      <c r="H430" s="14">
        <v>0</v>
      </c>
      <c r="I430" s="14">
        <v>0</v>
      </c>
      <c r="J430" s="14">
        <v>0</v>
      </c>
      <c r="K430" s="14">
        <v>-947.41318463184871</v>
      </c>
      <c r="L430" s="14">
        <v>13967.259060662864</v>
      </c>
      <c r="M430" s="14">
        <v>0</v>
      </c>
      <c r="N430" s="14">
        <v>0</v>
      </c>
      <c r="O430" s="14">
        <v>5298.2732732512231</v>
      </c>
      <c r="P430" s="14"/>
      <c r="Q430" s="5"/>
      <c r="R430" s="10">
        <f t="shared" si="12"/>
        <v>0</v>
      </c>
      <c r="S430" s="10">
        <f t="shared" si="13"/>
        <v>0</v>
      </c>
    </row>
    <row r="431" spans="1:19" x14ac:dyDescent="0.25">
      <c r="A431" s="13" t="s">
        <v>20</v>
      </c>
      <c r="B431" s="22">
        <v>2020</v>
      </c>
      <c r="C431" s="30">
        <v>44742</v>
      </c>
      <c r="D431" s="14">
        <v>621746.80387829081</v>
      </c>
      <c r="E431" s="14">
        <v>0</v>
      </c>
      <c r="F431" s="14">
        <v>0</v>
      </c>
      <c r="G431" s="14">
        <v>0</v>
      </c>
      <c r="H431" s="14">
        <v>0</v>
      </c>
      <c r="I431" s="14">
        <v>0</v>
      </c>
      <c r="J431" s="14">
        <v>0</v>
      </c>
      <c r="K431" s="14">
        <v>-2310.4684890003409</v>
      </c>
      <c r="L431" s="14">
        <v>31087.340193914541</v>
      </c>
      <c r="M431" s="14">
        <v>0</v>
      </c>
      <c r="N431" s="14">
        <v>0</v>
      </c>
      <c r="O431" s="14">
        <v>8354.4442676130857</v>
      </c>
      <c r="P431" s="14"/>
      <c r="Q431" s="5"/>
      <c r="R431" s="10">
        <f t="shared" si="12"/>
        <v>0</v>
      </c>
      <c r="S431" s="10">
        <f t="shared" si="13"/>
        <v>0</v>
      </c>
    </row>
    <row r="432" spans="1:19" x14ac:dyDescent="0.25">
      <c r="A432" s="13" t="s">
        <v>20</v>
      </c>
      <c r="B432" s="22">
        <v>2021</v>
      </c>
      <c r="C432" s="30">
        <v>44742</v>
      </c>
      <c r="D432" s="14">
        <v>633219.95634448936</v>
      </c>
      <c r="E432" s="14">
        <v>16751.127861000597</v>
      </c>
      <c r="F432" s="14">
        <v>1536.7565939999186</v>
      </c>
      <c r="G432" s="14">
        <v>27625.17376541096</v>
      </c>
      <c r="H432" s="14">
        <v>0</v>
      </c>
      <c r="I432" s="14">
        <v>9265.3152226027396</v>
      </c>
      <c r="J432" s="14">
        <v>0</v>
      </c>
      <c r="K432" s="14">
        <v>-3005.1942649668781</v>
      </c>
      <c r="L432" s="14">
        <v>31660.99781722447</v>
      </c>
      <c r="M432" s="14">
        <v>0</v>
      </c>
      <c r="N432" s="14">
        <v>0</v>
      </c>
      <c r="O432" s="14">
        <v>8823.308210117917</v>
      </c>
      <c r="P432" s="14"/>
      <c r="Q432" s="5"/>
      <c r="R432" s="10">
        <f t="shared" si="12"/>
        <v>27625.17376541096</v>
      </c>
      <c r="S432" s="10">
        <f t="shared" si="13"/>
        <v>9265.3152226027396</v>
      </c>
    </row>
    <row r="433" spans="1:19" x14ac:dyDescent="0.25">
      <c r="A433" s="13" t="s">
        <v>20</v>
      </c>
      <c r="B433" s="22">
        <v>2022</v>
      </c>
      <c r="C433" s="30">
        <v>44742</v>
      </c>
      <c r="D433" s="14">
        <v>565028.76407050726</v>
      </c>
      <c r="E433" s="14">
        <v>3363002.8332185</v>
      </c>
      <c r="F433" s="14">
        <v>856715.66453675041</v>
      </c>
      <c r="G433" s="14">
        <v>5291397.548428962</v>
      </c>
      <c r="H433" s="14">
        <v>2710238.5039908267</v>
      </c>
      <c r="I433" s="14">
        <v>1167611.9259084701</v>
      </c>
      <c r="J433" s="14">
        <v>437879.61423711618</v>
      </c>
      <c r="K433" s="14">
        <v>-1890.1603805945488</v>
      </c>
      <c r="L433" s="14">
        <v>28251.438203525366</v>
      </c>
      <c r="M433" s="14">
        <v>0</v>
      </c>
      <c r="N433" s="14">
        <v>0</v>
      </c>
      <c r="O433" s="14">
        <v>0</v>
      </c>
      <c r="P433" s="14"/>
      <c r="Q433" s="5"/>
      <c r="R433" s="10">
        <f t="shared" si="12"/>
        <v>8001636.0524197891</v>
      </c>
      <c r="S433" s="10">
        <f t="shared" si="13"/>
        <v>1605491.5401455862</v>
      </c>
    </row>
    <row r="434" spans="1:19" x14ac:dyDescent="0.25">
      <c r="A434" s="13" t="s">
        <v>21</v>
      </c>
      <c r="B434" s="22">
        <v>2005</v>
      </c>
      <c r="C434" s="30">
        <v>44742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/>
      <c r="Q434" s="5"/>
      <c r="R434" s="10">
        <f t="shared" si="12"/>
        <v>0</v>
      </c>
      <c r="S434" s="10">
        <f t="shared" si="13"/>
        <v>0</v>
      </c>
    </row>
    <row r="435" spans="1:19" x14ac:dyDescent="0.25">
      <c r="A435" s="13" t="s">
        <v>21</v>
      </c>
      <c r="B435" s="22">
        <v>2006</v>
      </c>
      <c r="C435" s="30">
        <v>44742</v>
      </c>
      <c r="D435" s="14">
        <v>0</v>
      </c>
      <c r="E435" s="14">
        <v>0</v>
      </c>
      <c r="F435" s="14">
        <v>0</v>
      </c>
      <c r="G435" s="14">
        <v>0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0</v>
      </c>
      <c r="P435" s="14"/>
      <c r="Q435" s="5"/>
      <c r="R435" s="10">
        <f t="shared" si="12"/>
        <v>0</v>
      </c>
      <c r="S435" s="10">
        <f t="shared" si="13"/>
        <v>0</v>
      </c>
    </row>
    <row r="436" spans="1:19" x14ac:dyDescent="0.25">
      <c r="A436" s="13" t="s">
        <v>21</v>
      </c>
      <c r="B436" s="22">
        <v>2007</v>
      </c>
      <c r="C436" s="30">
        <v>44742</v>
      </c>
      <c r="D436" s="14">
        <v>0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/>
      <c r="Q436" s="5"/>
      <c r="R436" s="10">
        <f t="shared" si="12"/>
        <v>0</v>
      </c>
      <c r="S436" s="10">
        <f t="shared" si="13"/>
        <v>0</v>
      </c>
    </row>
    <row r="437" spans="1:19" x14ac:dyDescent="0.25">
      <c r="A437" s="13" t="s">
        <v>21</v>
      </c>
      <c r="B437" s="22">
        <v>2008</v>
      </c>
      <c r="C437" s="30">
        <v>44742</v>
      </c>
      <c r="D437" s="14">
        <v>0</v>
      </c>
      <c r="E437" s="14">
        <v>0</v>
      </c>
      <c r="F437" s="14">
        <v>0</v>
      </c>
      <c r="G437" s="14">
        <v>0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/>
      <c r="Q437" s="5"/>
      <c r="R437" s="10">
        <f t="shared" si="12"/>
        <v>0</v>
      </c>
      <c r="S437" s="10">
        <f t="shared" si="13"/>
        <v>0</v>
      </c>
    </row>
    <row r="438" spans="1:19" x14ac:dyDescent="0.25">
      <c r="A438" s="13" t="s">
        <v>21</v>
      </c>
      <c r="B438" s="22">
        <v>2009</v>
      </c>
      <c r="C438" s="30">
        <v>44742</v>
      </c>
      <c r="D438" s="14">
        <v>0</v>
      </c>
      <c r="E438" s="14">
        <v>0</v>
      </c>
      <c r="F438" s="14">
        <v>0</v>
      </c>
      <c r="G438" s="14">
        <v>0</v>
      </c>
      <c r="H438" s="14">
        <v>0</v>
      </c>
      <c r="I438" s="14">
        <v>0</v>
      </c>
      <c r="J438" s="14">
        <v>0</v>
      </c>
      <c r="K438" s="14">
        <v>0</v>
      </c>
      <c r="L438" s="14">
        <v>0</v>
      </c>
      <c r="M438" s="14">
        <v>0</v>
      </c>
      <c r="N438" s="14">
        <v>0</v>
      </c>
      <c r="O438" s="14">
        <v>0</v>
      </c>
      <c r="P438" s="14"/>
      <c r="Q438" s="5"/>
      <c r="R438" s="10">
        <f t="shared" si="12"/>
        <v>0</v>
      </c>
      <c r="S438" s="10">
        <f t="shared" si="13"/>
        <v>0</v>
      </c>
    </row>
    <row r="439" spans="1:19" x14ac:dyDescent="0.25">
      <c r="A439" s="13" t="s">
        <v>21</v>
      </c>
      <c r="B439" s="22">
        <v>2010</v>
      </c>
      <c r="C439" s="30">
        <v>44742</v>
      </c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0</v>
      </c>
      <c r="L439" s="14">
        <v>0</v>
      </c>
      <c r="M439" s="14">
        <v>0</v>
      </c>
      <c r="N439" s="14">
        <v>0</v>
      </c>
      <c r="O439" s="14">
        <v>0</v>
      </c>
      <c r="P439" s="14"/>
      <c r="Q439" s="5"/>
      <c r="R439" s="10">
        <f t="shared" si="12"/>
        <v>0</v>
      </c>
      <c r="S439" s="10">
        <f t="shared" si="13"/>
        <v>0</v>
      </c>
    </row>
    <row r="440" spans="1:19" x14ac:dyDescent="0.25">
      <c r="A440" s="13" t="s">
        <v>21</v>
      </c>
      <c r="B440" s="22">
        <v>2011</v>
      </c>
      <c r="C440" s="30">
        <v>44742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/>
      <c r="Q440" s="5"/>
      <c r="R440" s="10">
        <f t="shared" si="12"/>
        <v>0</v>
      </c>
      <c r="S440" s="10">
        <f t="shared" si="13"/>
        <v>0</v>
      </c>
    </row>
    <row r="441" spans="1:19" x14ac:dyDescent="0.25">
      <c r="A441" s="13" t="s">
        <v>21</v>
      </c>
      <c r="B441" s="22">
        <v>2012</v>
      </c>
      <c r="C441" s="30">
        <v>44742</v>
      </c>
      <c r="D441" s="14">
        <v>0</v>
      </c>
      <c r="E441" s="14">
        <v>0</v>
      </c>
      <c r="F441" s="14">
        <v>0</v>
      </c>
      <c r="G441" s="14">
        <v>0</v>
      </c>
      <c r="H441" s="14">
        <v>0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  <c r="P441" s="14"/>
      <c r="Q441" s="5"/>
      <c r="R441" s="10">
        <f t="shared" si="12"/>
        <v>0</v>
      </c>
      <c r="S441" s="10">
        <f t="shared" si="13"/>
        <v>0</v>
      </c>
    </row>
    <row r="442" spans="1:19" x14ac:dyDescent="0.25">
      <c r="A442" s="13" t="s">
        <v>21</v>
      </c>
      <c r="B442" s="22">
        <v>2013</v>
      </c>
      <c r="C442" s="30">
        <v>44742</v>
      </c>
      <c r="D442" s="14">
        <v>248779.16790889541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-285.24858210899401</v>
      </c>
      <c r="L442" s="14">
        <v>12438.958395444772</v>
      </c>
      <c r="M442" s="14">
        <v>0</v>
      </c>
      <c r="N442" s="14">
        <v>0</v>
      </c>
      <c r="O442" s="14">
        <v>0</v>
      </c>
      <c r="P442" s="14"/>
      <c r="Q442" s="5"/>
      <c r="R442" s="10">
        <f t="shared" si="12"/>
        <v>0</v>
      </c>
      <c r="S442" s="10">
        <f t="shared" si="13"/>
        <v>0</v>
      </c>
    </row>
    <row r="443" spans="1:19" x14ac:dyDescent="0.25">
      <c r="A443" s="13" t="s">
        <v>21</v>
      </c>
      <c r="B443" s="22">
        <v>2014</v>
      </c>
      <c r="C443" s="30">
        <v>44742</v>
      </c>
      <c r="D443" s="14">
        <v>729452.16390633013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-1411.7452754591359</v>
      </c>
      <c r="L443" s="14">
        <v>36472.608195316505</v>
      </c>
      <c r="M443" s="14">
        <v>0</v>
      </c>
      <c r="N443" s="14">
        <v>0</v>
      </c>
      <c r="O443" s="14">
        <v>0</v>
      </c>
      <c r="P443" s="14"/>
      <c r="Q443" s="5"/>
      <c r="R443" s="10">
        <f t="shared" si="12"/>
        <v>0</v>
      </c>
      <c r="S443" s="10">
        <f t="shared" si="13"/>
        <v>0</v>
      </c>
    </row>
    <row r="444" spans="1:19" x14ac:dyDescent="0.25">
      <c r="A444" s="13" t="s">
        <v>21</v>
      </c>
      <c r="B444" s="22">
        <v>2015</v>
      </c>
      <c r="C444" s="30">
        <v>44742</v>
      </c>
      <c r="D444" s="14">
        <v>1174778.1061462322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-2808.9492532496806</v>
      </c>
      <c r="L444" s="14">
        <v>58738.905307311616</v>
      </c>
      <c r="M444" s="14">
        <v>0</v>
      </c>
      <c r="N444" s="14">
        <v>0</v>
      </c>
      <c r="O444" s="14">
        <v>0</v>
      </c>
      <c r="P444" s="14"/>
      <c r="Q444" s="5"/>
      <c r="R444" s="10">
        <f t="shared" si="12"/>
        <v>0</v>
      </c>
      <c r="S444" s="10">
        <f t="shared" si="13"/>
        <v>0</v>
      </c>
    </row>
    <row r="445" spans="1:19" x14ac:dyDescent="0.25">
      <c r="A445" s="13" t="s">
        <v>21</v>
      </c>
      <c r="B445" s="22">
        <v>2016</v>
      </c>
      <c r="C445" s="30">
        <v>44742</v>
      </c>
      <c r="D445" s="14">
        <v>3302007.3949616626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-8795.3741777702235</v>
      </c>
      <c r="L445" s="14">
        <v>165100.36974808315</v>
      </c>
      <c r="M445" s="14">
        <v>0</v>
      </c>
      <c r="N445" s="14">
        <v>0</v>
      </c>
      <c r="O445" s="14">
        <v>6447.1863452843245</v>
      </c>
      <c r="P445" s="14"/>
      <c r="Q445" s="5"/>
      <c r="R445" s="10">
        <f t="shared" si="12"/>
        <v>0</v>
      </c>
      <c r="S445" s="10">
        <f t="shared" si="13"/>
        <v>0</v>
      </c>
    </row>
    <row r="446" spans="1:19" x14ac:dyDescent="0.25">
      <c r="A446" s="13" t="s">
        <v>21</v>
      </c>
      <c r="B446" s="22">
        <v>2017</v>
      </c>
      <c r="C446" s="30">
        <v>44742</v>
      </c>
      <c r="D446" s="14">
        <v>8159168.7687349012</v>
      </c>
      <c r="E446" s="14">
        <v>44669.449109345675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-23385.163008973934</v>
      </c>
      <c r="L446" s="14">
        <v>407958.43843674508</v>
      </c>
      <c r="M446" s="14">
        <v>0</v>
      </c>
      <c r="N446" s="14">
        <v>0</v>
      </c>
      <c r="O446" s="14">
        <v>33592.758789835148</v>
      </c>
      <c r="P446" s="14"/>
      <c r="Q446" s="5"/>
      <c r="R446" s="10">
        <f t="shared" si="12"/>
        <v>0</v>
      </c>
      <c r="S446" s="10">
        <f t="shared" si="13"/>
        <v>0</v>
      </c>
    </row>
    <row r="447" spans="1:19" x14ac:dyDescent="0.25">
      <c r="A447" s="13" t="s">
        <v>21</v>
      </c>
      <c r="B447" s="22">
        <v>2018</v>
      </c>
      <c r="C447" s="30">
        <v>44742</v>
      </c>
      <c r="D447" s="14">
        <v>8820788.4778320696</v>
      </c>
      <c r="E447" s="14">
        <v>138205.78167951107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-31855.294205933809</v>
      </c>
      <c r="L447" s="14">
        <v>441039.42389160348</v>
      </c>
      <c r="M447" s="14">
        <v>0</v>
      </c>
      <c r="N447" s="14">
        <v>0</v>
      </c>
      <c r="O447" s="14">
        <v>87176.419614873361</v>
      </c>
      <c r="P447" s="14"/>
      <c r="Q447" s="5"/>
      <c r="R447" s="10">
        <f t="shared" si="12"/>
        <v>0</v>
      </c>
      <c r="S447" s="10">
        <f t="shared" si="13"/>
        <v>0</v>
      </c>
    </row>
    <row r="448" spans="1:19" x14ac:dyDescent="0.25">
      <c r="A448" s="13" t="s">
        <v>21</v>
      </c>
      <c r="B448" s="22">
        <v>2019</v>
      </c>
      <c r="C448" s="30">
        <v>44742</v>
      </c>
      <c r="D448" s="14">
        <v>13861531.265662462</v>
      </c>
      <c r="E448" s="14">
        <v>663627.82307773829</v>
      </c>
      <c r="F448" s="14">
        <v>227364.66849199682</v>
      </c>
      <c r="G448" s="14">
        <v>0</v>
      </c>
      <c r="H448" s="14">
        <v>0</v>
      </c>
      <c r="I448" s="14">
        <v>0</v>
      </c>
      <c r="J448" s="14">
        <v>0</v>
      </c>
      <c r="K448" s="14">
        <v>-59160.110662395135</v>
      </c>
      <c r="L448" s="14">
        <v>693076.56328312308</v>
      </c>
      <c r="M448" s="14">
        <v>0</v>
      </c>
      <c r="N448" s="14">
        <v>0</v>
      </c>
      <c r="O448" s="14">
        <v>167479.77732606325</v>
      </c>
      <c r="P448" s="14"/>
      <c r="Q448" s="5"/>
      <c r="R448" s="10">
        <f t="shared" si="12"/>
        <v>0</v>
      </c>
      <c r="S448" s="10">
        <f t="shared" si="13"/>
        <v>0</v>
      </c>
    </row>
    <row r="449" spans="1:19" x14ac:dyDescent="0.25">
      <c r="A449" s="13" t="s">
        <v>21</v>
      </c>
      <c r="B449" s="22">
        <v>2020</v>
      </c>
      <c r="C449" s="30">
        <v>44742</v>
      </c>
      <c r="D449" s="14">
        <v>13310734.363849806</v>
      </c>
      <c r="E449" s="14">
        <v>1609145.769577533</v>
      </c>
      <c r="F449" s="14">
        <v>651255.01206558943</v>
      </c>
      <c r="G449" s="14">
        <v>0</v>
      </c>
      <c r="H449" s="14">
        <v>0</v>
      </c>
      <c r="I449" s="14">
        <v>0</v>
      </c>
      <c r="J449" s="14">
        <v>0</v>
      </c>
      <c r="K449" s="14">
        <v>-57516.383477110416</v>
      </c>
      <c r="L449" s="14">
        <v>665536.71819249028</v>
      </c>
      <c r="M449" s="14">
        <v>0</v>
      </c>
      <c r="N449" s="14">
        <v>0</v>
      </c>
      <c r="O449" s="14">
        <v>526003.10936784931</v>
      </c>
      <c r="P449" s="14"/>
      <c r="Q449" s="5"/>
      <c r="R449" s="10">
        <f t="shared" si="12"/>
        <v>0</v>
      </c>
      <c r="S449" s="10">
        <f t="shared" si="13"/>
        <v>0</v>
      </c>
    </row>
    <row r="450" spans="1:19" x14ac:dyDescent="0.25">
      <c r="A450" s="13" t="s">
        <v>21</v>
      </c>
      <c r="B450" s="22">
        <v>2021</v>
      </c>
      <c r="C450" s="30">
        <v>44742</v>
      </c>
      <c r="D450" s="14">
        <v>40719989.413955472</v>
      </c>
      <c r="E450" s="14">
        <v>3345906.9429487921</v>
      </c>
      <c r="F450" s="14">
        <v>1124454.2988633588</v>
      </c>
      <c r="G450" s="14">
        <v>10896206.255847743</v>
      </c>
      <c r="H450" s="14">
        <v>0</v>
      </c>
      <c r="I450" s="14">
        <v>3705395.3879809701</v>
      </c>
      <c r="J450" s="14">
        <v>0</v>
      </c>
      <c r="K450" s="14">
        <v>-127892.54577092826</v>
      </c>
      <c r="L450" s="14">
        <v>2035999.4706977736</v>
      </c>
      <c r="M450" s="14">
        <v>0</v>
      </c>
      <c r="N450" s="14">
        <v>0</v>
      </c>
      <c r="O450" s="14">
        <v>1031132.6652431861</v>
      </c>
      <c r="P450" s="14"/>
      <c r="Q450" s="5"/>
      <c r="R450" s="10">
        <f t="shared" si="12"/>
        <v>10896206.255847743</v>
      </c>
      <c r="S450" s="10">
        <f t="shared" si="13"/>
        <v>3705395.3879809701</v>
      </c>
    </row>
    <row r="451" spans="1:19" x14ac:dyDescent="0.25">
      <c r="A451" s="13" t="s">
        <v>21</v>
      </c>
      <c r="B451" s="22">
        <v>2022</v>
      </c>
      <c r="C451" s="30">
        <v>44742</v>
      </c>
      <c r="D451" s="14">
        <v>16628147.079447618</v>
      </c>
      <c r="E451" s="14">
        <v>67929793.194966346</v>
      </c>
      <c r="F451" s="14">
        <v>19539293.496024579</v>
      </c>
      <c r="G451" s="14">
        <v>15387658.155395076</v>
      </c>
      <c r="H451" s="14">
        <v>58659015.559532031</v>
      </c>
      <c r="I451" s="14">
        <v>3912729.6212669667</v>
      </c>
      <c r="J451" s="14">
        <v>17027097.107239392</v>
      </c>
      <c r="K451" s="14">
        <v>-53109.430714098737</v>
      </c>
      <c r="L451" s="14">
        <v>831407.35397238098</v>
      </c>
      <c r="M451" s="14">
        <v>0</v>
      </c>
      <c r="N451" s="14">
        <v>0</v>
      </c>
      <c r="O451" s="14">
        <v>0</v>
      </c>
      <c r="P451" s="14"/>
      <c r="Q451" s="5"/>
      <c r="R451" s="10">
        <f t="shared" ref="R451:R514" si="14">G451+H451</f>
        <v>74046673.714927107</v>
      </c>
      <c r="S451" s="10">
        <f t="shared" ref="S451:S514" si="15">I451+J451</f>
        <v>20939826.728506356</v>
      </c>
    </row>
    <row r="452" spans="1:19" x14ac:dyDescent="0.25">
      <c r="A452" s="13" t="s">
        <v>22</v>
      </c>
      <c r="B452" s="22">
        <v>2005</v>
      </c>
      <c r="C452" s="30">
        <v>44742</v>
      </c>
      <c r="D452" s="14">
        <v>0</v>
      </c>
      <c r="E452" s="14">
        <v>0</v>
      </c>
      <c r="F452" s="14">
        <v>0</v>
      </c>
      <c r="G452" s="14">
        <v>0</v>
      </c>
      <c r="H452" s="14">
        <v>0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/>
      <c r="Q452" s="5"/>
      <c r="R452" s="10">
        <f t="shared" si="14"/>
        <v>0</v>
      </c>
      <c r="S452" s="10">
        <f t="shared" si="15"/>
        <v>0</v>
      </c>
    </row>
    <row r="453" spans="1:19" x14ac:dyDescent="0.25">
      <c r="A453" s="13" t="s">
        <v>22</v>
      </c>
      <c r="B453" s="22">
        <v>2006</v>
      </c>
      <c r="C453" s="30">
        <v>44742</v>
      </c>
      <c r="D453" s="14">
        <v>0</v>
      </c>
      <c r="E453" s="14">
        <v>0</v>
      </c>
      <c r="F453" s="14">
        <v>0</v>
      </c>
      <c r="G453" s="14">
        <v>0</v>
      </c>
      <c r="H453" s="14">
        <v>0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/>
      <c r="Q453" s="5"/>
      <c r="R453" s="10">
        <f t="shared" si="14"/>
        <v>0</v>
      </c>
      <c r="S453" s="10">
        <f t="shared" si="15"/>
        <v>0</v>
      </c>
    </row>
    <row r="454" spans="1:19" x14ac:dyDescent="0.25">
      <c r="A454" s="13" t="s">
        <v>22</v>
      </c>
      <c r="B454" s="22">
        <v>2007</v>
      </c>
      <c r="C454" s="30">
        <v>44742</v>
      </c>
      <c r="D454" s="14">
        <v>0</v>
      </c>
      <c r="E454" s="14">
        <v>0</v>
      </c>
      <c r="F454" s="14">
        <v>0</v>
      </c>
      <c r="G454" s="14">
        <v>0</v>
      </c>
      <c r="H454" s="14">
        <v>0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/>
      <c r="Q454" s="5"/>
      <c r="R454" s="10">
        <f t="shared" si="14"/>
        <v>0</v>
      </c>
      <c r="S454" s="10">
        <f t="shared" si="15"/>
        <v>0</v>
      </c>
    </row>
    <row r="455" spans="1:19" x14ac:dyDescent="0.25">
      <c r="A455" s="13" t="s">
        <v>22</v>
      </c>
      <c r="B455" s="22">
        <v>2008</v>
      </c>
      <c r="C455" s="30">
        <v>44742</v>
      </c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/>
      <c r="Q455" s="5"/>
      <c r="R455" s="10">
        <f t="shared" si="14"/>
        <v>0</v>
      </c>
      <c r="S455" s="10">
        <f t="shared" si="15"/>
        <v>0</v>
      </c>
    </row>
    <row r="456" spans="1:19" x14ac:dyDescent="0.25">
      <c r="A456" s="13" t="s">
        <v>22</v>
      </c>
      <c r="B456" s="22">
        <v>2009</v>
      </c>
      <c r="C456" s="30">
        <v>44742</v>
      </c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/>
      <c r="Q456" s="5"/>
      <c r="R456" s="10">
        <f t="shared" si="14"/>
        <v>0</v>
      </c>
      <c r="S456" s="10">
        <f t="shared" si="15"/>
        <v>0</v>
      </c>
    </row>
    <row r="457" spans="1:19" x14ac:dyDescent="0.25">
      <c r="A457" s="13" t="s">
        <v>22</v>
      </c>
      <c r="B457" s="22">
        <v>2010</v>
      </c>
      <c r="C457" s="30">
        <v>44742</v>
      </c>
      <c r="D457" s="14">
        <v>1871249.1129525653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-2145.562109275721</v>
      </c>
      <c r="L457" s="14">
        <v>93562.455647628274</v>
      </c>
      <c r="M457" s="14">
        <v>0</v>
      </c>
      <c r="N457" s="14">
        <v>0</v>
      </c>
      <c r="O457" s="14">
        <v>0</v>
      </c>
      <c r="P457" s="14"/>
      <c r="Q457" s="5"/>
      <c r="R457" s="10">
        <f t="shared" si="14"/>
        <v>0</v>
      </c>
      <c r="S457" s="10">
        <f t="shared" si="15"/>
        <v>0</v>
      </c>
    </row>
    <row r="458" spans="1:19" x14ac:dyDescent="0.25">
      <c r="A458" s="13" t="s">
        <v>22</v>
      </c>
      <c r="B458" s="22">
        <v>2011</v>
      </c>
      <c r="C458" s="30">
        <v>44742</v>
      </c>
      <c r="D458" s="14">
        <v>1733679.2003023995</v>
      </c>
      <c r="E458" s="14">
        <v>0</v>
      </c>
      <c r="F458" s="14">
        <v>0</v>
      </c>
      <c r="G458" s="14">
        <v>0</v>
      </c>
      <c r="H458" s="14">
        <v>0</v>
      </c>
      <c r="I458" s="14">
        <v>0</v>
      </c>
      <c r="J458" s="14">
        <v>0</v>
      </c>
      <c r="K458" s="14">
        <v>-3448.2441939774435</v>
      </c>
      <c r="L458" s="14">
        <v>86683.960015119985</v>
      </c>
      <c r="M458" s="14">
        <v>0</v>
      </c>
      <c r="N458" s="14">
        <v>0</v>
      </c>
      <c r="O458" s="14">
        <v>26551.896849346755</v>
      </c>
      <c r="P458" s="14"/>
      <c r="Q458" s="5"/>
      <c r="R458" s="10">
        <f t="shared" si="14"/>
        <v>0</v>
      </c>
      <c r="S458" s="10">
        <f t="shared" si="15"/>
        <v>0</v>
      </c>
    </row>
    <row r="459" spans="1:19" x14ac:dyDescent="0.25">
      <c r="A459" s="13" t="s">
        <v>22</v>
      </c>
      <c r="B459" s="22">
        <v>2012</v>
      </c>
      <c r="C459" s="30">
        <v>44742</v>
      </c>
      <c r="D459" s="14">
        <v>4753461.1185484407</v>
      </c>
      <c r="E459" s="14">
        <v>0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-12242.202670261264</v>
      </c>
      <c r="L459" s="14">
        <v>237673.05592742204</v>
      </c>
      <c r="M459" s="14">
        <v>0</v>
      </c>
      <c r="N459" s="14">
        <v>0</v>
      </c>
      <c r="O459" s="14">
        <v>69156.734379516682</v>
      </c>
      <c r="P459" s="14"/>
      <c r="Q459" s="5"/>
      <c r="R459" s="10">
        <f t="shared" si="14"/>
        <v>0</v>
      </c>
      <c r="S459" s="10">
        <f t="shared" si="15"/>
        <v>0</v>
      </c>
    </row>
    <row r="460" spans="1:19" x14ac:dyDescent="0.25">
      <c r="A460" s="13" t="s">
        <v>22</v>
      </c>
      <c r="B460" s="22">
        <v>2013</v>
      </c>
      <c r="C460" s="30">
        <v>44742</v>
      </c>
      <c r="D460" s="14">
        <v>4477913.5978151364</v>
      </c>
      <c r="E460" s="14">
        <v>185329.88500219584</v>
      </c>
      <c r="F460" s="14">
        <v>0</v>
      </c>
      <c r="G460" s="14">
        <v>0</v>
      </c>
      <c r="H460" s="14">
        <v>0</v>
      </c>
      <c r="I460" s="14">
        <v>0</v>
      </c>
      <c r="J460" s="14">
        <v>0</v>
      </c>
      <c r="K460" s="14">
        <v>-14063.819197504781</v>
      </c>
      <c r="L460" s="14">
        <v>223895.67989075684</v>
      </c>
      <c r="M460" s="14">
        <v>0</v>
      </c>
      <c r="N460" s="14">
        <v>0</v>
      </c>
      <c r="O460" s="14">
        <v>121175.83869287791</v>
      </c>
      <c r="P460" s="14"/>
      <c r="Q460" s="5"/>
      <c r="R460" s="10">
        <f t="shared" si="14"/>
        <v>0</v>
      </c>
      <c r="S460" s="10">
        <f t="shared" si="15"/>
        <v>0</v>
      </c>
    </row>
    <row r="461" spans="1:19" x14ac:dyDescent="0.25">
      <c r="A461" s="13" t="s">
        <v>22</v>
      </c>
      <c r="B461" s="22">
        <v>2014</v>
      </c>
      <c r="C461" s="30">
        <v>44742</v>
      </c>
      <c r="D461" s="14">
        <v>6418822.4992373092</v>
      </c>
      <c r="E461" s="14">
        <v>212624.65500575304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-24510.80197453592</v>
      </c>
      <c r="L461" s="14">
        <v>320941.12496186548</v>
      </c>
      <c r="M461" s="14">
        <v>0</v>
      </c>
      <c r="N461" s="14">
        <v>0</v>
      </c>
      <c r="O461" s="14">
        <v>203559.95778335212</v>
      </c>
      <c r="P461" s="14"/>
      <c r="Q461" s="5"/>
      <c r="R461" s="10">
        <f t="shared" si="14"/>
        <v>0</v>
      </c>
      <c r="S461" s="10">
        <f t="shared" si="15"/>
        <v>0</v>
      </c>
    </row>
    <row r="462" spans="1:19" x14ac:dyDescent="0.25">
      <c r="A462" s="13" t="s">
        <v>22</v>
      </c>
      <c r="B462" s="22">
        <v>2015</v>
      </c>
      <c r="C462" s="30">
        <v>44742</v>
      </c>
      <c r="D462" s="14">
        <v>12202416.394970987</v>
      </c>
      <c r="E462" s="14">
        <v>363351.30357134342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-41094.430370623246</v>
      </c>
      <c r="L462" s="14">
        <v>610120.81974854937</v>
      </c>
      <c r="M462" s="14">
        <v>0</v>
      </c>
      <c r="N462" s="14">
        <v>0</v>
      </c>
      <c r="O462" s="14">
        <v>290225.07917597704</v>
      </c>
      <c r="P462" s="14"/>
      <c r="Q462" s="5"/>
      <c r="R462" s="10">
        <f t="shared" si="14"/>
        <v>0</v>
      </c>
      <c r="S462" s="10">
        <f t="shared" si="15"/>
        <v>0</v>
      </c>
    </row>
    <row r="463" spans="1:19" x14ac:dyDescent="0.25">
      <c r="A463" s="13" t="s">
        <v>22</v>
      </c>
      <c r="B463" s="22">
        <v>2016</v>
      </c>
      <c r="C463" s="30">
        <v>44742</v>
      </c>
      <c r="D463" s="14">
        <v>23286331.873727906</v>
      </c>
      <c r="E463" s="14">
        <v>677581.19123482704</v>
      </c>
      <c r="F463" s="14">
        <v>0</v>
      </c>
      <c r="G463" s="14">
        <v>0</v>
      </c>
      <c r="H463" s="14">
        <v>0</v>
      </c>
      <c r="I463" s="14">
        <v>0</v>
      </c>
      <c r="J463" s="14">
        <v>0</v>
      </c>
      <c r="K463" s="14">
        <v>-76013.993628490716</v>
      </c>
      <c r="L463" s="14">
        <v>1164316.5936863953</v>
      </c>
      <c r="M463" s="14">
        <v>0</v>
      </c>
      <c r="N463" s="14">
        <v>0</v>
      </c>
      <c r="O463" s="14">
        <v>484987.73320335057</v>
      </c>
      <c r="P463" s="14"/>
      <c r="Q463" s="5"/>
      <c r="R463" s="10">
        <f t="shared" si="14"/>
        <v>0</v>
      </c>
      <c r="S463" s="10">
        <f t="shared" si="15"/>
        <v>0</v>
      </c>
    </row>
    <row r="464" spans="1:19" x14ac:dyDescent="0.25">
      <c r="A464" s="13" t="s">
        <v>22</v>
      </c>
      <c r="B464" s="22">
        <v>2017</v>
      </c>
      <c r="C464" s="30">
        <v>44742</v>
      </c>
      <c r="D464" s="14">
        <v>28145176.515822347</v>
      </c>
      <c r="E464" s="14">
        <v>1279170.6707113981</v>
      </c>
      <c r="F464" s="14">
        <v>0</v>
      </c>
      <c r="G464" s="14">
        <v>0</v>
      </c>
      <c r="H464" s="14">
        <v>0</v>
      </c>
      <c r="I464" s="14">
        <v>0</v>
      </c>
      <c r="J464" s="14">
        <v>0</v>
      </c>
      <c r="K464" s="14">
        <v>-104985.68123849481</v>
      </c>
      <c r="L464" s="14">
        <v>1407258.8257911175</v>
      </c>
      <c r="M464" s="14">
        <v>0</v>
      </c>
      <c r="N464" s="14">
        <v>0</v>
      </c>
      <c r="O464" s="14">
        <v>856025.06657679193</v>
      </c>
      <c r="P464" s="14"/>
      <c r="Q464" s="5"/>
      <c r="R464" s="10">
        <f t="shared" si="14"/>
        <v>0</v>
      </c>
      <c r="S464" s="10">
        <f t="shared" si="15"/>
        <v>0</v>
      </c>
    </row>
    <row r="465" spans="1:19" x14ac:dyDescent="0.25">
      <c r="A465" s="13" t="s">
        <v>22</v>
      </c>
      <c r="B465" s="22">
        <v>2018</v>
      </c>
      <c r="C465" s="30">
        <v>44742</v>
      </c>
      <c r="D465" s="14">
        <v>41909363.33052434</v>
      </c>
      <c r="E465" s="14">
        <v>1658004.340238601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-166715.13499139994</v>
      </c>
      <c r="L465" s="14">
        <v>2095468.166526217</v>
      </c>
      <c r="M465" s="14">
        <v>0</v>
      </c>
      <c r="N465" s="14">
        <v>0</v>
      </c>
      <c r="O465" s="14">
        <v>1508795.2508661337</v>
      </c>
      <c r="P465" s="14"/>
      <c r="Q465" s="5"/>
      <c r="R465" s="10">
        <f t="shared" si="14"/>
        <v>0</v>
      </c>
      <c r="S465" s="10">
        <f t="shared" si="15"/>
        <v>0</v>
      </c>
    </row>
    <row r="466" spans="1:19" x14ac:dyDescent="0.25">
      <c r="A466" s="13" t="s">
        <v>22</v>
      </c>
      <c r="B466" s="22">
        <v>2019</v>
      </c>
      <c r="C466" s="30">
        <v>44742</v>
      </c>
      <c r="D466" s="14">
        <v>56604071.614714891</v>
      </c>
      <c r="E466" s="14">
        <v>2981018.2160172462</v>
      </c>
      <c r="F466" s="14">
        <v>69823.130156502128</v>
      </c>
      <c r="G466" s="14">
        <v>0</v>
      </c>
      <c r="H466" s="14">
        <v>0</v>
      </c>
      <c r="I466" s="14">
        <v>0</v>
      </c>
      <c r="J466" s="14">
        <v>0</v>
      </c>
      <c r="K466" s="14">
        <v>-253522.9610517621</v>
      </c>
      <c r="L466" s="14">
        <v>2830203.5807357449</v>
      </c>
      <c r="M466" s="14">
        <v>0</v>
      </c>
      <c r="N466" s="14">
        <v>0</v>
      </c>
      <c r="O466" s="14">
        <v>2048786.6100943498</v>
      </c>
      <c r="P466" s="14"/>
      <c r="Q466" s="5"/>
      <c r="R466" s="10">
        <f t="shared" si="14"/>
        <v>0</v>
      </c>
      <c r="S466" s="10">
        <f t="shared" si="15"/>
        <v>0</v>
      </c>
    </row>
    <row r="467" spans="1:19" x14ac:dyDescent="0.25">
      <c r="A467" s="13" t="s">
        <v>22</v>
      </c>
      <c r="B467" s="22">
        <v>2020</v>
      </c>
      <c r="C467" s="30">
        <v>44742</v>
      </c>
      <c r="D467" s="14">
        <v>66420629.358018488</v>
      </c>
      <c r="E467" s="14">
        <v>4806144.4474543929</v>
      </c>
      <c r="F467" s="14">
        <v>172858.3322455883</v>
      </c>
      <c r="G467" s="14">
        <v>0</v>
      </c>
      <c r="H467" s="14">
        <v>0</v>
      </c>
      <c r="I467" s="14">
        <v>0</v>
      </c>
      <c r="J467" s="14">
        <v>0</v>
      </c>
      <c r="K467" s="14">
        <v>-312959.93287409097</v>
      </c>
      <c r="L467" s="14">
        <v>3321031.4679009244</v>
      </c>
      <c r="M467" s="14">
        <v>0</v>
      </c>
      <c r="N467" s="14">
        <v>0</v>
      </c>
      <c r="O467" s="14">
        <v>3377445.2514167428</v>
      </c>
      <c r="P467" s="14"/>
      <c r="Q467" s="5"/>
      <c r="R467" s="10">
        <f t="shared" si="14"/>
        <v>0</v>
      </c>
      <c r="S467" s="10">
        <f t="shared" si="15"/>
        <v>0</v>
      </c>
    </row>
    <row r="468" spans="1:19" x14ac:dyDescent="0.25">
      <c r="A468" s="13" t="s">
        <v>22</v>
      </c>
      <c r="B468" s="22">
        <v>2021</v>
      </c>
      <c r="C468" s="30">
        <v>44742</v>
      </c>
      <c r="D468" s="14">
        <v>85514267.148484513</v>
      </c>
      <c r="E468" s="14">
        <v>15121819.560900003</v>
      </c>
      <c r="F468" s="14">
        <v>1308540.3642603979</v>
      </c>
      <c r="G468" s="14">
        <v>383266.57988304307</v>
      </c>
      <c r="H468" s="14">
        <v>0</v>
      </c>
      <c r="I468" s="14">
        <v>40833.895330050211</v>
      </c>
      <c r="J468" s="14">
        <v>0</v>
      </c>
      <c r="K468" s="14">
        <v>-368792.24058516324</v>
      </c>
      <c r="L468" s="14">
        <v>4275713.3574242257</v>
      </c>
      <c r="M468" s="14">
        <v>0</v>
      </c>
      <c r="N468" s="14">
        <v>0</v>
      </c>
      <c r="O468" s="14">
        <v>3737753.3093177229</v>
      </c>
      <c r="P468" s="14"/>
      <c r="Q468" s="5"/>
      <c r="R468" s="10">
        <f t="shared" si="14"/>
        <v>383266.57988304307</v>
      </c>
      <c r="S468" s="10">
        <f t="shared" si="15"/>
        <v>40833.895330050211</v>
      </c>
    </row>
    <row r="469" spans="1:19" x14ac:dyDescent="0.25">
      <c r="A469" s="13" t="s">
        <v>22</v>
      </c>
      <c r="B469" s="22">
        <v>2022</v>
      </c>
      <c r="C469" s="30">
        <v>44742</v>
      </c>
      <c r="D469" s="14">
        <v>62943363.989949629</v>
      </c>
      <c r="E469" s="14">
        <v>48116466.188122153</v>
      </c>
      <c r="F469" s="14">
        <v>5025887.0842037769</v>
      </c>
      <c r="G469" s="14">
        <v>34820469.670150265</v>
      </c>
      <c r="H469" s="14">
        <v>23442679.41477415</v>
      </c>
      <c r="I469" s="14">
        <v>3939942.6570013673</v>
      </c>
      <c r="J469" s="14">
        <v>2829504.0840322748</v>
      </c>
      <c r="K469" s="14">
        <v>-280149.23253026605</v>
      </c>
      <c r="L469" s="14">
        <v>3147168.1994974818</v>
      </c>
      <c r="M469" s="14">
        <v>0</v>
      </c>
      <c r="N469" s="14">
        <v>0</v>
      </c>
      <c r="O469" s="14">
        <v>0</v>
      </c>
      <c r="P469" s="14"/>
      <c r="Q469" s="5"/>
      <c r="R469" s="10">
        <f t="shared" si="14"/>
        <v>58263149.084924415</v>
      </c>
      <c r="S469" s="10">
        <f t="shared" si="15"/>
        <v>6769446.7410336416</v>
      </c>
    </row>
    <row r="470" spans="1:19" x14ac:dyDescent="0.25">
      <c r="A470" s="13" t="s">
        <v>23</v>
      </c>
      <c r="B470" s="22">
        <v>2005</v>
      </c>
      <c r="C470" s="30">
        <v>44742</v>
      </c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/>
      <c r="Q470" s="5"/>
      <c r="R470" s="10">
        <f t="shared" si="14"/>
        <v>0</v>
      </c>
      <c r="S470" s="10">
        <f t="shared" si="15"/>
        <v>0</v>
      </c>
    </row>
    <row r="471" spans="1:19" x14ac:dyDescent="0.25">
      <c r="A471" s="13" t="s">
        <v>23</v>
      </c>
      <c r="B471" s="22">
        <v>2006</v>
      </c>
      <c r="C471" s="30">
        <v>44742</v>
      </c>
      <c r="D471" s="14">
        <v>0</v>
      </c>
      <c r="E471" s="14">
        <v>0</v>
      </c>
      <c r="F471" s="14">
        <v>0</v>
      </c>
      <c r="G471" s="14">
        <v>0</v>
      </c>
      <c r="H471" s="14">
        <v>0</v>
      </c>
      <c r="I471" s="14">
        <v>0</v>
      </c>
      <c r="J471" s="1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/>
      <c r="Q471" s="5"/>
      <c r="R471" s="10">
        <f t="shared" si="14"/>
        <v>0</v>
      </c>
      <c r="S471" s="10">
        <f t="shared" si="15"/>
        <v>0</v>
      </c>
    </row>
    <row r="472" spans="1:19" x14ac:dyDescent="0.25">
      <c r="A472" s="13" t="s">
        <v>23</v>
      </c>
      <c r="B472" s="22">
        <v>2007</v>
      </c>
      <c r="C472" s="30">
        <v>44742</v>
      </c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/>
      <c r="Q472" s="5"/>
      <c r="R472" s="10">
        <f t="shared" si="14"/>
        <v>0</v>
      </c>
      <c r="S472" s="10">
        <f t="shared" si="15"/>
        <v>0</v>
      </c>
    </row>
    <row r="473" spans="1:19" x14ac:dyDescent="0.25">
      <c r="A473" s="13" t="s">
        <v>23</v>
      </c>
      <c r="B473" s="22">
        <v>2008</v>
      </c>
      <c r="C473" s="30">
        <v>44742</v>
      </c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/>
      <c r="Q473" s="5"/>
      <c r="R473" s="10">
        <f t="shared" si="14"/>
        <v>0</v>
      </c>
      <c r="S473" s="10">
        <f t="shared" si="15"/>
        <v>0</v>
      </c>
    </row>
    <row r="474" spans="1:19" x14ac:dyDescent="0.25">
      <c r="A474" s="13" t="s">
        <v>23</v>
      </c>
      <c r="B474" s="22">
        <v>2009</v>
      </c>
      <c r="C474" s="30">
        <v>44742</v>
      </c>
      <c r="D474" s="14">
        <v>0</v>
      </c>
      <c r="E474" s="14">
        <v>0</v>
      </c>
      <c r="F474" s="14">
        <v>0</v>
      </c>
      <c r="G474" s="14">
        <v>0</v>
      </c>
      <c r="H474" s="14">
        <v>0</v>
      </c>
      <c r="I474" s="14">
        <v>0</v>
      </c>
      <c r="J474" s="1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/>
      <c r="Q474" s="5"/>
      <c r="R474" s="10">
        <f t="shared" si="14"/>
        <v>0</v>
      </c>
      <c r="S474" s="10">
        <f t="shared" si="15"/>
        <v>0</v>
      </c>
    </row>
    <row r="475" spans="1:19" x14ac:dyDescent="0.25">
      <c r="A475" s="13" t="s">
        <v>23</v>
      </c>
      <c r="B475" s="22">
        <v>2010</v>
      </c>
      <c r="C475" s="30">
        <v>44742</v>
      </c>
      <c r="D475" s="14">
        <v>0</v>
      </c>
      <c r="E475" s="14">
        <v>0</v>
      </c>
      <c r="F475" s="14">
        <v>0</v>
      </c>
      <c r="G475" s="14">
        <v>0</v>
      </c>
      <c r="H475" s="14">
        <v>0</v>
      </c>
      <c r="I475" s="14">
        <v>0</v>
      </c>
      <c r="J475" s="1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/>
      <c r="Q475" s="5"/>
      <c r="R475" s="10">
        <f t="shared" si="14"/>
        <v>0</v>
      </c>
      <c r="S475" s="10">
        <f t="shared" si="15"/>
        <v>0</v>
      </c>
    </row>
    <row r="476" spans="1:19" x14ac:dyDescent="0.25">
      <c r="A476" s="13" t="s">
        <v>23</v>
      </c>
      <c r="B476" s="22">
        <v>2011</v>
      </c>
      <c r="C476" s="30">
        <v>44742</v>
      </c>
      <c r="D476" s="14">
        <v>0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/>
      <c r="Q476" s="5"/>
      <c r="R476" s="10">
        <f t="shared" si="14"/>
        <v>0</v>
      </c>
      <c r="S476" s="10">
        <f t="shared" si="15"/>
        <v>0</v>
      </c>
    </row>
    <row r="477" spans="1:19" x14ac:dyDescent="0.25">
      <c r="A477" s="13" t="s">
        <v>23</v>
      </c>
      <c r="B477" s="22">
        <v>2012</v>
      </c>
      <c r="C477" s="30">
        <v>44742</v>
      </c>
      <c r="D477" s="14">
        <v>0</v>
      </c>
      <c r="E477" s="14">
        <v>0</v>
      </c>
      <c r="F477" s="14">
        <v>0</v>
      </c>
      <c r="G477" s="14">
        <v>0</v>
      </c>
      <c r="H477" s="14">
        <v>0</v>
      </c>
      <c r="I477" s="14">
        <v>0</v>
      </c>
      <c r="J477" s="1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/>
      <c r="Q477" s="5"/>
      <c r="R477" s="10">
        <f t="shared" si="14"/>
        <v>0</v>
      </c>
      <c r="S477" s="10">
        <f t="shared" si="15"/>
        <v>0</v>
      </c>
    </row>
    <row r="478" spans="1:19" x14ac:dyDescent="0.25">
      <c r="A478" s="13" t="s">
        <v>23</v>
      </c>
      <c r="B478" s="22">
        <v>2013</v>
      </c>
      <c r="C478" s="30">
        <v>44742</v>
      </c>
      <c r="D478" s="14">
        <v>0</v>
      </c>
      <c r="E478" s="14">
        <v>0</v>
      </c>
      <c r="F478" s="14">
        <v>0</v>
      </c>
      <c r="G478" s="14">
        <v>0</v>
      </c>
      <c r="H478" s="14">
        <v>0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/>
      <c r="Q478" s="5"/>
      <c r="R478" s="10">
        <f t="shared" si="14"/>
        <v>0</v>
      </c>
      <c r="S478" s="10">
        <f t="shared" si="15"/>
        <v>0</v>
      </c>
    </row>
    <row r="479" spans="1:19" x14ac:dyDescent="0.25">
      <c r="A479" s="13" t="s">
        <v>23</v>
      </c>
      <c r="B479" s="22">
        <v>2014</v>
      </c>
      <c r="C479" s="30">
        <v>44742</v>
      </c>
      <c r="D479" s="14">
        <v>0</v>
      </c>
      <c r="E479" s="14">
        <v>0</v>
      </c>
      <c r="F479" s="14">
        <v>0</v>
      </c>
      <c r="G479" s="14">
        <v>0</v>
      </c>
      <c r="H479" s="14">
        <v>0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/>
      <c r="Q479" s="5"/>
      <c r="R479" s="10">
        <f t="shared" si="14"/>
        <v>0</v>
      </c>
      <c r="S479" s="10">
        <f t="shared" si="15"/>
        <v>0</v>
      </c>
    </row>
    <row r="480" spans="1:19" x14ac:dyDescent="0.25">
      <c r="A480" s="13" t="s">
        <v>23</v>
      </c>
      <c r="B480" s="22">
        <v>2015</v>
      </c>
      <c r="C480" s="30">
        <v>44742</v>
      </c>
      <c r="D480" s="14">
        <v>0</v>
      </c>
      <c r="E480" s="14">
        <v>0</v>
      </c>
      <c r="F480" s="14">
        <v>0</v>
      </c>
      <c r="G480" s="14">
        <v>0</v>
      </c>
      <c r="H480" s="14">
        <v>0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/>
      <c r="Q480" s="5"/>
      <c r="R480" s="10">
        <f t="shared" si="14"/>
        <v>0</v>
      </c>
      <c r="S480" s="10">
        <f t="shared" si="15"/>
        <v>0</v>
      </c>
    </row>
    <row r="481" spans="1:19" x14ac:dyDescent="0.25">
      <c r="A481" s="13" t="s">
        <v>23</v>
      </c>
      <c r="B481" s="22">
        <v>2016</v>
      </c>
      <c r="C481" s="30">
        <v>44742</v>
      </c>
      <c r="D481" s="14">
        <v>0</v>
      </c>
      <c r="E481" s="14">
        <v>0</v>
      </c>
      <c r="F481" s="14">
        <v>0</v>
      </c>
      <c r="G481" s="14">
        <v>0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/>
      <c r="Q481" s="5"/>
      <c r="R481" s="10">
        <f t="shared" si="14"/>
        <v>0</v>
      </c>
      <c r="S481" s="10">
        <f t="shared" si="15"/>
        <v>0</v>
      </c>
    </row>
    <row r="482" spans="1:19" x14ac:dyDescent="0.25">
      <c r="A482" s="13" t="s">
        <v>23</v>
      </c>
      <c r="B482" s="22">
        <v>2017</v>
      </c>
      <c r="C482" s="30">
        <v>44742</v>
      </c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/>
      <c r="Q482" s="5"/>
      <c r="R482" s="10">
        <f t="shared" si="14"/>
        <v>0</v>
      </c>
      <c r="S482" s="10">
        <f t="shared" si="15"/>
        <v>0</v>
      </c>
    </row>
    <row r="483" spans="1:19" x14ac:dyDescent="0.25">
      <c r="A483" s="13" t="s">
        <v>23</v>
      </c>
      <c r="B483" s="22">
        <v>2018</v>
      </c>
      <c r="C483" s="30">
        <v>44742</v>
      </c>
      <c r="D483" s="14">
        <v>72238.937166932199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-82.828697326753172</v>
      </c>
      <c r="L483" s="14">
        <v>3611.94685834661</v>
      </c>
      <c r="M483" s="14">
        <v>0</v>
      </c>
      <c r="N483" s="14">
        <v>0</v>
      </c>
      <c r="O483" s="14">
        <v>577.77641808548651</v>
      </c>
      <c r="P483" s="14"/>
      <c r="Q483" s="5"/>
      <c r="R483" s="10">
        <f t="shared" si="14"/>
        <v>0</v>
      </c>
      <c r="S483" s="10">
        <f t="shared" si="15"/>
        <v>0</v>
      </c>
    </row>
    <row r="484" spans="1:19" x14ac:dyDescent="0.25">
      <c r="A484" s="13" t="s">
        <v>23</v>
      </c>
      <c r="B484" s="22">
        <v>2019</v>
      </c>
      <c r="C484" s="30">
        <v>44742</v>
      </c>
      <c r="D484" s="14">
        <v>166754.81633898019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-308.03227831606637</v>
      </c>
      <c r="L484" s="14">
        <v>8337.74081694901</v>
      </c>
      <c r="M484" s="14">
        <v>0</v>
      </c>
      <c r="N484" s="14">
        <v>0</v>
      </c>
      <c r="O484" s="14">
        <v>3837.9297297183948</v>
      </c>
      <c r="P484" s="14"/>
      <c r="Q484" s="5"/>
      <c r="R484" s="10">
        <f t="shared" si="14"/>
        <v>0</v>
      </c>
      <c r="S484" s="10">
        <f t="shared" si="15"/>
        <v>0</v>
      </c>
    </row>
    <row r="485" spans="1:19" x14ac:dyDescent="0.25">
      <c r="A485" s="13" t="s">
        <v>23</v>
      </c>
      <c r="B485" s="22">
        <v>2020</v>
      </c>
      <c r="C485" s="30">
        <v>44742</v>
      </c>
      <c r="D485" s="14">
        <v>610653.23019105603</v>
      </c>
      <c r="E485" s="14">
        <v>0</v>
      </c>
      <c r="F485" s="14">
        <v>0</v>
      </c>
      <c r="G485" s="14">
        <v>0</v>
      </c>
      <c r="H485" s="14">
        <v>0</v>
      </c>
      <c r="I485" s="14">
        <v>0</v>
      </c>
      <c r="J485" s="14">
        <v>0</v>
      </c>
      <c r="K485" s="14">
        <v>-1417.0440592587693</v>
      </c>
      <c r="L485" s="14">
        <v>30532.661509552803</v>
      </c>
      <c r="M485" s="14">
        <v>0</v>
      </c>
      <c r="N485" s="14">
        <v>0</v>
      </c>
      <c r="O485" s="14">
        <v>12509.722001265996</v>
      </c>
      <c r="P485" s="14"/>
      <c r="Q485" s="5"/>
      <c r="R485" s="10">
        <f t="shared" si="14"/>
        <v>0</v>
      </c>
      <c r="S485" s="10">
        <f t="shared" si="15"/>
        <v>0</v>
      </c>
    </row>
    <row r="486" spans="1:19" x14ac:dyDescent="0.25">
      <c r="A486" s="13" t="s">
        <v>23</v>
      </c>
      <c r="B486" s="22">
        <v>2021</v>
      </c>
      <c r="C486" s="30">
        <v>44742</v>
      </c>
      <c r="D486" s="14">
        <v>847927.06265732564</v>
      </c>
      <c r="E486" s="14">
        <v>0</v>
      </c>
      <c r="F486" s="14">
        <v>0</v>
      </c>
      <c r="G486" s="14">
        <v>85186.942433091492</v>
      </c>
      <c r="H486" s="14">
        <v>0</v>
      </c>
      <c r="I486" s="14">
        <v>12667.910265974933</v>
      </c>
      <c r="J486" s="14">
        <v>0</v>
      </c>
      <c r="K486" s="14">
        <v>-2083.9060040038312</v>
      </c>
      <c r="L486" s="14">
        <v>42396.353132866287</v>
      </c>
      <c r="M486" s="14">
        <v>0</v>
      </c>
      <c r="N486" s="14">
        <v>0</v>
      </c>
      <c r="O486" s="14">
        <v>68510.948761458276</v>
      </c>
      <c r="P486" s="14"/>
      <c r="Q486" s="5"/>
      <c r="R486" s="10">
        <f t="shared" si="14"/>
        <v>85186.942433091492</v>
      </c>
      <c r="S486" s="10">
        <f t="shared" si="15"/>
        <v>12667.910265974933</v>
      </c>
    </row>
    <row r="487" spans="1:19" x14ac:dyDescent="0.25">
      <c r="A487" s="13" t="s">
        <v>23</v>
      </c>
      <c r="B487" s="22">
        <v>2022</v>
      </c>
      <c r="C487" s="30">
        <v>44742</v>
      </c>
      <c r="D487" s="14">
        <v>1711643.8918883018</v>
      </c>
      <c r="E487" s="14">
        <v>34760054.393370338</v>
      </c>
      <c r="F487" s="14">
        <v>12104996.521559998</v>
      </c>
      <c r="G487" s="14">
        <v>14179901.609153003</v>
      </c>
      <c r="H487" s="14">
        <v>30311248.720683414</v>
      </c>
      <c r="I487" s="14">
        <v>4427377.5372950817</v>
      </c>
      <c r="J487" s="14">
        <v>10577525.46492707</v>
      </c>
      <c r="K487" s="14">
        <v>-2559.346206410788</v>
      </c>
      <c r="L487" s="14">
        <v>85582.194594415094</v>
      </c>
      <c r="M487" s="14">
        <v>0</v>
      </c>
      <c r="N487" s="14">
        <v>0</v>
      </c>
      <c r="O487" s="14">
        <v>0</v>
      </c>
      <c r="P487" s="14"/>
      <c r="Q487" s="5"/>
      <c r="R487" s="10">
        <f t="shared" si="14"/>
        <v>44491150.329836413</v>
      </c>
      <c r="S487" s="10">
        <f t="shared" si="15"/>
        <v>15004903.002222151</v>
      </c>
    </row>
    <row r="488" spans="1:19" x14ac:dyDescent="0.25">
      <c r="A488" s="13" t="s">
        <v>24</v>
      </c>
      <c r="B488" s="22">
        <v>2005</v>
      </c>
      <c r="C488" s="30">
        <v>44742</v>
      </c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/>
      <c r="Q488" s="5"/>
      <c r="R488" s="10">
        <f t="shared" si="14"/>
        <v>0</v>
      </c>
      <c r="S488" s="10">
        <f t="shared" si="15"/>
        <v>0</v>
      </c>
    </row>
    <row r="489" spans="1:19" x14ac:dyDescent="0.25">
      <c r="A489" s="13" t="s">
        <v>24</v>
      </c>
      <c r="B489" s="22">
        <v>2006</v>
      </c>
      <c r="C489" s="30">
        <v>44742</v>
      </c>
      <c r="D489" s="14">
        <v>0</v>
      </c>
      <c r="E489" s="14">
        <v>0</v>
      </c>
      <c r="F489" s="14">
        <v>0</v>
      </c>
      <c r="G489" s="14">
        <v>0</v>
      </c>
      <c r="H489" s="14">
        <v>0</v>
      </c>
      <c r="I489" s="14">
        <v>0</v>
      </c>
      <c r="J489" s="1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/>
      <c r="Q489" s="5"/>
      <c r="R489" s="10">
        <f t="shared" si="14"/>
        <v>0</v>
      </c>
      <c r="S489" s="10">
        <f t="shared" si="15"/>
        <v>0</v>
      </c>
    </row>
    <row r="490" spans="1:19" x14ac:dyDescent="0.25">
      <c r="A490" s="13" t="s">
        <v>24</v>
      </c>
      <c r="B490" s="22">
        <v>2007</v>
      </c>
      <c r="C490" s="30">
        <v>44742</v>
      </c>
      <c r="D490" s="14">
        <v>0</v>
      </c>
      <c r="E490" s="14">
        <v>0</v>
      </c>
      <c r="F490" s="14">
        <v>0</v>
      </c>
      <c r="G490" s="14">
        <v>0</v>
      </c>
      <c r="H490" s="14">
        <v>0</v>
      </c>
      <c r="I490" s="14">
        <v>0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/>
      <c r="Q490" s="5"/>
      <c r="R490" s="10">
        <f t="shared" si="14"/>
        <v>0</v>
      </c>
      <c r="S490" s="10">
        <f t="shared" si="15"/>
        <v>0</v>
      </c>
    </row>
    <row r="491" spans="1:19" x14ac:dyDescent="0.25">
      <c r="A491" s="13" t="s">
        <v>24</v>
      </c>
      <c r="B491" s="22">
        <v>2008</v>
      </c>
      <c r="C491" s="30">
        <v>44742</v>
      </c>
      <c r="D491" s="14">
        <v>0</v>
      </c>
      <c r="E491" s="14">
        <v>0</v>
      </c>
      <c r="F491" s="14">
        <v>0</v>
      </c>
      <c r="G491" s="14">
        <v>0</v>
      </c>
      <c r="H491" s="14">
        <v>0</v>
      </c>
      <c r="I491" s="14">
        <v>0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/>
      <c r="Q491" s="5"/>
      <c r="R491" s="10">
        <f t="shared" si="14"/>
        <v>0</v>
      </c>
      <c r="S491" s="10">
        <f t="shared" si="15"/>
        <v>0</v>
      </c>
    </row>
    <row r="492" spans="1:19" x14ac:dyDescent="0.25">
      <c r="A492" s="13" t="s">
        <v>24</v>
      </c>
      <c r="B492" s="22">
        <v>2009</v>
      </c>
      <c r="C492" s="30">
        <v>44742</v>
      </c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/>
      <c r="Q492" s="5"/>
      <c r="R492" s="10">
        <f t="shared" si="14"/>
        <v>0</v>
      </c>
      <c r="S492" s="10">
        <f t="shared" si="15"/>
        <v>0</v>
      </c>
    </row>
    <row r="493" spans="1:19" x14ac:dyDescent="0.25">
      <c r="A493" s="13" t="s">
        <v>24</v>
      </c>
      <c r="B493" s="22">
        <v>2010</v>
      </c>
      <c r="C493" s="30">
        <v>44742</v>
      </c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/>
      <c r="Q493" s="5"/>
      <c r="R493" s="10">
        <f t="shared" si="14"/>
        <v>0</v>
      </c>
      <c r="S493" s="10">
        <f t="shared" si="15"/>
        <v>0</v>
      </c>
    </row>
    <row r="494" spans="1:19" x14ac:dyDescent="0.25">
      <c r="A494" s="13" t="s">
        <v>24</v>
      </c>
      <c r="B494" s="22">
        <v>2011</v>
      </c>
      <c r="C494" s="30">
        <v>44742</v>
      </c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/>
      <c r="Q494" s="5"/>
      <c r="R494" s="10">
        <f t="shared" si="14"/>
        <v>0</v>
      </c>
      <c r="S494" s="10">
        <f t="shared" si="15"/>
        <v>0</v>
      </c>
    </row>
    <row r="495" spans="1:19" x14ac:dyDescent="0.25">
      <c r="A495" s="13" t="s">
        <v>24</v>
      </c>
      <c r="B495" s="22">
        <v>2012</v>
      </c>
      <c r="C495" s="30">
        <v>44742</v>
      </c>
      <c r="D495" s="14">
        <v>0</v>
      </c>
      <c r="E495" s="14">
        <v>0</v>
      </c>
      <c r="F495" s="14">
        <v>0</v>
      </c>
      <c r="G495" s="14">
        <v>0</v>
      </c>
      <c r="H495" s="14">
        <v>0</v>
      </c>
      <c r="I495" s="14">
        <v>0</v>
      </c>
      <c r="J495" s="14">
        <v>0</v>
      </c>
      <c r="K495" s="14">
        <v>0</v>
      </c>
      <c r="L495" s="14">
        <v>0</v>
      </c>
      <c r="M495" s="14">
        <v>0</v>
      </c>
      <c r="N495" s="14">
        <v>0</v>
      </c>
      <c r="O495" s="14">
        <v>0</v>
      </c>
      <c r="P495" s="14"/>
      <c r="Q495" s="5"/>
      <c r="R495" s="10">
        <f t="shared" si="14"/>
        <v>0</v>
      </c>
      <c r="S495" s="10">
        <f t="shared" si="15"/>
        <v>0</v>
      </c>
    </row>
    <row r="496" spans="1:19" x14ac:dyDescent="0.25">
      <c r="A496" s="13" t="s">
        <v>24</v>
      </c>
      <c r="B496" s="22">
        <v>2013</v>
      </c>
      <c r="C496" s="30">
        <v>44742</v>
      </c>
      <c r="D496" s="14">
        <v>0</v>
      </c>
      <c r="E496" s="14">
        <v>0</v>
      </c>
      <c r="F496" s="14">
        <v>0</v>
      </c>
      <c r="G496" s="14">
        <v>0</v>
      </c>
      <c r="H496" s="14">
        <v>0</v>
      </c>
      <c r="I496" s="14">
        <v>0</v>
      </c>
      <c r="J496" s="14">
        <v>0</v>
      </c>
      <c r="K496" s="14">
        <v>0</v>
      </c>
      <c r="L496" s="14">
        <v>0</v>
      </c>
      <c r="M496" s="14">
        <v>0</v>
      </c>
      <c r="N496" s="14">
        <v>0</v>
      </c>
      <c r="O496" s="14">
        <v>0</v>
      </c>
      <c r="P496" s="14"/>
      <c r="Q496" s="5"/>
      <c r="R496" s="10">
        <f t="shared" si="14"/>
        <v>0</v>
      </c>
      <c r="S496" s="10">
        <f t="shared" si="15"/>
        <v>0</v>
      </c>
    </row>
    <row r="497" spans="1:19" x14ac:dyDescent="0.25">
      <c r="A497" s="13" t="s">
        <v>24</v>
      </c>
      <c r="B497" s="22">
        <v>2014</v>
      </c>
      <c r="C497" s="30">
        <v>44742</v>
      </c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0</v>
      </c>
      <c r="L497" s="14">
        <v>0</v>
      </c>
      <c r="M497" s="14">
        <v>0</v>
      </c>
      <c r="N497" s="14">
        <v>0</v>
      </c>
      <c r="O497" s="14">
        <v>0</v>
      </c>
      <c r="P497" s="14"/>
      <c r="Q497" s="5"/>
      <c r="R497" s="10">
        <f t="shared" si="14"/>
        <v>0</v>
      </c>
      <c r="S497" s="10">
        <f t="shared" si="15"/>
        <v>0</v>
      </c>
    </row>
    <row r="498" spans="1:19" x14ac:dyDescent="0.25">
      <c r="A498" s="13" t="s">
        <v>24</v>
      </c>
      <c r="B498" s="22">
        <v>2015</v>
      </c>
      <c r="C498" s="30">
        <v>44742</v>
      </c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0</v>
      </c>
      <c r="L498" s="14">
        <v>0</v>
      </c>
      <c r="M498" s="14">
        <v>0</v>
      </c>
      <c r="N498" s="14">
        <v>0</v>
      </c>
      <c r="O498" s="14">
        <v>0</v>
      </c>
      <c r="P498" s="14"/>
      <c r="Q498" s="5"/>
      <c r="R498" s="10">
        <f t="shared" si="14"/>
        <v>0</v>
      </c>
      <c r="S498" s="10">
        <f t="shared" si="15"/>
        <v>0</v>
      </c>
    </row>
    <row r="499" spans="1:19" x14ac:dyDescent="0.25">
      <c r="A499" s="13" t="s">
        <v>24</v>
      </c>
      <c r="B499" s="22">
        <v>2016</v>
      </c>
      <c r="C499" s="30">
        <v>44742</v>
      </c>
      <c r="D499" s="14">
        <v>0</v>
      </c>
      <c r="E499" s="14">
        <v>0</v>
      </c>
      <c r="F499" s="14">
        <v>0</v>
      </c>
      <c r="G499" s="14">
        <v>0</v>
      </c>
      <c r="H499" s="14">
        <v>0</v>
      </c>
      <c r="I499" s="14">
        <v>0</v>
      </c>
      <c r="J499" s="14">
        <v>0</v>
      </c>
      <c r="K499" s="14">
        <v>0</v>
      </c>
      <c r="L499" s="14">
        <v>0</v>
      </c>
      <c r="M499" s="14">
        <v>0</v>
      </c>
      <c r="N499" s="14">
        <v>0</v>
      </c>
      <c r="O499" s="14">
        <v>3192.1530257987179</v>
      </c>
      <c r="P499" s="14"/>
      <c r="Q499" s="5"/>
      <c r="R499" s="10">
        <f t="shared" si="14"/>
        <v>0</v>
      </c>
      <c r="S499" s="10">
        <f t="shared" si="15"/>
        <v>0</v>
      </c>
    </row>
    <row r="500" spans="1:19" x14ac:dyDescent="0.25">
      <c r="A500" s="13" t="s">
        <v>24</v>
      </c>
      <c r="B500" s="22">
        <v>2017</v>
      </c>
      <c r="C500" s="30">
        <v>44742</v>
      </c>
      <c r="D500" s="14">
        <v>1371139.5602895922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-1572.1397363517899</v>
      </c>
      <c r="L500" s="14">
        <v>68556.97801447961</v>
      </c>
      <c r="M500" s="14">
        <v>0</v>
      </c>
      <c r="N500" s="14">
        <v>0</v>
      </c>
      <c r="O500" s="14">
        <v>23804.8518322038</v>
      </c>
      <c r="P500" s="14"/>
      <c r="Q500" s="5"/>
      <c r="R500" s="10">
        <f t="shared" si="14"/>
        <v>0</v>
      </c>
      <c r="S500" s="10">
        <f t="shared" si="15"/>
        <v>0</v>
      </c>
    </row>
    <row r="501" spans="1:19" x14ac:dyDescent="0.25">
      <c r="A501" s="13" t="s">
        <v>24</v>
      </c>
      <c r="B501" s="22">
        <v>2018</v>
      </c>
      <c r="C501" s="30">
        <v>44742</v>
      </c>
      <c r="D501" s="14">
        <v>4233085.3250369113</v>
      </c>
      <c r="E501" s="14">
        <v>0</v>
      </c>
      <c r="F501" s="14">
        <v>0</v>
      </c>
      <c r="G501" s="14">
        <v>0</v>
      </c>
      <c r="H501" s="14">
        <v>0</v>
      </c>
      <c r="I501" s="14">
        <v>0</v>
      </c>
      <c r="J501" s="14">
        <v>0</v>
      </c>
      <c r="K501" s="14">
        <v>-8935.2061832649633</v>
      </c>
      <c r="L501" s="14">
        <v>211654.26625184558</v>
      </c>
      <c r="M501" s="14">
        <v>0</v>
      </c>
      <c r="N501" s="14">
        <v>0</v>
      </c>
      <c r="O501" s="14">
        <v>73992.783104135538</v>
      </c>
      <c r="P501" s="14"/>
      <c r="Q501" s="5"/>
      <c r="R501" s="10">
        <f t="shared" si="14"/>
        <v>0</v>
      </c>
      <c r="S501" s="10">
        <f t="shared" si="15"/>
        <v>0</v>
      </c>
    </row>
    <row r="502" spans="1:19" x14ac:dyDescent="0.25">
      <c r="A502" s="13" t="s">
        <v>24</v>
      </c>
      <c r="B502" s="22">
        <v>2019</v>
      </c>
      <c r="C502" s="30">
        <v>44742</v>
      </c>
      <c r="D502" s="14">
        <v>9232986.5269333106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-25001.804889759049</v>
      </c>
      <c r="L502" s="14">
        <v>461649.32634666556</v>
      </c>
      <c r="M502" s="14">
        <v>0</v>
      </c>
      <c r="N502" s="14">
        <v>0</v>
      </c>
      <c r="O502" s="14">
        <v>143215.92898399942</v>
      </c>
      <c r="P502" s="14"/>
      <c r="Q502" s="5"/>
      <c r="R502" s="10">
        <f t="shared" si="14"/>
        <v>0</v>
      </c>
      <c r="S502" s="10">
        <f t="shared" si="15"/>
        <v>0</v>
      </c>
    </row>
    <row r="503" spans="1:19" x14ac:dyDescent="0.25">
      <c r="A503" s="13" t="s">
        <v>24</v>
      </c>
      <c r="B503" s="22">
        <v>2020</v>
      </c>
      <c r="C503" s="30">
        <v>44742</v>
      </c>
      <c r="D503" s="14">
        <v>15020279.888400501</v>
      </c>
      <c r="E503" s="14">
        <v>337067.64002000168</v>
      </c>
      <c r="F503" s="14">
        <v>14748.182759999996</v>
      </c>
      <c r="G503" s="14">
        <v>0</v>
      </c>
      <c r="H503" s="14">
        <v>0</v>
      </c>
      <c r="I503" s="14">
        <v>0</v>
      </c>
      <c r="J503" s="14">
        <v>0</v>
      </c>
      <c r="K503" s="14">
        <v>-44012.260653918609</v>
      </c>
      <c r="L503" s="14">
        <v>751013.99442002503</v>
      </c>
      <c r="M503" s="14">
        <v>0</v>
      </c>
      <c r="N503" s="14">
        <v>0</v>
      </c>
      <c r="O503" s="14">
        <v>657494.08535383455</v>
      </c>
      <c r="P503" s="14"/>
      <c r="Q503" s="5"/>
      <c r="R503" s="10">
        <f t="shared" si="14"/>
        <v>0</v>
      </c>
      <c r="S503" s="10">
        <f t="shared" si="15"/>
        <v>0</v>
      </c>
    </row>
    <row r="504" spans="1:19" x14ac:dyDescent="0.25">
      <c r="A504" s="13" t="s">
        <v>24</v>
      </c>
      <c r="B504" s="22">
        <v>2021</v>
      </c>
      <c r="C504" s="30">
        <v>44742</v>
      </c>
      <c r="D504" s="14">
        <v>126977820.24713762</v>
      </c>
      <c r="E504" s="14">
        <v>1775274.4762849519</v>
      </c>
      <c r="F504" s="14">
        <v>642978.24847519188</v>
      </c>
      <c r="G504" s="14">
        <v>270373.91452868853</v>
      </c>
      <c r="H504" s="14">
        <v>0</v>
      </c>
      <c r="I504" s="14">
        <v>17263.179036885245</v>
      </c>
      <c r="J504" s="14">
        <v>0</v>
      </c>
      <c r="K504" s="14">
        <v>-204328.5281535387</v>
      </c>
      <c r="L504" s="14">
        <v>6348891.0123568811</v>
      </c>
      <c r="M504" s="14">
        <v>0</v>
      </c>
      <c r="N504" s="14">
        <v>0</v>
      </c>
      <c r="O504" s="14">
        <v>3113350.1409629732</v>
      </c>
      <c r="P504" s="14"/>
      <c r="Q504" s="5"/>
      <c r="R504" s="10">
        <f t="shared" si="14"/>
        <v>270373.91452868853</v>
      </c>
      <c r="S504" s="10">
        <f t="shared" si="15"/>
        <v>17263.179036885245</v>
      </c>
    </row>
    <row r="505" spans="1:19" x14ac:dyDescent="0.25">
      <c r="A505" s="13" t="s">
        <v>24</v>
      </c>
      <c r="B505" s="22">
        <v>2022</v>
      </c>
      <c r="C505" s="30">
        <v>44742</v>
      </c>
      <c r="D505" s="14">
        <v>61604792.105694629</v>
      </c>
      <c r="E505" s="14">
        <v>196401161.90694413</v>
      </c>
      <c r="F505" s="14">
        <v>40924521.718893722</v>
      </c>
      <c r="G505" s="14">
        <v>140915782.14614072</v>
      </c>
      <c r="H505" s="14">
        <v>171534865.88387728</v>
      </c>
      <c r="I505" s="14">
        <v>28145321.891598359</v>
      </c>
      <c r="J505" s="14">
        <v>35794451.910243548</v>
      </c>
      <c r="K505" s="14">
        <v>-117694.58271242678</v>
      </c>
      <c r="L505" s="14">
        <v>3080239.6052847318</v>
      </c>
      <c r="M505" s="14">
        <v>0</v>
      </c>
      <c r="N505" s="14">
        <v>0</v>
      </c>
      <c r="O505" s="14">
        <v>0</v>
      </c>
      <c r="P505" s="14"/>
      <c r="Q505" s="5"/>
      <c r="R505" s="10">
        <f t="shared" si="14"/>
        <v>312450648.03001797</v>
      </c>
      <c r="S505" s="10">
        <f t="shared" si="15"/>
        <v>63939773.801841907</v>
      </c>
    </row>
    <row r="506" spans="1:19" x14ac:dyDescent="0.25">
      <c r="A506" s="13" t="s">
        <v>25</v>
      </c>
      <c r="B506" s="22">
        <v>2005</v>
      </c>
      <c r="C506" s="30">
        <v>44742</v>
      </c>
      <c r="D506" s="14">
        <v>0</v>
      </c>
      <c r="E506" s="14">
        <v>0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4">
        <v>0</v>
      </c>
      <c r="P506" s="14"/>
      <c r="Q506" s="5"/>
      <c r="R506" s="10">
        <f t="shared" si="14"/>
        <v>0</v>
      </c>
      <c r="S506" s="10">
        <f t="shared" si="15"/>
        <v>0</v>
      </c>
    </row>
    <row r="507" spans="1:19" x14ac:dyDescent="0.25">
      <c r="A507" s="13" t="s">
        <v>25</v>
      </c>
      <c r="B507" s="22">
        <v>2006</v>
      </c>
      <c r="C507" s="30">
        <v>44742</v>
      </c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14">
        <v>0</v>
      </c>
      <c r="M507" s="14">
        <v>0</v>
      </c>
      <c r="N507" s="14">
        <v>0</v>
      </c>
      <c r="O507" s="14">
        <v>0</v>
      </c>
      <c r="P507" s="14"/>
      <c r="Q507" s="5"/>
      <c r="R507" s="10">
        <f t="shared" si="14"/>
        <v>0</v>
      </c>
      <c r="S507" s="10">
        <f t="shared" si="15"/>
        <v>0</v>
      </c>
    </row>
    <row r="508" spans="1:19" x14ac:dyDescent="0.25">
      <c r="A508" s="13" t="s">
        <v>25</v>
      </c>
      <c r="B508" s="22">
        <v>2007</v>
      </c>
      <c r="C508" s="30">
        <v>44742</v>
      </c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14">
        <v>0</v>
      </c>
      <c r="M508" s="14">
        <v>0</v>
      </c>
      <c r="N508" s="14">
        <v>0</v>
      </c>
      <c r="O508" s="14">
        <v>0</v>
      </c>
      <c r="P508" s="14"/>
      <c r="Q508" s="5"/>
      <c r="R508" s="10">
        <f t="shared" si="14"/>
        <v>0</v>
      </c>
      <c r="S508" s="10">
        <f t="shared" si="15"/>
        <v>0</v>
      </c>
    </row>
    <row r="509" spans="1:19" x14ac:dyDescent="0.25">
      <c r="A509" s="13" t="s">
        <v>25</v>
      </c>
      <c r="B509" s="22">
        <v>2008</v>
      </c>
      <c r="C509" s="30">
        <v>44742</v>
      </c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4">
        <v>0</v>
      </c>
      <c r="P509" s="14"/>
      <c r="Q509" s="5"/>
      <c r="R509" s="10">
        <f t="shared" si="14"/>
        <v>0</v>
      </c>
      <c r="S509" s="10">
        <f t="shared" si="15"/>
        <v>0</v>
      </c>
    </row>
    <row r="510" spans="1:19" x14ac:dyDescent="0.25">
      <c r="A510" s="13" t="s">
        <v>25</v>
      </c>
      <c r="B510" s="22">
        <v>2009</v>
      </c>
      <c r="C510" s="30">
        <v>44742</v>
      </c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4">
        <v>0</v>
      </c>
      <c r="P510" s="14"/>
      <c r="Q510" s="5"/>
      <c r="R510" s="10">
        <f t="shared" si="14"/>
        <v>0</v>
      </c>
      <c r="S510" s="10">
        <f t="shared" si="15"/>
        <v>0</v>
      </c>
    </row>
    <row r="511" spans="1:19" x14ac:dyDescent="0.25">
      <c r="A511" s="13" t="s">
        <v>25</v>
      </c>
      <c r="B511" s="22">
        <v>2010</v>
      </c>
      <c r="C511" s="30">
        <v>44742</v>
      </c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4">
        <v>0</v>
      </c>
      <c r="O511" s="14">
        <v>0</v>
      </c>
      <c r="P511" s="14"/>
      <c r="Q511" s="5"/>
      <c r="R511" s="10">
        <f t="shared" si="14"/>
        <v>0</v>
      </c>
      <c r="S511" s="10">
        <f t="shared" si="15"/>
        <v>0</v>
      </c>
    </row>
    <row r="512" spans="1:19" ht="14.5" x14ac:dyDescent="0.25">
      <c r="A512" s="15" t="s">
        <v>25</v>
      </c>
      <c r="B512" s="23">
        <v>2011</v>
      </c>
      <c r="C512" s="31">
        <v>44742</v>
      </c>
      <c r="D512" s="16">
        <v>0</v>
      </c>
      <c r="E512" s="17">
        <v>0</v>
      </c>
      <c r="F512" s="17">
        <v>0</v>
      </c>
      <c r="G512" s="17">
        <v>0</v>
      </c>
      <c r="H512" s="17">
        <v>0</v>
      </c>
      <c r="I512" s="17">
        <v>0</v>
      </c>
      <c r="J512" s="17">
        <v>0</v>
      </c>
      <c r="K512" s="17">
        <v>0</v>
      </c>
      <c r="L512" s="17">
        <v>0</v>
      </c>
      <c r="M512" s="17">
        <v>0</v>
      </c>
      <c r="N512" s="14">
        <v>0</v>
      </c>
      <c r="O512" s="17">
        <v>0</v>
      </c>
      <c r="P512" s="17"/>
      <c r="Q512" s="5"/>
      <c r="R512" s="10">
        <f t="shared" si="14"/>
        <v>0</v>
      </c>
      <c r="S512" s="10">
        <f t="shared" si="15"/>
        <v>0</v>
      </c>
    </row>
    <row r="513" spans="1:19" ht="14.5" x14ac:dyDescent="0.25">
      <c r="A513" s="15" t="s">
        <v>25</v>
      </c>
      <c r="B513" s="23">
        <v>2012</v>
      </c>
      <c r="C513" s="31">
        <v>44742</v>
      </c>
      <c r="D513" s="16">
        <v>167589.14123015897</v>
      </c>
      <c r="E513" s="17">
        <v>0</v>
      </c>
      <c r="F513" s="17">
        <v>0</v>
      </c>
      <c r="G513" s="17">
        <v>0</v>
      </c>
      <c r="H513" s="17">
        <v>0</v>
      </c>
      <c r="I513" s="17">
        <v>0</v>
      </c>
      <c r="J513" s="17">
        <v>0</v>
      </c>
      <c r="K513" s="17">
        <v>-192.15662354120286</v>
      </c>
      <c r="L513" s="17">
        <v>8379.4570615079483</v>
      </c>
      <c r="M513" s="17">
        <v>0</v>
      </c>
      <c r="N513" s="14">
        <v>0</v>
      </c>
      <c r="O513" s="17">
        <v>0</v>
      </c>
      <c r="P513" s="17"/>
      <c r="Q513" s="5"/>
      <c r="R513" s="10">
        <f t="shared" si="14"/>
        <v>0</v>
      </c>
      <c r="S513" s="10">
        <f t="shared" si="15"/>
        <v>0</v>
      </c>
    </row>
    <row r="514" spans="1:19" ht="14.5" x14ac:dyDescent="0.25">
      <c r="A514" s="15" t="s">
        <v>25</v>
      </c>
      <c r="B514" s="23">
        <v>2013</v>
      </c>
      <c r="C514" s="31">
        <v>44742</v>
      </c>
      <c r="D514" s="16">
        <v>369006.18619592342</v>
      </c>
      <c r="E514" s="17">
        <v>0</v>
      </c>
      <c r="F514" s="17">
        <v>0</v>
      </c>
      <c r="G514" s="17">
        <v>0</v>
      </c>
      <c r="H514" s="17">
        <v>0</v>
      </c>
      <c r="I514" s="17">
        <v>0</v>
      </c>
      <c r="J514" s="17">
        <v>0</v>
      </c>
      <c r="K514" s="17">
        <v>-680.22297760908259</v>
      </c>
      <c r="L514" s="17">
        <v>18450.309309796172</v>
      </c>
      <c r="M514" s="17">
        <v>0</v>
      </c>
      <c r="N514" s="14">
        <v>0</v>
      </c>
      <c r="O514" s="17">
        <v>1755.6215574082162</v>
      </c>
      <c r="P514" s="17"/>
      <c r="Q514" s="5"/>
      <c r="R514" s="10">
        <f t="shared" si="14"/>
        <v>0</v>
      </c>
      <c r="S514" s="10">
        <f t="shared" si="15"/>
        <v>0</v>
      </c>
    </row>
    <row r="515" spans="1:19" ht="14.5" x14ac:dyDescent="0.25">
      <c r="A515" s="15" t="s">
        <v>25</v>
      </c>
      <c r="B515" s="23">
        <v>2014</v>
      </c>
      <c r="C515" s="31">
        <v>44742</v>
      </c>
      <c r="D515" s="16">
        <v>727961.13012697827</v>
      </c>
      <c r="E515" s="17">
        <v>0</v>
      </c>
      <c r="F515" s="17">
        <v>0</v>
      </c>
      <c r="G515" s="17">
        <v>0</v>
      </c>
      <c r="H515" s="17">
        <v>0</v>
      </c>
      <c r="I515" s="17">
        <v>0</v>
      </c>
      <c r="J515" s="17">
        <v>0</v>
      </c>
      <c r="K515" s="17">
        <v>-1828.5451262099668</v>
      </c>
      <c r="L515" s="17">
        <v>36398.056506348912</v>
      </c>
      <c r="M515" s="17">
        <v>0</v>
      </c>
      <c r="N515" s="14">
        <v>0</v>
      </c>
      <c r="O515" s="17">
        <v>9954.363293133938</v>
      </c>
      <c r="P515" s="17"/>
      <c r="Q515" s="5"/>
      <c r="R515" s="10">
        <f t="shared" ref="R515:R578" si="16">G515+H515</f>
        <v>0</v>
      </c>
      <c r="S515" s="10">
        <f t="shared" ref="S515:S578" si="17">I515+J515</f>
        <v>0</v>
      </c>
    </row>
    <row r="516" spans="1:19" ht="14.5" x14ac:dyDescent="0.25">
      <c r="A516" s="15" t="s">
        <v>25</v>
      </c>
      <c r="B516" s="23">
        <v>2015</v>
      </c>
      <c r="C516" s="31">
        <v>44742</v>
      </c>
      <c r="D516" s="16">
        <v>1333648.7372410833</v>
      </c>
      <c r="E516" s="17">
        <v>0</v>
      </c>
      <c r="F516" s="17">
        <v>0</v>
      </c>
      <c r="G516" s="17">
        <v>0</v>
      </c>
      <c r="H516" s="17">
        <v>0</v>
      </c>
      <c r="I516" s="17">
        <v>0</v>
      </c>
      <c r="J516" s="17">
        <v>0</v>
      </c>
      <c r="K516" s="17">
        <v>-4409.4818488853052</v>
      </c>
      <c r="L516" s="17">
        <v>66682.436862054165</v>
      </c>
      <c r="M516" s="17">
        <v>0</v>
      </c>
      <c r="N516" s="14">
        <v>0</v>
      </c>
      <c r="O516" s="17">
        <v>25329.164793402539</v>
      </c>
      <c r="P516" s="17"/>
      <c r="Q516" s="5"/>
      <c r="R516" s="10">
        <f t="shared" si="16"/>
        <v>0</v>
      </c>
      <c r="S516" s="10">
        <f t="shared" si="17"/>
        <v>0</v>
      </c>
    </row>
    <row r="517" spans="1:19" ht="14.5" x14ac:dyDescent="0.25">
      <c r="A517" s="15" t="s">
        <v>25</v>
      </c>
      <c r="B517" s="23">
        <v>2016</v>
      </c>
      <c r="C517" s="31">
        <v>44742</v>
      </c>
      <c r="D517" s="16">
        <v>2080166.4261803755</v>
      </c>
      <c r="E517" s="17">
        <v>0</v>
      </c>
      <c r="F517" s="17">
        <v>0</v>
      </c>
      <c r="G517" s="17">
        <v>0</v>
      </c>
      <c r="H517" s="17">
        <v>0</v>
      </c>
      <c r="I517" s="17">
        <v>0</v>
      </c>
      <c r="J517" s="17">
        <v>0</v>
      </c>
      <c r="K517" s="17">
        <v>-7855.0498740852345</v>
      </c>
      <c r="L517" s="17">
        <v>104008.32130901878</v>
      </c>
      <c r="M517" s="17">
        <v>0</v>
      </c>
      <c r="N517" s="14">
        <v>0</v>
      </c>
      <c r="O517" s="17">
        <v>62016.218584401417</v>
      </c>
      <c r="P517" s="17"/>
      <c r="Q517" s="5"/>
      <c r="R517" s="10">
        <f t="shared" si="16"/>
        <v>0</v>
      </c>
      <c r="S517" s="10">
        <f t="shared" si="17"/>
        <v>0</v>
      </c>
    </row>
    <row r="518" spans="1:19" ht="14.5" x14ac:dyDescent="0.25">
      <c r="A518" s="15" t="s">
        <v>25</v>
      </c>
      <c r="B518" s="23">
        <v>2017</v>
      </c>
      <c r="C518" s="31">
        <v>44742</v>
      </c>
      <c r="D518" s="16">
        <v>5650124.4062269945</v>
      </c>
      <c r="E518" s="17">
        <v>0</v>
      </c>
      <c r="F518" s="17">
        <v>0</v>
      </c>
      <c r="G518" s="17">
        <v>0</v>
      </c>
      <c r="H518" s="17">
        <v>0</v>
      </c>
      <c r="I518" s="17">
        <v>0</v>
      </c>
      <c r="J518" s="17">
        <v>0</v>
      </c>
      <c r="K518" s="17">
        <v>-20986.601032816805</v>
      </c>
      <c r="L518" s="17">
        <v>282506.22031134972</v>
      </c>
      <c r="M518" s="17">
        <v>0</v>
      </c>
      <c r="N518" s="14">
        <v>0</v>
      </c>
      <c r="O518" s="17">
        <v>141628.70753689506</v>
      </c>
      <c r="P518" s="17"/>
      <c r="Q518" s="5"/>
      <c r="R518" s="10">
        <f t="shared" si="16"/>
        <v>0</v>
      </c>
      <c r="S518" s="10">
        <f t="shared" si="17"/>
        <v>0</v>
      </c>
    </row>
    <row r="519" spans="1:19" ht="14.5" x14ac:dyDescent="0.25">
      <c r="A519" s="15" t="s">
        <v>25</v>
      </c>
      <c r="B519" s="23">
        <v>2018</v>
      </c>
      <c r="C519" s="31">
        <v>44742</v>
      </c>
      <c r="D519" s="16">
        <v>4554262.9507395485</v>
      </c>
      <c r="E519" s="17">
        <v>0</v>
      </c>
      <c r="F519" s="17">
        <v>0</v>
      </c>
      <c r="G519" s="17">
        <v>0</v>
      </c>
      <c r="H519" s="17">
        <v>0</v>
      </c>
      <c r="I519" s="17">
        <v>0</v>
      </c>
      <c r="J519" s="17">
        <v>0</v>
      </c>
      <c r="K519" s="17">
        <v>-17471.087732550688</v>
      </c>
      <c r="L519" s="17">
        <v>227713.14753697743</v>
      </c>
      <c r="M519" s="17">
        <v>0</v>
      </c>
      <c r="N519" s="14">
        <v>0</v>
      </c>
      <c r="O519" s="17">
        <v>280444.22761250194</v>
      </c>
      <c r="P519" s="17"/>
      <c r="Q519" s="5"/>
      <c r="R519" s="10">
        <f t="shared" si="16"/>
        <v>0</v>
      </c>
      <c r="S519" s="10">
        <f t="shared" si="17"/>
        <v>0</v>
      </c>
    </row>
    <row r="520" spans="1:19" ht="14.5" x14ac:dyDescent="0.25">
      <c r="A520" s="15" t="s">
        <v>25</v>
      </c>
      <c r="B520" s="23">
        <v>2019</v>
      </c>
      <c r="C520" s="31">
        <v>44742</v>
      </c>
      <c r="D520" s="16">
        <v>8552016.2165005263</v>
      </c>
      <c r="E520" s="17">
        <v>103338.9911211133</v>
      </c>
      <c r="F520" s="17">
        <v>33427.295721590519</v>
      </c>
      <c r="G520" s="17">
        <v>0</v>
      </c>
      <c r="H520" s="17">
        <v>0</v>
      </c>
      <c r="I520" s="17">
        <v>0</v>
      </c>
      <c r="J520" s="17">
        <v>0</v>
      </c>
      <c r="K520" s="17">
        <v>-35354.282551681623</v>
      </c>
      <c r="L520" s="17">
        <v>427600.81082502636</v>
      </c>
      <c r="M520" s="17">
        <v>0</v>
      </c>
      <c r="N520" s="14">
        <v>0</v>
      </c>
      <c r="O520" s="17">
        <v>428879.80871035531</v>
      </c>
      <c r="P520" s="17"/>
      <c r="Q520" s="5"/>
      <c r="R520" s="10">
        <f t="shared" si="16"/>
        <v>0</v>
      </c>
      <c r="S520" s="10">
        <f t="shared" si="17"/>
        <v>0</v>
      </c>
    </row>
    <row r="521" spans="1:19" ht="14.5" x14ac:dyDescent="0.25">
      <c r="A521" s="15" t="s">
        <v>25</v>
      </c>
      <c r="B521" s="23">
        <v>2020</v>
      </c>
      <c r="C521" s="31">
        <v>44742</v>
      </c>
      <c r="D521" s="16">
        <v>7335544.2007571729</v>
      </c>
      <c r="E521" s="17">
        <v>339650.00640875101</v>
      </c>
      <c r="F521" s="17">
        <v>89125.335757315159</v>
      </c>
      <c r="G521" s="17">
        <v>0</v>
      </c>
      <c r="H521" s="17">
        <v>0</v>
      </c>
      <c r="I521" s="17">
        <v>0</v>
      </c>
      <c r="J521" s="17">
        <v>0</v>
      </c>
      <c r="K521" s="17">
        <v>-31685.360179979354</v>
      </c>
      <c r="L521" s="17">
        <v>366777.21003785869</v>
      </c>
      <c r="M521" s="17">
        <v>0</v>
      </c>
      <c r="N521" s="14">
        <v>0</v>
      </c>
      <c r="O521" s="17">
        <v>770295.9595176857</v>
      </c>
      <c r="P521" s="17"/>
      <c r="Q521" s="5"/>
      <c r="R521" s="10">
        <f t="shared" si="16"/>
        <v>0</v>
      </c>
      <c r="S521" s="10">
        <f t="shared" si="17"/>
        <v>0</v>
      </c>
    </row>
    <row r="522" spans="1:19" ht="14.5" x14ac:dyDescent="0.25">
      <c r="A522" s="15" t="s">
        <v>25</v>
      </c>
      <c r="B522" s="23">
        <v>2021</v>
      </c>
      <c r="C522" s="31">
        <v>44742</v>
      </c>
      <c r="D522" s="16">
        <v>11827303.27126918</v>
      </c>
      <c r="E522" s="17">
        <v>1126424.0321344733</v>
      </c>
      <c r="F522" s="17">
        <v>451535.27751035988</v>
      </c>
      <c r="G522" s="17">
        <v>17511823.917269737</v>
      </c>
      <c r="H522" s="17">
        <v>0</v>
      </c>
      <c r="I522" s="17">
        <v>5742630.130326109</v>
      </c>
      <c r="J522" s="17">
        <v>0</v>
      </c>
      <c r="K522" s="17">
        <v>-45136.115500340238</v>
      </c>
      <c r="L522" s="17">
        <v>591365.16356345906</v>
      </c>
      <c r="M522" s="17">
        <v>0</v>
      </c>
      <c r="N522" s="14">
        <v>0</v>
      </c>
      <c r="O522" s="17">
        <v>1015598.044958394</v>
      </c>
      <c r="P522" s="17"/>
      <c r="Q522" s="5"/>
      <c r="R522" s="10">
        <f t="shared" si="16"/>
        <v>17511823.917269737</v>
      </c>
      <c r="S522" s="10">
        <f t="shared" si="17"/>
        <v>5742630.130326109</v>
      </c>
    </row>
    <row r="523" spans="1:19" ht="14.5" x14ac:dyDescent="0.25">
      <c r="A523" s="15" t="s">
        <v>25</v>
      </c>
      <c r="B523" s="23">
        <v>2022</v>
      </c>
      <c r="C523" s="31">
        <v>44742</v>
      </c>
      <c r="D523" s="16">
        <v>19068810.929032002</v>
      </c>
      <c r="E523" s="17">
        <v>152019571.82155648</v>
      </c>
      <c r="F523" s="17">
        <v>42623688.724161528</v>
      </c>
      <c r="G523" s="17">
        <v>48972478.327937163</v>
      </c>
      <c r="H523" s="17">
        <v>131955422.90590897</v>
      </c>
      <c r="I523" s="17">
        <v>13108490.324344262</v>
      </c>
      <c r="J523" s="17">
        <v>37239296.963271543</v>
      </c>
      <c r="K523" s="17">
        <v>-35893.085858035833</v>
      </c>
      <c r="L523" s="17">
        <v>953440.54645160015</v>
      </c>
      <c r="M523" s="17">
        <v>0</v>
      </c>
      <c r="N523" s="14">
        <v>0</v>
      </c>
      <c r="O523" s="17">
        <v>0</v>
      </c>
      <c r="P523" s="17"/>
      <c r="Q523" s="5"/>
      <c r="R523" s="10">
        <f t="shared" si="16"/>
        <v>180927901.23384613</v>
      </c>
      <c r="S523" s="10">
        <f t="shared" si="17"/>
        <v>50347787.287615806</v>
      </c>
    </row>
    <row r="524" spans="1:19" ht="14.5" x14ac:dyDescent="0.25">
      <c r="A524" s="15" t="s">
        <v>26</v>
      </c>
      <c r="B524" s="23">
        <v>2005</v>
      </c>
      <c r="C524" s="31">
        <v>44742</v>
      </c>
      <c r="D524" s="16">
        <v>0</v>
      </c>
      <c r="E524" s="17">
        <v>0</v>
      </c>
      <c r="F524" s="17">
        <v>0</v>
      </c>
      <c r="G524" s="17">
        <v>0</v>
      </c>
      <c r="H524" s="17">
        <v>0</v>
      </c>
      <c r="I524" s="17">
        <v>0</v>
      </c>
      <c r="J524" s="17">
        <v>0</v>
      </c>
      <c r="K524" s="17">
        <v>0</v>
      </c>
      <c r="L524" s="17">
        <v>0</v>
      </c>
      <c r="M524" s="17">
        <v>0</v>
      </c>
      <c r="N524" s="14">
        <v>0</v>
      </c>
      <c r="O524" s="17">
        <v>0</v>
      </c>
      <c r="P524" s="17"/>
      <c r="Q524" s="5"/>
      <c r="R524" s="10">
        <f t="shared" si="16"/>
        <v>0</v>
      </c>
      <c r="S524" s="10">
        <f t="shared" si="17"/>
        <v>0</v>
      </c>
    </row>
    <row r="525" spans="1:19" ht="14.5" x14ac:dyDescent="0.25">
      <c r="A525" s="15" t="s">
        <v>26</v>
      </c>
      <c r="B525" s="23">
        <v>2006</v>
      </c>
      <c r="C525" s="31">
        <v>44742</v>
      </c>
      <c r="D525" s="16">
        <v>0</v>
      </c>
      <c r="E525" s="17">
        <v>0</v>
      </c>
      <c r="F525" s="17">
        <v>0</v>
      </c>
      <c r="G525" s="17">
        <v>0</v>
      </c>
      <c r="H525" s="17">
        <v>0</v>
      </c>
      <c r="I525" s="17">
        <v>0</v>
      </c>
      <c r="J525" s="17">
        <v>0</v>
      </c>
      <c r="K525" s="17">
        <v>0</v>
      </c>
      <c r="L525" s="17">
        <v>0</v>
      </c>
      <c r="M525" s="17">
        <v>0</v>
      </c>
      <c r="N525" s="14">
        <v>0</v>
      </c>
      <c r="O525" s="17">
        <v>0</v>
      </c>
      <c r="P525" s="17"/>
      <c r="Q525" s="5"/>
      <c r="R525" s="10">
        <f t="shared" si="16"/>
        <v>0</v>
      </c>
      <c r="S525" s="10">
        <f t="shared" si="17"/>
        <v>0</v>
      </c>
    </row>
    <row r="526" spans="1:19" ht="14.5" x14ac:dyDescent="0.25">
      <c r="A526" s="15" t="s">
        <v>26</v>
      </c>
      <c r="B526" s="23">
        <v>2007</v>
      </c>
      <c r="C526" s="31">
        <v>44742</v>
      </c>
      <c r="D526" s="16">
        <v>0</v>
      </c>
      <c r="E526" s="17">
        <v>0</v>
      </c>
      <c r="F526" s="17">
        <v>0</v>
      </c>
      <c r="G526" s="17">
        <v>0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7">
        <v>0</v>
      </c>
      <c r="N526" s="14">
        <v>0</v>
      </c>
      <c r="O526" s="17">
        <v>0</v>
      </c>
      <c r="P526" s="17"/>
      <c r="Q526" s="5"/>
      <c r="R526" s="10">
        <f t="shared" si="16"/>
        <v>0</v>
      </c>
      <c r="S526" s="10">
        <f t="shared" si="17"/>
        <v>0</v>
      </c>
    </row>
    <row r="527" spans="1:19" ht="14.5" x14ac:dyDescent="0.25">
      <c r="A527" s="15" t="s">
        <v>26</v>
      </c>
      <c r="B527" s="23">
        <v>2008</v>
      </c>
      <c r="C527" s="31">
        <v>44742</v>
      </c>
      <c r="D527" s="16">
        <v>0</v>
      </c>
      <c r="E527" s="17">
        <v>0</v>
      </c>
      <c r="F527" s="17">
        <v>0</v>
      </c>
      <c r="G527" s="17">
        <v>0</v>
      </c>
      <c r="H527" s="17">
        <v>0</v>
      </c>
      <c r="I527" s="17">
        <v>0</v>
      </c>
      <c r="J527" s="17">
        <v>0</v>
      </c>
      <c r="K527" s="17">
        <v>0</v>
      </c>
      <c r="L527" s="17">
        <v>0</v>
      </c>
      <c r="M527" s="17">
        <v>0</v>
      </c>
      <c r="N527" s="14">
        <v>0</v>
      </c>
      <c r="O527" s="17">
        <v>0</v>
      </c>
      <c r="P527" s="17"/>
      <c r="Q527" s="5"/>
      <c r="R527" s="10">
        <f t="shared" si="16"/>
        <v>0</v>
      </c>
      <c r="S527" s="10">
        <f t="shared" si="17"/>
        <v>0</v>
      </c>
    </row>
    <row r="528" spans="1:19" ht="14.5" x14ac:dyDescent="0.25">
      <c r="A528" s="15" t="s">
        <v>26</v>
      </c>
      <c r="B528" s="24">
        <v>2009</v>
      </c>
      <c r="C528" s="31">
        <v>44742</v>
      </c>
      <c r="D528" s="16">
        <v>0</v>
      </c>
      <c r="E528" s="17">
        <v>0</v>
      </c>
      <c r="F528" s="17">
        <v>0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0</v>
      </c>
      <c r="N528" s="14">
        <v>0</v>
      </c>
      <c r="O528" s="17">
        <v>0</v>
      </c>
      <c r="P528" s="17"/>
      <c r="Q528" s="5"/>
      <c r="R528" s="10">
        <f t="shared" si="16"/>
        <v>0</v>
      </c>
      <c r="S528" s="10">
        <f t="shared" si="17"/>
        <v>0</v>
      </c>
    </row>
    <row r="529" spans="1:19" ht="14.5" x14ac:dyDescent="0.25">
      <c r="A529" s="15" t="s">
        <v>26</v>
      </c>
      <c r="B529" s="24">
        <v>2010</v>
      </c>
      <c r="C529" s="31">
        <v>44742</v>
      </c>
      <c r="D529" s="16">
        <v>0</v>
      </c>
      <c r="E529" s="17">
        <v>0</v>
      </c>
      <c r="F529" s="17">
        <v>0</v>
      </c>
      <c r="G529" s="17">
        <v>0</v>
      </c>
      <c r="H529" s="17">
        <v>0</v>
      </c>
      <c r="I529" s="17">
        <v>0</v>
      </c>
      <c r="J529" s="17">
        <v>0</v>
      </c>
      <c r="K529" s="17">
        <v>0</v>
      </c>
      <c r="L529" s="17">
        <v>0</v>
      </c>
      <c r="M529" s="17">
        <v>0</v>
      </c>
      <c r="N529" s="14">
        <v>0</v>
      </c>
      <c r="O529" s="17">
        <v>0</v>
      </c>
      <c r="P529" s="17"/>
      <c r="Q529" s="5"/>
      <c r="R529" s="10">
        <f t="shared" si="16"/>
        <v>0</v>
      </c>
      <c r="S529" s="10">
        <f t="shared" si="17"/>
        <v>0</v>
      </c>
    </row>
    <row r="530" spans="1:19" ht="14.5" x14ac:dyDescent="0.25">
      <c r="A530" s="15" t="s">
        <v>26</v>
      </c>
      <c r="B530" s="23">
        <v>2011</v>
      </c>
      <c r="C530" s="31">
        <v>44742</v>
      </c>
      <c r="D530" s="16">
        <v>0</v>
      </c>
      <c r="E530" s="17">
        <v>0</v>
      </c>
      <c r="F530" s="17">
        <v>0</v>
      </c>
      <c r="G530" s="17">
        <v>0</v>
      </c>
      <c r="H530" s="17">
        <v>0</v>
      </c>
      <c r="I530" s="17">
        <v>0</v>
      </c>
      <c r="J530" s="17">
        <v>0</v>
      </c>
      <c r="K530" s="17">
        <v>0</v>
      </c>
      <c r="L530" s="17">
        <v>0</v>
      </c>
      <c r="M530" s="17">
        <v>0</v>
      </c>
      <c r="N530" s="14">
        <v>0</v>
      </c>
      <c r="O530" s="17">
        <v>0</v>
      </c>
      <c r="P530" s="17"/>
      <c r="Q530" s="5"/>
      <c r="R530" s="10">
        <f t="shared" si="16"/>
        <v>0</v>
      </c>
      <c r="S530" s="10">
        <f t="shared" si="17"/>
        <v>0</v>
      </c>
    </row>
    <row r="531" spans="1:19" ht="14.5" x14ac:dyDescent="0.25">
      <c r="A531" s="15" t="s">
        <v>26</v>
      </c>
      <c r="B531" s="23">
        <v>2012</v>
      </c>
      <c r="C531" s="31">
        <v>44742</v>
      </c>
      <c r="D531" s="16">
        <v>0</v>
      </c>
      <c r="E531" s="17">
        <v>0</v>
      </c>
      <c r="F531" s="17">
        <v>0</v>
      </c>
      <c r="G531" s="17">
        <v>0</v>
      </c>
      <c r="H531" s="17">
        <v>0</v>
      </c>
      <c r="I531" s="17">
        <v>0</v>
      </c>
      <c r="J531" s="17">
        <v>0</v>
      </c>
      <c r="K531" s="17">
        <v>0</v>
      </c>
      <c r="L531" s="17">
        <v>0</v>
      </c>
      <c r="M531" s="17">
        <v>0</v>
      </c>
      <c r="N531" s="14">
        <v>0</v>
      </c>
      <c r="O531" s="17">
        <v>0</v>
      </c>
      <c r="P531" s="17"/>
      <c r="Q531" s="5"/>
      <c r="R531" s="10">
        <f t="shared" si="16"/>
        <v>0</v>
      </c>
      <c r="S531" s="10">
        <f t="shared" si="17"/>
        <v>0</v>
      </c>
    </row>
    <row r="532" spans="1:19" ht="14.5" x14ac:dyDescent="0.25">
      <c r="A532" s="15" t="s">
        <v>26</v>
      </c>
      <c r="B532" s="23">
        <v>2013</v>
      </c>
      <c r="C532" s="31">
        <v>44742</v>
      </c>
      <c r="D532" s="16">
        <v>0</v>
      </c>
      <c r="E532" s="17">
        <v>0</v>
      </c>
      <c r="F532" s="17">
        <v>0</v>
      </c>
      <c r="G532" s="17">
        <v>0</v>
      </c>
      <c r="H532" s="17">
        <v>0</v>
      </c>
      <c r="I532" s="17">
        <v>0</v>
      </c>
      <c r="J532" s="17">
        <v>0</v>
      </c>
      <c r="K532" s="17">
        <v>0</v>
      </c>
      <c r="L532" s="17">
        <v>0</v>
      </c>
      <c r="M532" s="17">
        <v>0</v>
      </c>
      <c r="N532" s="14">
        <v>0</v>
      </c>
      <c r="O532" s="17">
        <v>0</v>
      </c>
      <c r="P532" s="17"/>
      <c r="Q532" s="5"/>
      <c r="R532" s="10">
        <f t="shared" si="16"/>
        <v>0</v>
      </c>
      <c r="S532" s="10">
        <f t="shared" si="17"/>
        <v>0</v>
      </c>
    </row>
    <row r="533" spans="1:19" ht="14.5" x14ac:dyDescent="0.25">
      <c r="A533" s="15" t="s">
        <v>26</v>
      </c>
      <c r="B533" s="23">
        <v>2014</v>
      </c>
      <c r="C533" s="31">
        <v>44742</v>
      </c>
      <c r="D533" s="16">
        <v>0</v>
      </c>
      <c r="E533" s="17">
        <v>0</v>
      </c>
      <c r="F533" s="17">
        <v>0</v>
      </c>
      <c r="G533" s="17">
        <v>0</v>
      </c>
      <c r="H533" s="17">
        <v>0</v>
      </c>
      <c r="I533" s="17">
        <v>0</v>
      </c>
      <c r="J533" s="17">
        <v>0</v>
      </c>
      <c r="K533" s="17">
        <v>0</v>
      </c>
      <c r="L533" s="17">
        <v>0</v>
      </c>
      <c r="M533" s="17">
        <v>0</v>
      </c>
      <c r="N533" s="14">
        <v>0</v>
      </c>
      <c r="O533" s="17">
        <v>0</v>
      </c>
      <c r="P533" s="17"/>
      <c r="Q533" s="5"/>
      <c r="R533" s="10">
        <f t="shared" si="16"/>
        <v>0</v>
      </c>
      <c r="S533" s="10">
        <f t="shared" si="17"/>
        <v>0</v>
      </c>
    </row>
    <row r="534" spans="1:19" ht="14.5" x14ac:dyDescent="0.25">
      <c r="A534" s="15" t="s">
        <v>26</v>
      </c>
      <c r="B534" s="23">
        <v>2015</v>
      </c>
      <c r="C534" s="31">
        <v>44742</v>
      </c>
      <c r="D534" s="16">
        <v>0</v>
      </c>
      <c r="E534" s="17">
        <v>0</v>
      </c>
      <c r="F534" s="17">
        <v>0</v>
      </c>
      <c r="G534" s="17">
        <v>0</v>
      </c>
      <c r="H534" s="17">
        <v>0</v>
      </c>
      <c r="I534" s="17">
        <v>0</v>
      </c>
      <c r="J534" s="17">
        <v>0</v>
      </c>
      <c r="K534" s="17">
        <v>0</v>
      </c>
      <c r="L534" s="17">
        <v>0</v>
      </c>
      <c r="M534" s="17">
        <v>0</v>
      </c>
      <c r="N534" s="14">
        <v>0</v>
      </c>
      <c r="O534" s="17">
        <v>0</v>
      </c>
      <c r="P534" s="17"/>
      <c r="Q534" s="5"/>
      <c r="R534" s="10">
        <f t="shared" si="16"/>
        <v>0</v>
      </c>
      <c r="S534" s="10">
        <f t="shared" si="17"/>
        <v>0</v>
      </c>
    </row>
    <row r="535" spans="1:19" ht="14.5" x14ac:dyDescent="0.25">
      <c r="A535" s="15" t="s">
        <v>26</v>
      </c>
      <c r="B535" s="23">
        <v>2016</v>
      </c>
      <c r="C535" s="31">
        <v>44742</v>
      </c>
      <c r="D535" s="16">
        <v>130931.89389544635</v>
      </c>
      <c r="E535" s="17">
        <v>0</v>
      </c>
      <c r="F535" s="17">
        <v>0</v>
      </c>
      <c r="G535" s="17">
        <v>0</v>
      </c>
      <c r="H535" s="17">
        <v>0</v>
      </c>
      <c r="I535" s="17">
        <v>0</v>
      </c>
      <c r="J535" s="17">
        <v>0</v>
      </c>
      <c r="K535" s="17">
        <v>-150.12566124586738</v>
      </c>
      <c r="L535" s="17">
        <v>6546.5946947723178</v>
      </c>
      <c r="M535" s="17">
        <v>0</v>
      </c>
      <c r="N535" s="14">
        <v>0</v>
      </c>
      <c r="O535" s="17">
        <v>1992.2868927906457</v>
      </c>
      <c r="P535" s="17"/>
      <c r="Q535" s="5"/>
      <c r="R535" s="10">
        <f t="shared" si="16"/>
        <v>0</v>
      </c>
      <c r="S535" s="10">
        <f t="shared" si="17"/>
        <v>0</v>
      </c>
    </row>
    <row r="536" spans="1:19" ht="14.5" x14ac:dyDescent="0.25">
      <c r="A536" s="15" t="s">
        <v>26</v>
      </c>
      <c r="B536" s="23">
        <v>2017</v>
      </c>
      <c r="C536" s="31">
        <v>44742</v>
      </c>
      <c r="D536" s="16">
        <v>524527.75520161609</v>
      </c>
      <c r="E536" s="17">
        <v>0</v>
      </c>
      <c r="F536" s="17">
        <v>0</v>
      </c>
      <c r="G536" s="17">
        <v>0</v>
      </c>
      <c r="H536" s="17">
        <v>0</v>
      </c>
      <c r="I536" s="17">
        <v>0</v>
      </c>
      <c r="J536" s="17">
        <v>0</v>
      </c>
      <c r="K536" s="17">
        <v>-983.62040291453013</v>
      </c>
      <c r="L536" s="17">
        <v>26226.387760080805</v>
      </c>
      <c r="M536" s="17">
        <v>0</v>
      </c>
      <c r="N536" s="14">
        <v>0</v>
      </c>
      <c r="O536" s="17">
        <v>6263.3812300384889</v>
      </c>
      <c r="P536" s="17"/>
      <c r="Q536" s="5"/>
      <c r="R536" s="10">
        <f t="shared" si="16"/>
        <v>0</v>
      </c>
      <c r="S536" s="10">
        <f t="shared" si="17"/>
        <v>0</v>
      </c>
    </row>
    <row r="537" spans="1:19" ht="14.5" x14ac:dyDescent="0.25">
      <c r="A537" s="15" t="s">
        <v>26</v>
      </c>
      <c r="B537" s="23">
        <v>2018</v>
      </c>
      <c r="C537" s="31">
        <v>44742</v>
      </c>
      <c r="D537" s="16">
        <v>854146.70612655336</v>
      </c>
      <c r="E537" s="17">
        <v>0</v>
      </c>
      <c r="F537" s="17">
        <v>0</v>
      </c>
      <c r="G537" s="17">
        <v>0</v>
      </c>
      <c r="H537" s="17">
        <v>0</v>
      </c>
      <c r="I537" s="17">
        <v>0</v>
      </c>
      <c r="J537" s="17">
        <v>0</v>
      </c>
      <c r="K537" s="17">
        <v>-1706.7136666254373</v>
      </c>
      <c r="L537" s="17">
        <v>42707.335306327674</v>
      </c>
      <c r="M537" s="17">
        <v>0</v>
      </c>
      <c r="N537" s="14">
        <v>0</v>
      </c>
      <c r="O537" s="17">
        <v>39888.921638015192</v>
      </c>
      <c r="P537" s="17"/>
      <c r="Q537" s="5"/>
      <c r="R537" s="10">
        <f t="shared" si="16"/>
        <v>0</v>
      </c>
      <c r="S537" s="10">
        <f t="shared" si="17"/>
        <v>0</v>
      </c>
    </row>
    <row r="538" spans="1:19" ht="14.5" x14ac:dyDescent="0.25">
      <c r="A538" s="15" t="s">
        <v>26</v>
      </c>
      <c r="B538" s="23">
        <v>2019</v>
      </c>
      <c r="C538" s="31">
        <v>44742</v>
      </c>
      <c r="D538" s="16">
        <v>2194879.2681161701</v>
      </c>
      <c r="E538" s="17">
        <v>0</v>
      </c>
      <c r="F538" s="17">
        <v>0</v>
      </c>
      <c r="G538" s="17">
        <v>0</v>
      </c>
      <c r="H538" s="17">
        <v>0</v>
      </c>
      <c r="I538" s="17">
        <v>0</v>
      </c>
      <c r="J538" s="17">
        <v>0</v>
      </c>
      <c r="K538" s="17">
        <v>-5161.6765950443223</v>
      </c>
      <c r="L538" s="17">
        <v>109743.96340580851</v>
      </c>
      <c r="M538" s="17">
        <v>0</v>
      </c>
      <c r="N538" s="14">
        <v>0</v>
      </c>
      <c r="O538" s="17">
        <v>88590.60227953596</v>
      </c>
      <c r="P538" s="17"/>
      <c r="Q538" s="5"/>
      <c r="R538" s="10">
        <f t="shared" si="16"/>
        <v>0</v>
      </c>
      <c r="S538" s="10">
        <f t="shared" si="17"/>
        <v>0</v>
      </c>
    </row>
    <row r="539" spans="1:19" ht="14.5" x14ac:dyDescent="0.25">
      <c r="A539" s="15" t="s">
        <v>26</v>
      </c>
      <c r="B539" s="23">
        <v>2020</v>
      </c>
      <c r="C539" s="31">
        <v>44742</v>
      </c>
      <c r="D539" s="16">
        <v>9094068.0768991411</v>
      </c>
      <c r="E539" s="17">
        <v>167746.12685097754</v>
      </c>
      <c r="F539" s="17">
        <v>91636.987924000248</v>
      </c>
      <c r="G539" s="17">
        <v>0</v>
      </c>
      <c r="H539" s="17">
        <v>0</v>
      </c>
      <c r="I539" s="17">
        <v>0</v>
      </c>
      <c r="J539" s="17">
        <v>0</v>
      </c>
      <c r="K539" s="17">
        <v>-17156.215516624972</v>
      </c>
      <c r="L539" s="17">
        <v>454703.40384495707</v>
      </c>
      <c r="M539" s="17">
        <v>0</v>
      </c>
      <c r="N539" s="14">
        <v>0</v>
      </c>
      <c r="O539" s="17">
        <v>276508.64341593347</v>
      </c>
      <c r="P539" s="17"/>
      <c r="Q539" s="5"/>
      <c r="R539" s="10">
        <f t="shared" si="16"/>
        <v>0</v>
      </c>
      <c r="S539" s="10">
        <f t="shared" si="17"/>
        <v>0</v>
      </c>
    </row>
    <row r="540" spans="1:19" ht="14.5" x14ac:dyDescent="0.25">
      <c r="A540" s="15" t="s">
        <v>26</v>
      </c>
      <c r="B540" s="23">
        <v>2021</v>
      </c>
      <c r="C540" s="31">
        <v>44742</v>
      </c>
      <c r="D540" s="16">
        <v>32637677.221154161</v>
      </c>
      <c r="E540" s="17">
        <v>4311253.444480285</v>
      </c>
      <c r="F540" s="17">
        <v>1076955.7911867425</v>
      </c>
      <c r="G540" s="17">
        <v>1252954.4289691267</v>
      </c>
      <c r="H540" s="17">
        <v>0</v>
      </c>
      <c r="I540" s="17">
        <v>165217.84286429672</v>
      </c>
      <c r="J540" s="17">
        <v>0</v>
      </c>
      <c r="K540" s="17">
        <v>-70546.28963907063</v>
      </c>
      <c r="L540" s="17">
        <v>1631883.861057708</v>
      </c>
      <c r="M540" s="17">
        <v>0</v>
      </c>
      <c r="N540" s="14">
        <v>0</v>
      </c>
      <c r="O540" s="17">
        <v>718256.50320002995</v>
      </c>
      <c r="P540" s="17"/>
      <c r="Q540" s="5"/>
      <c r="R540" s="10">
        <f t="shared" si="16"/>
        <v>1252954.4289691267</v>
      </c>
      <c r="S540" s="10">
        <f t="shared" si="17"/>
        <v>165217.84286429672</v>
      </c>
    </row>
    <row r="541" spans="1:19" ht="14.5" x14ac:dyDescent="0.25">
      <c r="A541" s="15" t="s">
        <v>26</v>
      </c>
      <c r="B541" s="23">
        <v>2022</v>
      </c>
      <c r="C541" s="31">
        <v>44742</v>
      </c>
      <c r="D541" s="16">
        <v>12353124.025490751</v>
      </c>
      <c r="E541" s="17">
        <v>75319126.361626133</v>
      </c>
      <c r="F541" s="17">
        <v>22639044.225909371</v>
      </c>
      <c r="G541" s="17">
        <v>0</v>
      </c>
      <c r="H541" s="17">
        <v>64299275.054872409</v>
      </c>
      <c r="I541" s="17">
        <v>0</v>
      </c>
      <c r="J541" s="17">
        <v>19603759.731684055</v>
      </c>
      <c r="K541" s="17">
        <v>-27656.909151094034</v>
      </c>
      <c r="L541" s="17">
        <v>617656.2012745376</v>
      </c>
      <c r="M541" s="17">
        <v>0</v>
      </c>
      <c r="N541" s="14">
        <v>0</v>
      </c>
      <c r="O541" s="17">
        <v>0</v>
      </c>
      <c r="P541" s="17"/>
      <c r="Q541" s="5"/>
      <c r="R541" s="10">
        <f t="shared" si="16"/>
        <v>64299275.054872409</v>
      </c>
      <c r="S541" s="10">
        <f t="shared" si="17"/>
        <v>19603759.731684055</v>
      </c>
    </row>
    <row r="542" spans="1:19" ht="14.5" x14ac:dyDescent="0.25">
      <c r="A542" s="15" t="s">
        <v>27</v>
      </c>
      <c r="B542" s="23">
        <v>2005</v>
      </c>
      <c r="C542" s="31">
        <v>44651</v>
      </c>
      <c r="D542" s="16">
        <v>0</v>
      </c>
      <c r="E542" s="17">
        <v>0</v>
      </c>
      <c r="F542" s="17">
        <v>0</v>
      </c>
      <c r="G542" s="17">
        <v>0</v>
      </c>
      <c r="H542" s="17">
        <v>0</v>
      </c>
      <c r="I542" s="17">
        <v>0</v>
      </c>
      <c r="J542" s="17">
        <v>0</v>
      </c>
      <c r="K542" s="17">
        <v>0</v>
      </c>
      <c r="L542" s="17">
        <v>0</v>
      </c>
      <c r="M542" s="17">
        <v>0</v>
      </c>
      <c r="N542" s="14">
        <v>0</v>
      </c>
      <c r="O542" s="17">
        <v>0</v>
      </c>
      <c r="P542" s="17"/>
      <c r="Q542" s="5"/>
      <c r="R542" s="10">
        <f t="shared" si="16"/>
        <v>0</v>
      </c>
      <c r="S542" s="10">
        <f t="shared" si="17"/>
        <v>0</v>
      </c>
    </row>
    <row r="543" spans="1:19" ht="14.5" x14ac:dyDescent="0.25">
      <c r="A543" s="15" t="s">
        <v>27</v>
      </c>
      <c r="B543" s="23">
        <v>2006</v>
      </c>
      <c r="C543" s="31">
        <v>44651</v>
      </c>
      <c r="D543" s="16">
        <v>0</v>
      </c>
      <c r="E543" s="17">
        <v>0</v>
      </c>
      <c r="F543" s="17">
        <v>0</v>
      </c>
      <c r="G543" s="17">
        <v>0</v>
      </c>
      <c r="H543" s="17">
        <v>0</v>
      </c>
      <c r="I543" s="17">
        <v>0</v>
      </c>
      <c r="J543" s="17">
        <v>0</v>
      </c>
      <c r="K543" s="17">
        <v>0</v>
      </c>
      <c r="L543" s="17">
        <v>0</v>
      </c>
      <c r="M543" s="17">
        <v>0</v>
      </c>
      <c r="N543" s="14">
        <v>0</v>
      </c>
      <c r="O543" s="17">
        <v>0</v>
      </c>
      <c r="P543" s="17"/>
      <c r="Q543" s="5"/>
      <c r="R543" s="10">
        <f t="shared" si="16"/>
        <v>0</v>
      </c>
      <c r="S543" s="10">
        <f t="shared" si="17"/>
        <v>0</v>
      </c>
    </row>
    <row r="544" spans="1:19" ht="14.5" x14ac:dyDescent="0.25">
      <c r="A544" s="15" t="s">
        <v>27</v>
      </c>
      <c r="B544" s="23">
        <v>2007</v>
      </c>
      <c r="C544" s="31">
        <v>44651</v>
      </c>
      <c r="D544" s="16">
        <v>0</v>
      </c>
      <c r="E544" s="17">
        <v>0</v>
      </c>
      <c r="F544" s="17">
        <v>0</v>
      </c>
      <c r="G544" s="17">
        <v>0</v>
      </c>
      <c r="H544" s="17">
        <v>0</v>
      </c>
      <c r="I544" s="17">
        <v>0</v>
      </c>
      <c r="J544" s="17">
        <v>0</v>
      </c>
      <c r="K544" s="17">
        <v>0</v>
      </c>
      <c r="L544" s="17">
        <v>0</v>
      </c>
      <c r="M544" s="17">
        <v>0</v>
      </c>
      <c r="N544" s="14">
        <v>0</v>
      </c>
      <c r="O544" s="17">
        <v>0</v>
      </c>
      <c r="P544" s="17"/>
      <c r="Q544" s="5"/>
      <c r="R544" s="10">
        <f t="shared" si="16"/>
        <v>0</v>
      </c>
      <c r="S544" s="10">
        <f t="shared" si="17"/>
        <v>0</v>
      </c>
    </row>
    <row r="545" spans="1:19" ht="14.5" x14ac:dyDescent="0.25">
      <c r="A545" s="15" t="s">
        <v>27</v>
      </c>
      <c r="B545" s="23">
        <v>2008</v>
      </c>
      <c r="C545" s="31">
        <v>44651</v>
      </c>
      <c r="D545" s="16">
        <v>0</v>
      </c>
      <c r="E545" s="17">
        <v>0</v>
      </c>
      <c r="F545" s="17">
        <v>0</v>
      </c>
      <c r="G545" s="17">
        <v>0</v>
      </c>
      <c r="H545" s="17">
        <v>0</v>
      </c>
      <c r="I545" s="17">
        <v>0</v>
      </c>
      <c r="J545" s="17">
        <v>0</v>
      </c>
      <c r="K545" s="17">
        <v>0</v>
      </c>
      <c r="L545" s="17">
        <v>0</v>
      </c>
      <c r="M545" s="17">
        <v>0</v>
      </c>
      <c r="N545" s="14">
        <v>0</v>
      </c>
      <c r="O545" s="17">
        <v>0</v>
      </c>
      <c r="P545" s="17"/>
      <c r="Q545" s="5"/>
      <c r="R545" s="10">
        <f t="shared" si="16"/>
        <v>0</v>
      </c>
      <c r="S545" s="10">
        <f t="shared" si="17"/>
        <v>0</v>
      </c>
    </row>
    <row r="546" spans="1:19" ht="14.5" x14ac:dyDescent="0.25">
      <c r="A546" s="15" t="s">
        <v>27</v>
      </c>
      <c r="B546" s="24">
        <v>2009</v>
      </c>
      <c r="C546" s="31">
        <v>44651</v>
      </c>
      <c r="D546" s="16">
        <v>0</v>
      </c>
      <c r="E546" s="17">
        <v>0</v>
      </c>
      <c r="F546" s="17">
        <v>0</v>
      </c>
      <c r="G546" s="17">
        <v>0</v>
      </c>
      <c r="H546" s="17">
        <v>0</v>
      </c>
      <c r="I546" s="17">
        <v>0</v>
      </c>
      <c r="J546" s="17">
        <v>0</v>
      </c>
      <c r="K546" s="17">
        <v>0</v>
      </c>
      <c r="L546" s="17">
        <v>0</v>
      </c>
      <c r="M546" s="17">
        <v>0</v>
      </c>
      <c r="N546" s="14">
        <v>0</v>
      </c>
      <c r="O546" s="17">
        <v>0</v>
      </c>
      <c r="P546" s="17"/>
      <c r="Q546" s="5"/>
      <c r="R546" s="10">
        <f t="shared" si="16"/>
        <v>0</v>
      </c>
      <c r="S546" s="10">
        <f t="shared" si="17"/>
        <v>0</v>
      </c>
    </row>
    <row r="547" spans="1:19" ht="14.5" x14ac:dyDescent="0.25">
      <c r="A547" s="15" t="s">
        <v>27</v>
      </c>
      <c r="B547" s="24">
        <v>2010</v>
      </c>
      <c r="C547" s="31">
        <v>44651</v>
      </c>
      <c r="D547" s="16">
        <v>0</v>
      </c>
      <c r="E547" s="17">
        <v>0</v>
      </c>
      <c r="F547" s="17">
        <v>0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  <c r="L547" s="17">
        <v>0</v>
      </c>
      <c r="M547" s="17">
        <v>0</v>
      </c>
      <c r="N547" s="14">
        <v>0</v>
      </c>
      <c r="O547" s="17">
        <v>0</v>
      </c>
      <c r="P547" s="17"/>
      <c r="Q547" s="5"/>
      <c r="R547" s="10">
        <f t="shared" si="16"/>
        <v>0</v>
      </c>
      <c r="S547" s="10">
        <f t="shared" si="17"/>
        <v>0</v>
      </c>
    </row>
    <row r="548" spans="1:19" ht="14.5" x14ac:dyDescent="0.25">
      <c r="A548" s="15" t="s">
        <v>27</v>
      </c>
      <c r="B548" s="23">
        <v>2011</v>
      </c>
      <c r="C548" s="31">
        <v>44651</v>
      </c>
      <c r="D548" s="16">
        <v>0</v>
      </c>
      <c r="E548" s="17">
        <v>0</v>
      </c>
      <c r="F548" s="17">
        <v>0</v>
      </c>
      <c r="G548" s="17">
        <v>0</v>
      </c>
      <c r="H548" s="17">
        <v>0</v>
      </c>
      <c r="I548" s="17">
        <v>0</v>
      </c>
      <c r="J548" s="17">
        <v>0</v>
      </c>
      <c r="K548" s="17">
        <v>0</v>
      </c>
      <c r="L548" s="17">
        <v>0</v>
      </c>
      <c r="M548" s="17">
        <v>0</v>
      </c>
      <c r="N548" s="14">
        <v>0</v>
      </c>
      <c r="O548" s="17">
        <v>0</v>
      </c>
      <c r="P548" s="17"/>
      <c r="Q548" s="5"/>
      <c r="R548" s="10">
        <f t="shared" si="16"/>
        <v>0</v>
      </c>
      <c r="S548" s="10">
        <f t="shared" si="17"/>
        <v>0</v>
      </c>
    </row>
    <row r="549" spans="1:19" ht="14.5" x14ac:dyDescent="0.25">
      <c r="A549" s="15" t="s">
        <v>27</v>
      </c>
      <c r="B549" s="23">
        <v>2012</v>
      </c>
      <c r="C549" s="31">
        <v>44651</v>
      </c>
      <c r="D549" s="16">
        <v>0</v>
      </c>
      <c r="E549" s="17">
        <v>0</v>
      </c>
      <c r="F549" s="17">
        <v>0</v>
      </c>
      <c r="G549" s="17">
        <v>0</v>
      </c>
      <c r="H549" s="17">
        <v>0</v>
      </c>
      <c r="I549" s="17">
        <v>0</v>
      </c>
      <c r="J549" s="17">
        <v>0</v>
      </c>
      <c r="K549" s="17">
        <v>0</v>
      </c>
      <c r="L549" s="17">
        <v>0</v>
      </c>
      <c r="M549" s="17">
        <v>0</v>
      </c>
      <c r="N549" s="14">
        <v>0</v>
      </c>
      <c r="O549" s="17">
        <v>0</v>
      </c>
      <c r="P549" s="17"/>
      <c r="Q549" s="5"/>
      <c r="R549" s="10">
        <f t="shared" si="16"/>
        <v>0</v>
      </c>
      <c r="S549" s="10">
        <f t="shared" si="17"/>
        <v>0</v>
      </c>
    </row>
    <row r="550" spans="1:19" ht="14.5" x14ac:dyDescent="0.25">
      <c r="A550" s="15" t="s">
        <v>27</v>
      </c>
      <c r="B550" s="23">
        <v>2013</v>
      </c>
      <c r="C550" s="31">
        <v>44651</v>
      </c>
      <c r="D550" s="16">
        <v>0</v>
      </c>
      <c r="E550" s="17">
        <v>0</v>
      </c>
      <c r="F550" s="17">
        <v>0</v>
      </c>
      <c r="G550" s="17">
        <v>0</v>
      </c>
      <c r="H550" s="17">
        <v>0</v>
      </c>
      <c r="I550" s="17">
        <v>0</v>
      </c>
      <c r="J550" s="17">
        <v>0</v>
      </c>
      <c r="K550" s="17">
        <v>0</v>
      </c>
      <c r="L550" s="17">
        <v>0</v>
      </c>
      <c r="M550" s="17">
        <v>0</v>
      </c>
      <c r="N550" s="14">
        <v>0</v>
      </c>
      <c r="O550" s="17">
        <v>0</v>
      </c>
      <c r="P550" s="17"/>
      <c r="Q550" s="5"/>
      <c r="R550" s="10">
        <f t="shared" si="16"/>
        <v>0</v>
      </c>
      <c r="S550" s="10">
        <f t="shared" si="17"/>
        <v>0</v>
      </c>
    </row>
    <row r="551" spans="1:19" ht="14.5" x14ac:dyDescent="0.25">
      <c r="A551" s="15" t="s">
        <v>27</v>
      </c>
      <c r="B551" s="23">
        <v>2014</v>
      </c>
      <c r="C551" s="31">
        <v>44651</v>
      </c>
      <c r="D551" s="16">
        <v>0</v>
      </c>
      <c r="E551" s="17">
        <v>0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4">
        <v>0</v>
      </c>
      <c r="O551" s="17">
        <v>0</v>
      </c>
      <c r="P551" s="17"/>
      <c r="Q551" s="5"/>
      <c r="R551" s="10">
        <f t="shared" si="16"/>
        <v>0</v>
      </c>
      <c r="S551" s="10">
        <f t="shared" si="17"/>
        <v>0</v>
      </c>
    </row>
    <row r="552" spans="1:19" ht="14.5" x14ac:dyDescent="0.25">
      <c r="A552" s="15" t="s">
        <v>27</v>
      </c>
      <c r="B552" s="23">
        <v>2015</v>
      </c>
      <c r="C552" s="31">
        <v>44651</v>
      </c>
      <c r="D552" s="16">
        <v>0</v>
      </c>
      <c r="E552" s="17">
        <v>0</v>
      </c>
      <c r="F552" s="17">
        <v>0</v>
      </c>
      <c r="G552" s="17">
        <v>0</v>
      </c>
      <c r="H552" s="17">
        <v>0</v>
      </c>
      <c r="I552" s="17">
        <v>0</v>
      </c>
      <c r="J552" s="17">
        <v>0</v>
      </c>
      <c r="K552" s="17">
        <v>0</v>
      </c>
      <c r="L552" s="17">
        <v>0</v>
      </c>
      <c r="M552" s="17">
        <v>0</v>
      </c>
      <c r="N552" s="14">
        <v>0</v>
      </c>
      <c r="O552" s="17">
        <v>0</v>
      </c>
      <c r="P552" s="17"/>
      <c r="Q552" s="5"/>
      <c r="R552" s="10">
        <f t="shared" si="16"/>
        <v>0</v>
      </c>
      <c r="S552" s="10">
        <f t="shared" si="17"/>
        <v>0</v>
      </c>
    </row>
    <row r="553" spans="1:19" ht="14.5" x14ac:dyDescent="0.25">
      <c r="A553" s="15" t="s">
        <v>27</v>
      </c>
      <c r="B553" s="23">
        <v>2016</v>
      </c>
      <c r="C553" s="31">
        <v>44651</v>
      </c>
      <c r="D553" s="16">
        <v>0</v>
      </c>
      <c r="E553" s="17">
        <v>0</v>
      </c>
      <c r="F553" s="17">
        <v>0</v>
      </c>
      <c r="G553" s="17">
        <v>0</v>
      </c>
      <c r="H553" s="17">
        <v>0</v>
      </c>
      <c r="I553" s="17">
        <v>0</v>
      </c>
      <c r="J553" s="17">
        <v>0</v>
      </c>
      <c r="K553" s="17">
        <v>0</v>
      </c>
      <c r="L553" s="17">
        <v>0</v>
      </c>
      <c r="M553" s="17">
        <v>0</v>
      </c>
      <c r="N553" s="14">
        <v>0</v>
      </c>
      <c r="O553" s="17">
        <v>0</v>
      </c>
      <c r="P553" s="17"/>
      <c r="Q553" s="5"/>
      <c r="R553" s="10">
        <f t="shared" si="16"/>
        <v>0</v>
      </c>
      <c r="S553" s="10">
        <f t="shared" si="17"/>
        <v>0</v>
      </c>
    </row>
    <row r="554" spans="1:19" ht="14.5" x14ac:dyDescent="0.25">
      <c r="A554" s="15" t="s">
        <v>27</v>
      </c>
      <c r="B554" s="23">
        <v>2017</v>
      </c>
      <c r="C554" s="31">
        <v>44651</v>
      </c>
      <c r="D554" s="16">
        <v>0</v>
      </c>
      <c r="E554" s="17">
        <v>0</v>
      </c>
      <c r="F554" s="17">
        <v>0</v>
      </c>
      <c r="G554" s="17">
        <v>0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4">
        <v>0</v>
      </c>
      <c r="O554" s="17">
        <v>0</v>
      </c>
      <c r="P554" s="17"/>
      <c r="Q554" s="5"/>
      <c r="R554" s="10">
        <f t="shared" si="16"/>
        <v>0</v>
      </c>
      <c r="S554" s="10">
        <f t="shared" si="17"/>
        <v>0</v>
      </c>
    </row>
    <row r="555" spans="1:19" ht="14.5" x14ac:dyDescent="0.25">
      <c r="A555" s="15" t="s">
        <v>27</v>
      </c>
      <c r="B555" s="23">
        <v>2018</v>
      </c>
      <c r="C555" s="31">
        <v>44651</v>
      </c>
      <c r="D555" s="16">
        <v>0</v>
      </c>
      <c r="E555" s="17">
        <v>0</v>
      </c>
      <c r="F555" s="17">
        <v>0</v>
      </c>
      <c r="G555" s="17">
        <v>0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4">
        <v>0</v>
      </c>
      <c r="O555" s="17">
        <v>0</v>
      </c>
      <c r="P555" s="17"/>
      <c r="Q555" s="5"/>
      <c r="R555" s="10">
        <f t="shared" si="16"/>
        <v>0</v>
      </c>
      <c r="S555" s="10">
        <f t="shared" si="17"/>
        <v>0</v>
      </c>
    </row>
    <row r="556" spans="1:19" ht="14.5" x14ac:dyDescent="0.25">
      <c r="A556" s="15" t="s">
        <v>27</v>
      </c>
      <c r="B556" s="23">
        <v>2019</v>
      </c>
      <c r="C556" s="31">
        <v>44651</v>
      </c>
      <c r="D556" s="16">
        <v>0</v>
      </c>
      <c r="E556" s="17">
        <v>48548.457449897658</v>
      </c>
      <c r="F556" s="17">
        <v>0</v>
      </c>
      <c r="G556" s="17">
        <v>0</v>
      </c>
      <c r="H556" s="17">
        <v>0</v>
      </c>
      <c r="I556" s="17">
        <v>0</v>
      </c>
      <c r="J556" s="17">
        <v>0</v>
      </c>
      <c r="K556" s="17">
        <v>0</v>
      </c>
      <c r="L556" s="17">
        <v>0</v>
      </c>
      <c r="M556" s="17">
        <v>0</v>
      </c>
      <c r="N556" s="14">
        <v>0</v>
      </c>
      <c r="O556" s="17">
        <v>0</v>
      </c>
      <c r="P556" s="17"/>
      <c r="Q556" s="5"/>
      <c r="R556" s="10">
        <f t="shared" si="16"/>
        <v>0</v>
      </c>
      <c r="S556" s="10">
        <f t="shared" si="17"/>
        <v>0</v>
      </c>
    </row>
    <row r="557" spans="1:19" ht="14.5" x14ac:dyDescent="0.25">
      <c r="A557" s="15" t="s">
        <v>27</v>
      </c>
      <c r="B557" s="23">
        <v>2020</v>
      </c>
      <c r="C557" s="31">
        <v>44651</v>
      </c>
      <c r="D557" s="16">
        <v>0</v>
      </c>
      <c r="E557" s="17">
        <v>469833.37557402439</v>
      </c>
      <c r="F557" s="17">
        <v>102896.38714233786</v>
      </c>
      <c r="G557" s="17">
        <v>0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</v>
      </c>
      <c r="N557" s="14">
        <v>0</v>
      </c>
      <c r="O557" s="17">
        <v>237.67542400314323</v>
      </c>
      <c r="P557" s="17"/>
      <c r="Q557" s="5"/>
      <c r="R557" s="10">
        <f t="shared" si="16"/>
        <v>0</v>
      </c>
      <c r="S557" s="10">
        <f t="shared" si="17"/>
        <v>0</v>
      </c>
    </row>
    <row r="558" spans="1:19" ht="14.5" x14ac:dyDescent="0.25">
      <c r="A558" s="15" t="s">
        <v>27</v>
      </c>
      <c r="B558" s="23">
        <v>2021</v>
      </c>
      <c r="C558" s="31">
        <v>44651</v>
      </c>
      <c r="D558" s="16">
        <v>0</v>
      </c>
      <c r="E558" s="17">
        <v>1241668.0883845277</v>
      </c>
      <c r="F558" s="17">
        <v>453300.48660051124</v>
      </c>
      <c r="G558" s="17">
        <v>14470.466250000001</v>
      </c>
      <c r="H558" s="17">
        <v>0</v>
      </c>
      <c r="I558" s="17">
        <v>3333.4837500000003</v>
      </c>
      <c r="J558" s="17">
        <v>0</v>
      </c>
      <c r="K558" s="17">
        <v>0</v>
      </c>
      <c r="L558" s="17">
        <v>0</v>
      </c>
      <c r="M558" s="17">
        <v>0</v>
      </c>
      <c r="N558" s="14">
        <v>0</v>
      </c>
      <c r="O558" s="17">
        <v>478.45233404575265</v>
      </c>
      <c r="P558" s="17"/>
      <c r="Q558" s="5"/>
      <c r="R558" s="10">
        <f t="shared" si="16"/>
        <v>14470.466250000001</v>
      </c>
      <c r="S558" s="10">
        <f t="shared" si="17"/>
        <v>3333.4837500000003</v>
      </c>
    </row>
    <row r="559" spans="1:19" ht="14.5" x14ac:dyDescent="0.25">
      <c r="A559" s="15" t="s">
        <v>27</v>
      </c>
      <c r="B559" s="23">
        <v>2022</v>
      </c>
      <c r="C559" s="31">
        <v>44651</v>
      </c>
      <c r="D559" s="16">
        <v>0</v>
      </c>
      <c r="E559" s="17">
        <v>2923345.0059530693</v>
      </c>
      <c r="F559" s="17">
        <v>710055.06929052935</v>
      </c>
      <c r="G559" s="17">
        <v>0</v>
      </c>
      <c r="H559" s="17">
        <v>2557926.8802089356</v>
      </c>
      <c r="I559" s="17">
        <v>0</v>
      </c>
      <c r="J559" s="17">
        <v>621298.18562921323</v>
      </c>
      <c r="K559" s="17">
        <v>0</v>
      </c>
      <c r="L559" s="17">
        <v>0</v>
      </c>
      <c r="M559" s="17">
        <v>0</v>
      </c>
      <c r="N559" s="14">
        <v>0</v>
      </c>
      <c r="O559" s="17">
        <v>0</v>
      </c>
      <c r="P559" s="17"/>
      <c r="Q559" s="5"/>
      <c r="R559" s="10">
        <f t="shared" si="16"/>
        <v>2557926.8802089356</v>
      </c>
      <c r="S559" s="10">
        <f t="shared" si="17"/>
        <v>621298.18562921323</v>
      </c>
    </row>
    <row r="560" spans="1:19" ht="14.5" x14ac:dyDescent="0.25">
      <c r="A560" s="15" t="s">
        <v>28</v>
      </c>
      <c r="B560" s="23">
        <v>2005</v>
      </c>
      <c r="C560" s="31">
        <v>44651</v>
      </c>
      <c r="D560" s="16">
        <v>0</v>
      </c>
      <c r="E560" s="17">
        <v>0</v>
      </c>
      <c r="F560" s="17">
        <v>0</v>
      </c>
      <c r="G560" s="17">
        <v>0</v>
      </c>
      <c r="H560" s="17">
        <v>0</v>
      </c>
      <c r="I560" s="17">
        <v>0</v>
      </c>
      <c r="J560" s="17">
        <v>0</v>
      </c>
      <c r="K560" s="17">
        <v>0</v>
      </c>
      <c r="L560" s="17">
        <v>0</v>
      </c>
      <c r="M560" s="17">
        <v>0</v>
      </c>
      <c r="N560" s="14">
        <v>0</v>
      </c>
      <c r="O560" s="17">
        <v>0</v>
      </c>
      <c r="P560" s="17"/>
      <c r="Q560" s="5"/>
      <c r="R560" s="10">
        <f t="shared" si="16"/>
        <v>0</v>
      </c>
      <c r="S560" s="10">
        <f t="shared" si="17"/>
        <v>0</v>
      </c>
    </row>
    <row r="561" spans="1:19" ht="14.5" x14ac:dyDescent="0.25">
      <c r="A561" s="15" t="s">
        <v>28</v>
      </c>
      <c r="B561" s="23">
        <v>2006</v>
      </c>
      <c r="C561" s="31">
        <v>44651</v>
      </c>
      <c r="D561" s="16">
        <v>0</v>
      </c>
      <c r="E561" s="17">
        <v>0</v>
      </c>
      <c r="F561" s="17">
        <v>0</v>
      </c>
      <c r="G561" s="17">
        <v>0</v>
      </c>
      <c r="H561" s="17">
        <v>0</v>
      </c>
      <c r="I561" s="17">
        <v>0</v>
      </c>
      <c r="J561" s="17">
        <v>0</v>
      </c>
      <c r="K561" s="17">
        <v>0</v>
      </c>
      <c r="L561" s="17">
        <v>0</v>
      </c>
      <c r="M561" s="17">
        <v>0</v>
      </c>
      <c r="N561" s="14">
        <v>0</v>
      </c>
      <c r="O561" s="17">
        <v>0</v>
      </c>
      <c r="P561" s="17"/>
      <c r="Q561" s="5"/>
      <c r="R561" s="10">
        <f t="shared" si="16"/>
        <v>0</v>
      </c>
      <c r="S561" s="10">
        <f t="shared" si="17"/>
        <v>0</v>
      </c>
    </row>
    <row r="562" spans="1:19" ht="14.5" x14ac:dyDescent="0.25">
      <c r="A562" s="15" t="s">
        <v>28</v>
      </c>
      <c r="B562" s="23">
        <v>2007</v>
      </c>
      <c r="C562" s="31">
        <v>44651</v>
      </c>
      <c r="D562" s="16">
        <v>0</v>
      </c>
      <c r="E562" s="17">
        <v>0</v>
      </c>
      <c r="F562" s="17">
        <v>0</v>
      </c>
      <c r="G562" s="17">
        <v>0</v>
      </c>
      <c r="H562" s="17">
        <v>0</v>
      </c>
      <c r="I562" s="17">
        <v>0</v>
      </c>
      <c r="J562" s="17">
        <v>0</v>
      </c>
      <c r="K562" s="17">
        <v>0</v>
      </c>
      <c r="L562" s="17">
        <v>0</v>
      </c>
      <c r="M562" s="17">
        <v>0</v>
      </c>
      <c r="N562" s="14">
        <v>0</v>
      </c>
      <c r="O562" s="17">
        <v>0</v>
      </c>
      <c r="P562" s="17"/>
      <c r="Q562" s="5"/>
      <c r="R562" s="10">
        <f t="shared" si="16"/>
        <v>0</v>
      </c>
      <c r="S562" s="10">
        <f t="shared" si="17"/>
        <v>0</v>
      </c>
    </row>
    <row r="563" spans="1:19" ht="14.5" x14ac:dyDescent="0.25">
      <c r="A563" s="15" t="s">
        <v>28</v>
      </c>
      <c r="B563" s="23">
        <v>2008</v>
      </c>
      <c r="C563" s="31">
        <v>44651</v>
      </c>
      <c r="D563" s="16">
        <v>0</v>
      </c>
      <c r="E563" s="17">
        <v>0</v>
      </c>
      <c r="F563" s="17">
        <v>0</v>
      </c>
      <c r="G563" s="17">
        <v>0</v>
      </c>
      <c r="H563" s="17">
        <v>0</v>
      </c>
      <c r="I563" s="17">
        <v>0</v>
      </c>
      <c r="J563" s="17">
        <v>0</v>
      </c>
      <c r="K563" s="17">
        <v>0</v>
      </c>
      <c r="L563" s="17">
        <v>0</v>
      </c>
      <c r="M563" s="17">
        <v>0</v>
      </c>
      <c r="N563" s="14">
        <v>0</v>
      </c>
      <c r="O563" s="17">
        <v>0</v>
      </c>
      <c r="P563" s="17"/>
      <c r="Q563" s="5"/>
      <c r="R563" s="10">
        <f t="shared" si="16"/>
        <v>0</v>
      </c>
      <c r="S563" s="10">
        <f t="shared" si="17"/>
        <v>0</v>
      </c>
    </row>
    <row r="564" spans="1:19" ht="14.5" x14ac:dyDescent="0.25">
      <c r="A564" s="15" t="s">
        <v>28</v>
      </c>
      <c r="B564" s="24">
        <v>2009</v>
      </c>
      <c r="C564" s="31">
        <v>44651</v>
      </c>
      <c r="D564" s="16">
        <v>0</v>
      </c>
      <c r="E564" s="17">
        <v>0</v>
      </c>
      <c r="F564" s="17">
        <v>0</v>
      </c>
      <c r="G564" s="17">
        <v>0</v>
      </c>
      <c r="H564" s="17">
        <v>0</v>
      </c>
      <c r="I564" s="17">
        <v>0</v>
      </c>
      <c r="J564" s="17">
        <v>0</v>
      </c>
      <c r="K564" s="17">
        <v>0</v>
      </c>
      <c r="L564" s="17">
        <v>0</v>
      </c>
      <c r="M564" s="17">
        <v>0</v>
      </c>
      <c r="N564" s="14">
        <v>0</v>
      </c>
      <c r="O564" s="17">
        <v>0</v>
      </c>
      <c r="P564" s="17"/>
      <c r="Q564" s="5"/>
      <c r="R564" s="10">
        <f t="shared" si="16"/>
        <v>0</v>
      </c>
      <c r="S564" s="10">
        <f t="shared" si="17"/>
        <v>0</v>
      </c>
    </row>
    <row r="565" spans="1:19" ht="14.5" x14ac:dyDescent="0.25">
      <c r="A565" s="15" t="s">
        <v>28</v>
      </c>
      <c r="B565" s="24">
        <v>2010</v>
      </c>
      <c r="C565" s="31">
        <v>44651</v>
      </c>
      <c r="D565" s="16">
        <v>0</v>
      </c>
      <c r="E565" s="17">
        <v>0</v>
      </c>
      <c r="F565" s="17">
        <v>0</v>
      </c>
      <c r="G565" s="17">
        <v>0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4">
        <v>0</v>
      </c>
      <c r="O565" s="17">
        <v>0</v>
      </c>
      <c r="P565" s="17"/>
      <c r="Q565" s="5"/>
      <c r="R565" s="10">
        <f t="shared" si="16"/>
        <v>0</v>
      </c>
      <c r="S565" s="10">
        <f t="shared" si="17"/>
        <v>0</v>
      </c>
    </row>
    <row r="566" spans="1:19" ht="14.5" x14ac:dyDescent="0.25">
      <c r="A566" s="15" t="s">
        <v>28</v>
      </c>
      <c r="B566" s="23">
        <v>2011</v>
      </c>
      <c r="C566" s="31">
        <v>44651</v>
      </c>
      <c r="D566" s="16">
        <v>0</v>
      </c>
      <c r="E566" s="17">
        <v>0</v>
      </c>
      <c r="F566" s="17">
        <v>0</v>
      </c>
      <c r="G566" s="17">
        <v>0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4">
        <v>0</v>
      </c>
      <c r="O566" s="17">
        <v>0</v>
      </c>
      <c r="P566" s="17"/>
      <c r="Q566" s="5"/>
      <c r="R566" s="10">
        <f t="shared" si="16"/>
        <v>0</v>
      </c>
      <c r="S566" s="10">
        <f t="shared" si="17"/>
        <v>0</v>
      </c>
    </row>
    <row r="567" spans="1:19" ht="14.5" x14ac:dyDescent="0.25">
      <c r="A567" s="15" t="s">
        <v>28</v>
      </c>
      <c r="B567" s="23">
        <v>2012</v>
      </c>
      <c r="C567" s="31">
        <v>44651</v>
      </c>
      <c r="D567" s="16">
        <v>124942.85993962694</v>
      </c>
      <c r="E567" s="17">
        <v>0</v>
      </c>
      <c r="F567" s="17">
        <v>0</v>
      </c>
      <c r="G567" s="17">
        <v>0</v>
      </c>
      <c r="H567" s="17">
        <v>0</v>
      </c>
      <c r="I567" s="17">
        <v>0</v>
      </c>
      <c r="J567" s="17">
        <v>0</v>
      </c>
      <c r="K567" s="17">
        <v>-143.25867371450295</v>
      </c>
      <c r="L567" s="17">
        <v>6247.1429969813471</v>
      </c>
      <c r="M567" s="17">
        <v>0</v>
      </c>
      <c r="N567" s="14">
        <v>0</v>
      </c>
      <c r="O567" s="17">
        <v>13.741442939736288</v>
      </c>
      <c r="P567" s="17"/>
      <c r="Q567" s="5"/>
      <c r="R567" s="10">
        <f t="shared" si="16"/>
        <v>0</v>
      </c>
      <c r="S567" s="10">
        <f t="shared" si="17"/>
        <v>0</v>
      </c>
    </row>
    <row r="568" spans="1:19" ht="14.5" x14ac:dyDescent="0.25">
      <c r="A568" s="15" t="s">
        <v>28</v>
      </c>
      <c r="B568" s="23">
        <v>2013</v>
      </c>
      <c r="C568" s="31">
        <v>44651</v>
      </c>
      <c r="D568" s="16">
        <v>205644.34270521023</v>
      </c>
      <c r="E568" s="17">
        <v>0</v>
      </c>
      <c r="F568" s="17">
        <v>0</v>
      </c>
      <c r="G568" s="17">
        <v>0</v>
      </c>
      <c r="H568" s="17">
        <v>0</v>
      </c>
      <c r="I568" s="17">
        <v>0</v>
      </c>
      <c r="J568" s="17">
        <v>0</v>
      </c>
      <c r="K568" s="17">
        <v>-408.85958159729489</v>
      </c>
      <c r="L568" s="17">
        <v>10282.217135260513</v>
      </c>
      <c r="M568" s="17">
        <v>0</v>
      </c>
      <c r="N568" s="14">
        <v>0</v>
      </c>
      <c r="O568" s="17">
        <v>1889.872012739972</v>
      </c>
      <c r="P568" s="17"/>
      <c r="Q568" s="5"/>
      <c r="R568" s="10">
        <f t="shared" si="16"/>
        <v>0</v>
      </c>
      <c r="S568" s="10">
        <f t="shared" si="17"/>
        <v>0</v>
      </c>
    </row>
    <row r="569" spans="1:19" ht="14.5" x14ac:dyDescent="0.25">
      <c r="A569" s="15" t="s">
        <v>28</v>
      </c>
      <c r="B569" s="23">
        <v>2014</v>
      </c>
      <c r="C569" s="31">
        <v>44651</v>
      </c>
      <c r="D569" s="16">
        <v>288826.75477820152</v>
      </c>
      <c r="E569" s="17">
        <v>0</v>
      </c>
      <c r="F569" s="17">
        <v>0</v>
      </c>
      <c r="G569" s="17">
        <v>0</v>
      </c>
      <c r="H569" s="17">
        <v>0</v>
      </c>
      <c r="I569" s="17">
        <v>0</v>
      </c>
      <c r="J569" s="17">
        <v>0</v>
      </c>
      <c r="K569" s="17">
        <v>-792.44322066643508</v>
      </c>
      <c r="L569" s="17">
        <v>14441.337738910077</v>
      </c>
      <c r="M569" s="17">
        <v>0</v>
      </c>
      <c r="N569" s="14">
        <v>0</v>
      </c>
      <c r="O569" s="17">
        <v>10666.446639973845</v>
      </c>
      <c r="P569" s="17"/>
      <c r="Q569" s="5"/>
      <c r="R569" s="10">
        <f t="shared" si="16"/>
        <v>0</v>
      </c>
      <c r="S569" s="10">
        <f t="shared" si="17"/>
        <v>0</v>
      </c>
    </row>
    <row r="570" spans="1:19" ht="14.5" x14ac:dyDescent="0.25">
      <c r="A570" s="15" t="s">
        <v>28</v>
      </c>
      <c r="B570" s="23">
        <v>2015</v>
      </c>
      <c r="C570" s="31">
        <v>44651</v>
      </c>
      <c r="D570" s="16">
        <v>985944.38554514444</v>
      </c>
      <c r="E570" s="17">
        <v>0</v>
      </c>
      <c r="F570" s="17">
        <v>0</v>
      </c>
      <c r="G570" s="17">
        <v>0</v>
      </c>
      <c r="H570" s="17">
        <v>0</v>
      </c>
      <c r="I570" s="17">
        <v>0</v>
      </c>
      <c r="J570" s="17">
        <v>0</v>
      </c>
      <c r="K570" s="17">
        <v>-2742.4754813498585</v>
      </c>
      <c r="L570" s="17">
        <v>49297.219277257223</v>
      </c>
      <c r="M570" s="17">
        <v>0</v>
      </c>
      <c r="N570" s="14">
        <v>0</v>
      </c>
      <c r="O570" s="17">
        <v>22881.8608935792</v>
      </c>
      <c r="P570" s="17"/>
      <c r="Q570" s="5"/>
      <c r="R570" s="10">
        <f t="shared" si="16"/>
        <v>0</v>
      </c>
      <c r="S570" s="10">
        <f t="shared" si="17"/>
        <v>0</v>
      </c>
    </row>
    <row r="571" spans="1:19" ht="14.5" x14ac:dyDescent="0.25">
      <c r="A571" s="15" t="s">
        <v>28</v>
      </c>
      <c r="B571" s="23">
        <v>2016</v>
      </c>
      <c r="C571" s="31">
        <v>44651</v>
      </c>
      <c r="D571" s="16">
        <v>3020095.6055868072</v>
      </c>
      <c r="E571" s="17">
        <v>0</v>
      </c>
      <c r="F571" s="17">
        <v>0</v>
      </c>
      <c r="G571" s="17">
        <v>0</v>
      </c>
      <c r="H571" s="17">
        <v>0</v>
      </c>
      <c r="I571" s="17">
        <v>0</v>
      </c>
      <c r="J571" s="17">
        <v>0</v>
      </c>
      <c r="K571" s="17">
        <v>-5928.9657277218066</v>
      </c>
      <c r="L571" s="17">
        <v>151004.78027934037</v>
      </c>
      <c r="M571" s="17">
        <v>0</v>
      </c>
      <c r="N571" s="14">
        <v>0</v>
      </c>
      <c r="O571" s="17">
        <v>46450.292061496177</v>
      </c>
      <c r="P571" s="17"/>
      <c r="Q571" s="5"/>
      <c r="R571" s="10">
        <f t="shared" si="16"/>
        <v>0</v>
      </c>
      <c r="S571" s="10">
        <f t="shared" si="17"/>
        <v>0</v>
      </c>
    </row>
    <row r="572" spans="1:19" ht="14.5" x14ac:dyDescent="0.25">
      <c r="A572" s="15" t="s">
        <v>28</v>
      </c>
      <c r="B572" s="23">
        <v>2017</v>
      </c>
      <c r="C572" s="31">
        <v>44651</v>
      </c>
      <c r="D572" s="16">
        <v>7666091.1546780216</v>
      </c>
      <c r="E572" s="17">
        <v>233409.12903895974</v>
      </c>
      <c r="F572" s="17">
        <v>73643.818926990032</v>
      </c>
      <c r="G572" s="17">
        <v>0</v>
      </c>
      <c r="H572" s="17">
        <v>0</v>
      </c>
      <c r="I572" s="17">
        <v>0</v>
      </c>
      <c r="J572" s="17">
        <v>0</v>
      </c>
      <c r="K572" s="17">
        <v>-18545.261594544165</v>
      </c>
      <c r="L572" s="17">
        <v>383304.55773390108</v>
      </c>
      <c r="M572" s="17">
        <v>0</v>
      </c>
      <c r="N572" s="14">
        <v>0</v>
      </c>
      <c r="O572" s="17">
        <v>87923.580985053442</v>
      </c>
      <c r="P572" s="17"/>
      <c r="Q572" s="5"/>
      <c r="R572" s="10">
        <f t="shared" si="16"/>
        <v>0</v>
      </c>
      <c r="S572" s="10">
        <f t="shared" si="17"/>
        <v>0</v>
      </c>
    </row>
    <row r="573" spans="1:19" ht="14.5" x14ac:dyDescent="0.25">
      <c r="A573" s="15" t="s">
        <v>28</v>
      </c>
      <c r="B573" s="23">
        <v>2018</v>
      </c>
      <c r="C573" s="31">
        <v>44651</v>
      </c>
      <c r="D573" s="16">
        <v>15028225.518173609</v>
      </c>
      <c r="E573" s="17">
        <v>700388.68083873391</v>
      </c>
      <c r="F573" s="17">
        <v>230469.46823251247</v>
      </c>
      <c r="G573" s="17">
        <v>98816.166132581886</v>
      </c>
      <c r="H573" s="17">
        <v>0</v>
      </c>
      <c r="I573" s="17">
        <v>29942.561272765666</v>
      </c>
      <c r="J573" s="17">
        <v>0</v>
      </c>
      <c r="K573" s="17">
        <v>-41348.20645756647</v>
      </c>
      <c r="L573" s="17">
        <v>751411.27590868052</v>
      </c>
      <c r="M573" s="17">
        <v>0</v>
      </c>
      <c r="N573" s="14">
        <v>0</v>
      </c>
      <c r="O573" s="17">
        <v>178458.3104774151</v>
      </c>
      <c r="P573" s="17"/>
      <c r="Q573" s="5"/>
      <c r="R573" s="10">
        <f t="shared" si="16"/>
        <v>98816.166132581886</v>
      </c>
      <c r="S573" s="10">
        <f t="shared" si="17"/>
        <v>29942.561272765666</v>
      </c>
    </row>
    <row r="574" spans="1:19" ht="14.5" x14ac:dyDescent="0.25">
      <c r="A574" s="15" t="s">
        <v>28</v>
      </c>
      <c r="B574" s="23">
        <v>2019</v>
      </c>
      <c r="C574" s="31">
        <v>44651</v>
      </c>
      <c r="D574" s="16">
        <v>27137461.753092177</v>
      </c>
      <c r="E574" s="17">
        <v>1273691.4142015874</v>
      </c>
      <c r="F574" s="17">
        <v>457625.37466610968</v>
      </c>
      <c r="G574" s="17">
        <v>1002421.0244544176</v>
      </c>
      <c r="H574" s="17">
        <v>0</v>
      </c>
      <c r="I574" s="17">
        <v>275665.78020844783</v>
      </c>
      <c r="J574" s="17">
        <v>0</v>
      </c>
      <c r="K574" s="17">
        <v>-82819.119086489081</v>
      </c>
      <c r="L574" s="17">
        <v>1356873.087654609</v>
      </c>
      <c r="M574" s="17">
        <v>0</v>
      </c>
      <c r="N574" s="14">
        <v>0</v>
      </c>
      <c r="O574" s="17">
        <v>286897.17920085974</v>
      </c>
      <c r="P574" s="17"/>
      <c r="Q574" s="5"/>
      <c r="R574" s="10">
        <f t="shared" si="16"/>
        <v>1002421.0244544176</v>
      </c>
      <c r="S574" s="10">
        <f t="shared" si="17"/>
        <v>275665.78020844783</v>
      </c>
    </row>
    <row r="575" spans="1:19" ht="14.5" x14ac:dyDescent="0.25">
      <c r="A575" s="15" t="s">
        <v>28</v>
      </c>
      <c r="B575" s="23">
        <v>2020</v>
      </c>
      <c r="C575" s="31">
        <v>44651</v>
      </c>
      <c r="D575" s="16">
        <v>36766440.935118146</v>
      </c>
      <c r="E575" s="17">
        <v>2145503.9260791242</v>
      </c>
      <c r="F575" s="17">
        <v>893059.7713445127</v>
      </c>
      <c r="G575" s="17">
        <v>1275614.4334529014</v>
      </c>
      <c r="H575" s="17">
        <v>0</v>
      </c>
      <c r="I575" s="17">
        <v>348466.47462748527</v>
      </c>
      <c r="J575" s="17">
        <v>0</v>
      </c>
      <c r="K575" s="17">
        <v>-142393.4392151311</v>
      </c>
      <c r="L575" s="17">
        <v>1838322.0467559074</v>
      </c>
      <c r="M575" s="17">
        <v>0</v>
      </c>
      <c r="N575" s="14">
        <v>0</v>
      </c>
      <c r="O575" s="17">
        <v>531921.60613886733</v>
      </c>
      <c r="P575" s="17"/>
      <c r="Q575" s="5"/>
      <c r="R575" s="10">
        <f t="shared" si="16"/>
        <v>1275614.4334529014</v>
      </c>
      <c r="S575" s="10">
        <f t="shared" si="17"/>
        <v>348466.47462748527</v>
      </c>
    </row>
    <row r="576" spans="1:19" ht="14.5" x14ac:dyDescent="0.25">
      <c r="A576" s="15" t="s">
        <v>28</v>
      </c>
      <c r="B576" s="23">
        <v>2021</v>
      </c>
      <c r="C576" s="31">
        <v>44651</v>
      </c>
      <c r="D576" s="16">
        <v>43723674.366084494</v>
      </c>
      <c r="E576" s="17">
        <v>3316415.24390167</v>
      </c>
      <c r="F576" s="17">
        <v>1270162.4711003602</v>
      </c>
      <c r="G576" s="17">
        <v>17076591.806284036</v>
      </c>
      <c r="H576" s="17">
        <v>0</v>
      </c>
      <c r="I576" s="17">
        <v>4205252.8823317597</v>
      </c>
      <c r="J576" s="17">
        <v>0</v>
      </c>
      <c r="K576" s="17">
        <v>-169925.12109290808</v>
      </c>
      <c r="L576" s="17">
        <v>2186183.7183042248</v>
      </c>
      <c r="M576" s="17">
        <v>0</v>
      </c>
      <c r="N576" s="14">
        <v>0</v>
      </c>
      <c r="O576" s="17">
        <v>644984.83502839506</v>
      </c>
      <c r="P576" s="17"/>
      <c r="Q576" s="5"/>
      <c r="R576" s="10">
        <f t="shared" si="16"/>
        <v>17076591.806284036</v>
      </c>
      <c r="S576" s="10">
        <f t="shared" si="17"/>
        <v>4205252.8823317597</v>
      </c>
    </row>
    <row r="577" spans="1:19" ht="14.5" x14ac:dyDescent="0.25">
      <c r="A577" s="15" t="s">
        <v>28</v>
      </c>
      <c r="B577" s="23">
        <v>2022</v>
      </c>
      <c r="C577" s="31">
        <v>44651</v>
      </c>
      <c r="D577" s="16">
        <v>11416851.148859063</v>
      </c>
      <c r="E577" s="17">
        <v>77732809.786227673</v>
      </c>
      <c r="F577" s="17">
        <v>21379133.243744433</v>
      </c>
      <c r="G577" s="17">
        <v>5495226.9429512732</v>
      </c>
      <c r="H577" s="17">
        <v>67085998.184047863</v>
      </c>
      <c r="I577" s="17">
        <v>1128045.6187638904</v>
      </c>
      <c r="J577" s="17">
        <v>18581496.8017346</v>
      </c>
      <c r="K577" s="17">
        <v>-49633.040023790672</v>
      </c>
      <c r="L577" s="17">
        <v>570842.55744295323</v>
      </c>
      <c r="M577" s="17">
        <v>0</v>
      </c>
      <c r="N577" s="14">
        <v>0</v>
      </c>
      <c r="O577" s="17">
        <v>0</v>
      </c>
      <c r="P577" s="17"/>
      <c r="Q577" s="5"/>
      <c r="R577" s="10">
        <f t="shared" si="16"/>
        <v>72581225.12699914</v>
      </c>
      <c r="S577" s="10">
        <f t="shared" si="17"/>
        <v>19709542.42049849</v>
      </c>
    </row>
    <row r="578" spans="1:19" ht="14.5" x14ac:dyDescent="0.25">
      <c r="A578" s="15" t="s">
        <v>29</v>
      </c>
      <c r="B578" s="23">
        <v>2005</v>
      </c>
      <c r="C578" s="31">
        <v>44651</v>
      </c>
      <c r="D578" s="16">
        <v>0</v>
      </c>
      <c r="E578" s="17">
        <v>0</v>
      </c>
      <c r="F578" s="17">
        <v>0</v>
      </c>
      <c r="G578" s="17">
        <v>0</v>
      </c>
      <c r="H578" s="17">
        <v>0</v>
      </c>
      <c r="I578" s="17">
        <v>0</v>
      </c>
      <c r="J578" s="17">
        <v>0</v>
      </c>
      <c r="K578" s="17">
        <v>0</v>
      </c>
      <c r="L578" s="17">
        <v>0</v>
      </c>
      <c r="M578" s="17">
        <v>0</v>
      </c>
      <c r="N578" s="14">
        <v>0</v>
      </c>
      <c r="O578" s="17">
        <v>0</v>
      </c>
      <c r="P578" s="17"/>
      <c r="Q578" s="5"/>
      <c r="R578" s="10">
        <f t="shared" si="16"/>
        <v>0</v>
      </c>
      <c r="S578" s="10">
        <f t="shared" si="17"/>
        <v>0</v>
      </c>
    </row>
    <row r="579" spans="1:19" ht="14.5" x14ac:dyDescent="0.25">
      <c r="A579" s="15" t="s">
        <v>29</v>
      </c>
      <c r="B579" s="23">
        <v>2006</v>
      </c>
      <c r="C579" s="31">
        <v>44651</v>
      </c>
      <c r="D579" s="16">
        <v>0</v>
      </c>
      <c r="E579" s="17">
        <v>0</v>
      </c>
      <c r="F579" s="17">
        <v>0</v>
      </c>
      <c r="G579" s="17">
        <v>0</v>
      </c>
      <c r="H579" s="17">
        <v>0</v>
      </c>
      <c r="I579" s="17">
        <v>0</v>
      </c>
      <c r="J579" s="17">
        <v>0</v>
      </c>
      <c r="K579" s="17">
        <v>0</v>
      </c>
      <c r="L579" s="17">
        <v>0</v>
      </c>
      <c r="M579" s="17">
        <v>0</v>
      </c>
      <c r="N579" s="14">
        <v>0</v>
      </c>
      <c r="O579" s="17">
        <v>0</v>
      </c>
      <c r="P579" s="17"/>
      <c r="Q579" s="5"/>
      <c r="R579" s="10">
        <f t="shared" ref="R579:R642" si="18">G579+H579</f>
        <v>0</v>
      </c>
      <c r="S579" s="10">
        <f t="shared" ref="S579:S642" si="19">I579+J579</f>
        <v>0</v>
      </c>
    </row>
    <row r="580" spans="1:19" ht="14.5" x14ac:dyDescent="0.25">
      <c r="A580" s="15" t="s">
        <v>29</v>
      </c>
      <c r="B580" s="23">
        <v>2007</v>
      </c>
      <c r="C580" s="31">
        <v>44651</v>
      </c>
      <c r="D580" s="16">
        <v>0</v>
      </c>
      <c r="E580" s="17">
        <v>0</v>
      </c>
      <c r="F580" s="17">
        <v>0</v>
      </c>
      <c r="G580" s="17">
        <v>0</v>
      </c>
      <c r="H580" s="17">
        <v>0</v>
      </c>
      <c r="I580" s="17">
        <v>0</v>
      </c>
      <c r="J580" s="17">
        <v>0</v>
      </c>
      <c r="K580" s="17">
        <v>0</v>
      </c>
      <c r="L580" s="17">
        <v>0</v>
      </c>
      <c r="M580" s="17">
        <v>0</v>
      </c>
      <c r="N580" s="14">
        <v>0</v>
      </c>
      <c r="O580" s="17">
        <v>0</v>
      </c>
      <c r="P580" s="17"/>
      <c r="Q580" s="5"/>
      <c r="R580" s="10">
        <f t="shared" si="18"/>
        <v>0</v>
      </c>
      <c r="S580" s="10">
        <f t="shared" si="19"/>
        <v>0</v>
      </c>
    </row>
    <row r="581" spans="1:19" ht="14.5" x14ac:dyDescent="0.25">
      <c r="A581" s="15" t="s">
        <v>29</v>
      </c>
      <c r="B581" s="23">
        <v>2008</v>
      </c>
      <c r="C581" s="31">
        <v>44651</v>
      </c>
      <c r="D581" s="16">
        <v>0</v>
      </c>
      <c r="E581" s="17">
        <v>0</v>
      </c>
      <c r="F581" s="17">
        <v>0</v>
      </c>
      <c r="G581" s="17">
        <v>0</v>
      </c>
      <c r="H581" s="17">
        <v>0</v>
      </c>
      <c r="I581" s="17">
        <v>0</v>
      </c>
      <c r="J581" s="17">
        <v>0</v>
      </c>
      <c r="K581" s="17">
        <v>0</v>
      </c>
      <c r="L581" s="17">
        <v>0</v>
      </c>
      <c r="M581" s="17">
        <v>0</v>
      </c>
      <c r="N581" s="14">
        <v>0</v>
      </c>
      <c r="O581" s="17">
        <v>0</v>
      </c>
      <c r="P581" s="17"/>
      <c r="Q581" s="5"/>
      <c r="R581" s="10">
        <f t="shared" si="18"/>
        <v>0</v>
      </c>
      <c r="S581" s="10">
        <f t="shared" si="19"/>
        <v>0</v>
      </c>
    </row>
    <row r="582" spans="1:19" ht="14.5" x14ac:dyDescent="0.25">
      <c r="A582" s="15" t="s">
        <v>29</v>
      </c>
      <c r="B582" s="24">
        <v>2009</v>
      </c>
      <c r="C582" s="31">
        <v>44651</v>
      </c>
      <c r="D582" s="16">
        <v>0</v>
      </c>
      <c r="E582" s="17">
        <v>0</v>
      </c>
      <c r="F582" s="17">
        <v>0</v>
      </c>
      <c r="G582" s="17">
        <v>0</v>
      </c>
      <c r="H582" s="17">
        <v>0</v>
      </c>
      <c r="I582" s="17">
        <v>0</v>
      </c>
      <c r="J582" s="17">
        <v>0</v>
      </c>
      <c r="K582" s="17">
        <v>0</v>
      </c>
      <c r="L582" s="17">
        <v>0</v>
      </c>
      <c r="M582" s="17">
        <v>0</v>
      </c>
      <c r="N582" s="14">
        <v>0</v>
      </c>
      <c r="O582" s="17">
        <v>0</v>
      </c>
      <c r="P582" s="17"/>
      <c r="Q582" s="5"/>
      <c r="R582" s="10">
        <f t="shared" si="18"/>
        <v>0</v>
      </c>
      <c r="S582" s="10">
        <f t="shared" si="19"/>
        <v>0</v>
      </c>
    </row>
    <row r="583" spans="1:19" ht="14.5" x14ac:dyDescent="0.25">
      <c r="A583" s="15" t="s">
        <v>29</v>
      </c>
      <c r="B583" s="24">
        <v>2010</v>
      </c>
      <c r="C583" s="31">
        <v>44651</v>
      </c>
      <c r="D583" s="16">
        <v>0</v>
      </c>
      <c r="E583" s="17">
        <v>0</v>
      </c>
      <c r="F583" s="17">
        <v>0</v>
      </c>
      <c r="G583" s="17">
        <v>0</v>
      </c>
      <c r="H583" s="17">
        <v>0</v>
      </c>
      <c r="I583" s="17">
        <v>0</v>
      </c>
      <c r="J583" s="17">
        <v>0</v>
      </c>
      <c r="K583" s="17">
        <v>0</v>
      </c>
      <c r="L583" s="17">
        <v>0</v>
      </c>
      <c r="M583" s="17">
        <v>0</v>
      </c>
      <c r="N583" s="14">
        <v>0</v>
      </c>
      <c r="O583" s="17">
        <v>0</v>
      </c>
      <c r="P583" s="17"/>
      <c r="Q583" s="5"/>
      <c r="R583" s="10">
        <f t="shared" si="18"/>
        <v>0</v>
      </c>
      <c r="S583" s="10">
        <f t="shared" si="19"/>
        <v>0</v>
      </c>
    </row>
    <row r="584" spans="1:19" ht="14.5" x14ac:dyDescent="0.25">
      <c r="A584" s="15" t="s">
        <v>29</v>
      </c>
      <c r="B584" s="23">
        <v>2011</v>
      </c>
      <c r="C584" s="31">
        <v>44651</v>
      </c>
      <c r="D584" s="16">
        <v>0</v>
      </c>
      <c r="E584" s="17">
        <v>0</v>
      </c>
      <c r="F584" s="17">
        <v>0</v>
      </c>
      <c r="G584" s="17">
        <v>0</v>
      </c>
      <c r="H584" s="17">
        <v>0</v>
      </c>
      <c r="I584" s="17">
        <v>0</v>
      </c>
      <c r="J584" s="17">
        <v>0</v>
      </c>
      <c r="K584" s="17">
        <v>0</v>
      </c>
      <c r="L584" s="17">
        <v>0</v>
      </c>
      <c r="M584" s="17">
        <v>0</v>
      </c>
      <c r="N584" s="14">
        <v>0</v>
      </c>
      <c r="O584" s="17">
        <v>0</v>
      </c>
      <c r="P584" s="17"/>
      <c r="Q584" s="5"/>
      <c r="R584" s="10">
        <f t="shared" si="18"/>
        <v>0</v>
      </c>
      <c r="S584" s="10">
        <f t="shared" si="19"/>
        <v>0</v>
      </c>
    </row>
    <row r="585" spans="1:19" ht="14.5" x14ac:dyDescent="0.25">
      <c r="A585" s="15" t="s">
        <v>29</v>
      </c>
      <c r="B585" s="23">
        <v>2012</v>
      </c>
      <c r="C585" s="31">
        <v>44651</v>
      </c>
      <c r="D585" s="16">
        <v>0</v>
      </c>
      <c r="E585" s="17">
        <v>0</v>
      </c>
      <c r="F585" s="17">
        <v>0</v>
      </c>
      <c r="G585" s="17">
        <v>0</v>
      </c>
      <c r="H585" s="17">
        <v>0</v>
      </c>
      <c r="I585" s="17">
        <v>0</v>
      </c>
      <c r="J585" s="17">
        <v>0</v>
      </c>
      <c r="K585" s="17">
        <v>0</v>
      </c>
      <c r="L585" s="17">
        <v>0</v>
      </c>
      <c r="M585" s="17">
        <v>0</v>
      </c>
      <c r="N585" s="14">
        <v>0</v>
      </c>
      <c r="O585" s="17">
        <v>0</v>
      </c>
      <c r="P585" s="17"/>
      <c r="Q585" s="5"/>
      <c r="R585" s="10">
        <f t="shared" si="18"/>
        <v>0</v>
      </c>
      <c r="S585" s="10">
        <f t="shared" si="19"/>
        <v>0</v>
      </c>
    </row>
    <row r="586" spans="1:19" ht="14.5" x14ac:dyDescent="0.25">
      <c r="A586" s="15" t="s">
        <v>29</v>
      </c>
      <c r="B586" s="23">
        <v>2013</v>
      </c>
      <c r="C586" s="31">
        <v>44651</v>
      </c>
      <c r="D586" s="16">
        <v>0</v>
      </c>
      <c r="E586" s="17">
        <v>0</v>
      </c>
      <c r="F586" s="17">
        <v>0</v>
      </c>
      <c r="G586" s="17">
        <v>0</v>
      </c>
      <c r="H586" s="17">
        <v>0</v>
      </c>
      <c r="I586" s="17">
        <v>0</v>
      </c>
      <c r="J586" s="17">
        <v>0</v>
      </c>
      <c r="K586" s="17">
        <v>0</v>
      </c>
      <c r="L586" s="17">
        <v>0</v>
      </c>
      <c r="M586" s="17">
        <v>0</v>
      </c>
      <c r="N586" s="14">
        <v>0</v>
      </c>
      <c r="O586" s="17">
        <v>0</v>
      </c>
      <c r="P586" s="17"/>
      <c r="Q586" s="5"/>
      <c r="R586" s="10">
        <f t="shared" si="18"/>
        <v>0</v>
      </c>
      <c r="S586" s="10">
        <f t="shared" si="19"/>
        <v>0</v>
      </c>
    </row>
    <row r="587" spans="1:19" ht="14.5" x14ac:dyDescent="0.25">
      <c r="A587" s="15" t="s">
        <v>29</v>
      </c>
      <c r="B587" s="23">
        <v>2014</v>
      </c>
      <c r="C587" s="31">
        <v>44651</v>
      </c>
      <c r="D587" s="16">
        <v>0</v>
      </c>
      <c r="E587" s="17">
        <v>0</v>
      </c>
      <c r="F587" s="17">
        <v>0</v>
      </c>
      <c r="G587" s="17">
        <v>0</v>
      </c>
      <c r="H587" s="17">
        <v>0</v>
      </c>
      <c r="I587" s="17">
        <v>0</v>
      </c>
      <c r="J587" s="17">
        <v>0</v>
      </c>
      <c r="K587" s="17">
        <v>0</v>
      </c>
      <c r="L587" s="17">
        <v>0</v>
      </c>
      <c r="M587" s="17">
        <v>0</v>
      </c>
      <c r="N587" s="14">
        <v>0</v>
      </c>
      <c r="O587" s="17">
        <v>0</v>
      </c>
      <c r="P587" s="17"/>
      <c r="Q587" s="5"/>
      <c r="R587" s="10">
        <f t="shared" si="18"/>
        <v>0</v>
      </c>
      <c r="S587" s="10">
        <f t="shared" si="19"/>
        <v>0</v>
      </c>
    </row>
    <row r="588" spans="1:19" ht="14.5" x14ac:dyDescent="0.25">
      <c r="A588" s="15" t="s">
        <v>29</v>
      </c>
      <c r="B588" s="23">
        <v>2015</v>
      </c>
      <c r="C588" s="31">
        <v>44651</v>
      </c>
      <c r="D588" s="16">
        <v>0</v>
      </c>
      <c r="E588" s="17">
        <v>0</v>
      </c>
      <c r="F588" s="17">
        <v>0</v>
      </c>
      <c r="G588" s="17">
        <v>0</v>
      </c>
      <c r="H588" s="17">
        <v>0</v>
      </c>
      <c r="I588" s="17">
        <v>0</v>
      </c>
      <c r="J588" s="17">
        <v>0</v>
      </c>
      <c r="K588" s="17">
        <v>0</v>
      </c>
      <c r="L588" s="17">
        <v>0</v>
      </c>
      <c r="M588" s="17">
        <v>0</v>
      </c>
      <c r="N588" s="14">
        <v>0</v>
      </c>
      <c r="O588" s="17">
        <v>12146.159651103022</v>
      </c>
      <c r="P588" s="17"/>
      <c r="Q588" s="5"/>
      <c r="R588" s="10">
        <f t="shared" si="18"/>
        <v>0</v>
      </c>
      <c r="S588" s="10">
        <f t="shared" si="19"/>
        <v>0</v>
      </c>
    </row>
    <row r="589" spans="1:19" ht="14.5" x14ac:dyDescent="0.25">
      <c r="A589" s="15" t="s">
        <v>29</v>
      </c>
      <c r="B589" s="23">
        <v>2016</v>
      </c>
      <c r="C589" s="31">
        <v>44651</v>
      </c>
      <c r="D589" s="16">
        <v>0</v>
      </c>
      <c r="E589" s="17">
        <v>0</v>
      </c>
      <c r="F589" s="17">
        <v>0</v>
      </c>
      <c r="G589" s="17">
        <v>0</v>
      </c>
      <c r="H589" s="17">
        <v>0</v>
      </c>
      <c r="I589" s="17">
        <v>0</v>
      </c>
      <c r="J589" s="17">
        <v>0</v>
      </c>
      <c r="K589" s="17">
        <v>0</v>
      </c>
      <c r="L589" s="17">
        <v>0</v>
      </c>
      <c r="M589" s="17">
        <v>0</v>
      </c>
      <c r="N589" s="14">
        <v>0</v>
      </c>
      <c r="O589" s="17">
        <v>44626.188631981378</v>
      </c>
      <c r="P589" s="17"/>
      <c r="Q589" s="5"/>
      <c r="R589" s="10">
        <f t="shared" si="18"/>
        <v>0</v>
      </c>
      <c r="S589" s="10">
        <f t="shared" si="19"/>
        <v>0</v>
      </c>
    </row>
    <row r="590" spans="1:19" ht="14.5" x14ac:dyDescent="0.25">
      <c r="A590" s="15" t="s">
        <v>29</v>
      </c>
      <c r="B590" s="23">
        <v>2017</v>
      </c>
      <c r="C590" s="31">
        <v>44651</v>
      </c>
      <c r="D590" s="16">
        <v>1354657.4704873108</v>
      </c>
      <c r="E590" s="17">
        <v>0</v>
      </c>
      <c r="F590" s="17">
        <v>0</v>
      </c>
      <c r="G590" s="17">
        <v>0</v>
      </c>
      <c r="H590" s="17">
        <v>0</v>
      </c>
      <c r="I590" s="17">
        <v>0</v>
      </c>
      <c r="J590" s="17">
        <v>0</v>
      </c>
      <c r="K590" s="17">
        <v>-1553.2414789705072</v>
      </c>
      <c r="L590" s="17">
        <v>67732.873524365539</v>
      </c>
      <c r="M590" s="17">
        <v>0</v>
      </c>
      <c r="N590" s="14">
        <v>0</v>
      </c>
      <c r="O590" s="17">
        <v>158730.86587383226</v>
      </c>
      <c r="P590" s="17"/>
      <c r="Q590" s="5"/>
      <c r="R590" s="10">
        <f t="shared" si="18"/>
        <v>0</v>
      </c>
      <c r="S590" s="10">
        <f t="shared" si="19"/>
        <v>0</v>
      </c>
    </row>
    <row r="591" spans="1:19" ht="14.5" x14ac:dyDescent="0.25">
      <c r="A591" s="15" t="s">
        <v>29</v>
      </c>
      <c r="B591" s="23">
        <v>2018</v>
      </c>
      <c r="C591" s="31">
        <v>44651</v>
      </c>
      <c r="D591" s="16">
        <v>6038768.8439113824</v>
      </c>
      <c r="E591" s="17">
        <v>0</v>
      </c>
      <c r="F591" s="17">
        <v>0</v>
      </c>
      <c r="G591" s="17">
        <v>0</v>
      </c>
      <c r="H591" s="17">
        <v>0</v>
      </c>
      <c r="I591" s="17">
        <v>0</v>
      </c>
      <c r="J591" s="17">
        <v>0</v>
      </c>
      <c r="K591" s="17">
        <v>-9006.8797706915066</v>
      </c>
      <c r="L591" s="17">
        <v>301938.44219556911</v>
      </c>
      <c r="M591" s="17">
        <v>0</v>
      </c>
      <c r="N591" s="14">
        <v>0</v>
      </c>
      <c r="O591" s="17">
        <v>315322.06191795692</v>
      </c>
      <c r="P591" s="17"/>
      <c r="Q591" s="5"/>
      <c r="R591" s="10">
        <f t="shared" si="18"/>
        <v>0</v>
      </c>
      <c r="S591" s="10">
        <f t="shared" si="19"/>
        <v>0</v>
      </c>
    </row>
    <row r="592" spans="1:19" ht="14.5" x14ac:dyDescent="0.25">
      <c r="A592" s="15" t="s">
        <v>29</v>
      </c>
      <c r="B592" s="23">
        <v>2019</v>
      </c>
      <c r="C592" s="31">
        <v>44651</v>
      </c>
      <c r="D592" s="16">
        <v>14642132.98366224</v>
      </c>
      <c r="E592" s="17">
        <v>469205.16274429858</v>
      </c>
      <c r="F592" s="17">
        <v>19386.173212449998</v>
      </c>
      <c r="G592" s="17">
        <v>0</v>
      </c>
      <c r="H592" s="17">
        <v>0</v>
      </c>
      <c r="I592" s="17">
        <v>0</v>
      </c>
      <c r="J592" s="17">
        <v>0</v>
      </c>
      <c r="K592" s="17">
        <v>-35106.889757219702</v>
      </c>
      <c r="L592" s="17">
        <v>732106.64918311208</v>
      </c>
      <c r="M592" s="17">
        <v>0</v>
      </c>
      <c r="N592" s="14">
        <v>0</v>
      </c>
      <c r="O592" s="17">
        <v>524975.06457154546</v>
      </c>
      <c r="P592" s="17"/>
      <c r="Q592" s="5"/>
      <c r="R592" s="10">
        <f t="shared" si="18"/>
        <v>0</v>
      </c>
      <c r="S592" s="10">
        <f t="shared" si="19"/>
        <v>0</v>
      </c>
    </row>
    <row r="593" spans="1:19" ht="14.5" x14ac:dyDescent="0.25">
      <c r="A593" s="15" t="s">
        <v>29</v>
      </c>
      <c r="B593" s="23">
        <v>2020</v>
      </c>
      <c r="C593" s="31">
        <v>44651</v>
      </c>
      <c r="D593" s="16">
        <v>29797752.614590943</v>
      </c>
      <c r="E593" s="17">
        <v>3533430.0650197268</v>
      </c>
      <c r="F593" s="17">
        <v>556038.18417470343</v>
      </c>
      <c r="G593" s="17">
        <v>0</v>
      </c>
      <c r="H593" s="17">
        <v>0</v>
      </c>
      <c r="I593" s="17">
        <v>0</v>
      </c>
      <c r="J593" s="17">
        <v>0</v>
      </c>
      <c r="K593" s="17">
        <v>-69515.478195991367</v>
      </c>
      <c r="L593" s="17">
        <v>1489887.6307295472</v>
      </c>
      <c r="M593" s="17">
        <v>0</v>
      </c>
      <c r="N593" s="14">
        <v>0</v>
      </c>
      <c r="O593" s="17">
        <v>1440339.5052400641</v>
      </c>
      <c r="P593" s="17"/>
      <c r="Q593" s="5"/>
      <c r="R593" s="10">
        <f t="shared" si="18"/>
        <v>0</v>
      </c>
      <c r="S593" s="10">
        <f t="shared" si="19"/>
        <v>0</v>
      </c>
    </row>
    <row r="594" spans="1:19" ht="14.5" x14ac:dyDescent="0.25">
      <c r="A594" s="15" t="s">
        <v>29</v>
      </c>
      <c r="B594" s="23">
        <v>2021</v>
      </c>
      <c r="C594" s="31">
        <v>44651</v>
      </c>
      <c r="D594" s="16">
        <v>95951651.7427053</v>
      </c>
      <c r="E594" s="17">
        <v>9062866.078544125</v>
      </c>
      <c r="F594" s="17">
        <v>1285432.5313664321</v>
      </c>
      <c r="G594" s="17">
        <v>77966143.747649401</v>
      </c>
      <c r="H594" s="17">
        <v>0</v>
      </c>
      <c r="I594" s="17">
        <v>20901845.692726549</v>
      </c>
      <c r="J594" s="17">
        <v>0</v>
      </c>
      <c r="K594" s="17">
        <v>-180015.26787602901</v>
      </c>
      <c r="L594" s="17">
        <v>4797582.5871352656</v>
      </c>
      <c r="M594" s="17">
        <v>16589933.645195648</v>
      </c>
      <c r="N594" s="14">
        <v>113388608</v>
      </c>
      <c r="O594" s="17">
        <v>3778587.3315294236</v>
      </c>
      <c r="P594" s="17"/>
      <c r="Q594" s="5"/>
      <c r="R594" s="10">
        <f t="shared" si="18"/>
        <v>77966143.747649401</v>
      </c>
      <c r="S594" s="10">
        <f t="shared" si="19"/>
        <v>20901845.692726549</v>
      </c>
    </row>
    <row r="595" spans="1:19" ht="14.5" x14ac:dyDescent="0.25">
      <c r="A595" s="15" t="s">
        <v>29</v>
      </c>
      <c r="B595" s="23">
        <v>2022</v>
      </c>
      <c r="C595" s="31">
        <v>44651</v>
      </c>
      <c r="D595" s="16">
        <v>429002387.66151887</v>
      </c>
      <c r="E595" s="17">
        <v>428083636.31069523</v>
      </c>
      <c r="F595" s="17">
        <v>138307698.89267182</v>
      </c>
      <c r="G595" s="17">
        <v>39958721.790230252</v>
      </c>
      <c r="H595" s="17">
        <v>349831470.75069594</v>
      </c>
      <c r="I595" s="17">
        <v>6442358.1328875618</v>
      </c>
      <c r="J595" s="17">
        <v>111233594.70042789</v>
      </c>
      <c r="K595" s="17">
        <v>-800178.0590466857</v>
      </c>
      <c r="L595" s="17">
        <v>21450119.383075945</v>
      </c>
      <c r="M595" s="17">
        <v>11333656.772239981</v>
      </c>
      <c r="N595" s="14">
        <v>0</v>
      </c>
      <c r="O595" s="17">
        <v>0</v>
      </c>
      <c r="P595" s="17"/>
      <c r="Q595" s="5"/>
      <c r="R595" s="10">
        <f t="shared" si="18"/>
        <v>389790192.54092622</v>
      </c>
      <c r="S595" s="10">
        <f t="shared" si="19"/>
        <v>117675952.83331545</v>
      </c>
    </row>
    <row r="596" spans="1:19" ht="14.5" x14ac:dyDescent="0.25">
      <c r="A596" s="15" t="s">
        <v>30</v>
      </c>
      <c r="B596" s="23">
        <v>2005</v>
      </c>
      <c r="C596" s="31">
        <v>44651</v>
      </c>
      <c r="D596" s="16">
        <v>0</v>
      </c>
      <c r="E596" s="17">
        <v>0</v>
      </c>
      <c r="F596" s="17">
        <v>0</v>
      </c>
      <c r="G596" s="17">
        <v>0</v>
      </c>
      <c r="H596" s="17">
        <v>0</v>
      </c>
      <c r="I596" s="17">
        <v>0</v>
      </c>
      <c r="J596" s="17">
        <v>0</v>
      </c>
      <c r="K596" s="17">
        <v>0</v>
      </c>
      <c r="L596" s="17">
        <v>0</v>
      </c>
      <c r="M596" s="17">
        <v>0</v>
      </c>
      <c r="N596" s="14">
        <v>0</v>
      </c>
      <c r="O596" s="17">
        <v>0</v>
      </c>
      <c r="P596" s="17"/>
      <c r="Q596" s="5"/>
      <c r="R596" s="10">
        <f t="shared" si="18"/>
        <v>0</v>
      </c>
      <c r="S596" s="10">
        <f t="shared" si="19"/>
        <v>0</v>
      </c>
    </row>
    <row r="597" spans="1:19" ht="14.5" x14ac:dyDescent="0.25">
      <c r="A597" s="15" t="s">
        <v>30</v>
      </c>
      <c r="B597" s="23">
        <v>2006</v>
      </c>
      <c r="C597" s="31">
        <v>44651</v>
      </c>
      <c r="D597" s="16">
        <v>0</v>
      </c>
      <c r="E597" s="17">
        <v>0</v>
      </c>
      <c r="F597" s="17">
        <v>0</v>
      </c>
      <c r="G597" s="17">
        <v>0</v>
      </c>
      <c r="H597" s="17">
        <v>0</v>
      </c>
      <c r="I597" s="17">
        <v>0</v>
      </c>
      <c r="J597" s="17">
        <v>0</v>
      </c>
      <c r="K597" s="17">
        <v>0</v>
      </c>
      <c r="L597" s="17">
        <v>0</v>
      </c>
      <c r="M597" s="17">
        <v>0</v>
      </c>
      <c r="N597" s="14">
        <v>0</v>
      </c>
      <c r="O597" s="17">
        <v>0</v>
      </c>
      <c r="P597" s="17"/>
      <c r="Q597" s="5"/>
      <c r="R597" s="10">
        <f t="shared" si="18"/>
        <v>0</v>
      </c>
      <c r="S597" s="10">
        <f t="shared" si="19"/>
        <v>0</v>
      </c>
    </row>
    <row r="598" spans="1:19" ht="14.5" x14ac:dyDescent="0.25">
      <c r="A598" s="15" t="s">
        <v>30</v>
      </c>
      <c r="B598" s="23">
        <v>2007</v>
      </c>
      <c r="C598" s="31">
        <v>44651</v>
      </c>
      <c r="D598" s="16">
        <v>0</v>
      </c>
      <c r="E598" s="17">
        <v>0</v>
      </c>
      <c r="F598" s="17">
        <v>0</v>
      </c>
      <c r="G598" s="17">
        <v>0</v>
      </c>
      <c r="H598" s="17">
        <v>0</v>
      </c>
      <c r="I598" s="17">
        <v>0</v>
      </c>
      <c r="J598" s="17">
        <v>0</v>
      </c>
      <c r="K598" s="17">
        <v>0</v>
      </c>
      <c r="L598" s="17">
        <v>0</v>
      </c>
      <c r="M598" s="17">
        <v>0</v>
      </c>
      <c r="N598" s="14">
        <v>0</v>
      </c>
      <c r="O598" s="17">
        <v>0</v>
      </c>
      <c r="P598" s="17"/>
      <c r="Q598" s="5"/>
      <c r="R598" s="10">
        <f t="shared" si="18"/>
        <v>0</v>
      </c>
      <c r="S598" s="10">
        <f t="shared" si="19"/>
        <v>0</v>
      </c>
    </row>
    <row r="599" spans="1:19" ht="14.5" x14ac:dyDescent="0.25">
      <c r="A599" s="15" t="s">
        <v>30</v>
      </c>
      <c r="B599" s="23">
        <v>2008</v>
      </c>
      <c r="C599" s="31">
        <v>44651</v>
      </c>
      <c r="D599" s="16">
        <v>0</v>
      </c>
      <c r="E599" s="17">
        <v>0</v>
      </c>
      <c r="F599" s="17">
        <v>0</v>
      </c>
      <c r="G599" s="17">
        <v>0</v>
      </c>
      <c r="H599" s="17">
        <v>0</v>
      </c>
      <c r="I599" s="17">
        <v>0</v>
      </c>
      <c r="J599" s="17">
        <v>0</v>
      </c>
      <c r="K599" s="17">
        <v>0</v>
      </c>
      <c r="L599" s="17">
        <v>0</v>
      </c>
      <c r="M599" s="17">
        <v>0</v>
      </c>
      <c r="N599" s="14">
        <v>0</v>
      </c>
      <c r="O599" s="17">
        <v>0</v>
      </c>
      <c r="P599" s="17"/>
      <c r="Q599" s="5"/>
      <c r="R599" s="10">
        <f t="shared" si="18"/>
        <v>0</v>
      </c>
      <c r="S599" s="10">
        <f t="shared" si="19"/>
        <v>0</v>
      </c>
    </row>
    <row r="600" spans="1:19" ht="14.5" x14ac:dyDescent="0.25">
      <c r="A600" s="15" t="s">
        <v>30</v>
      </c>
      <c r="B600" s="24">
        <v>2009</v>
      </c>
      <c r="C600" s="31">
        <v>44651</v>
      </c>
      <c r="D600" s="16">
        <v>0</v>
      </c>
      <c r="E600" s="17">
        <v>0</v>
      </c>
      <c r="F600" s="17">
        <v>0</v>
      </c>
      <c r="G600" s="17">
        <v>0</v>
      </c>
      <c r="H600" s="17">
        <v>0</v>
      </c>
      <c r="I600" s="17">
        <v>0</v>
      </c>
      <c r="J600" s="17">
        <v>0</v>
      </c>
      <c r="K600" s="17">
        <v>0</v>
      </c>
      <c r="L600" s="17">
        <v>0</v>
      </c>
      <c r="M600" s="17">
        <v>0</v>
      </c>
      <c r="N600" s="14">
        <v>0</v>
      </c>
      <c r="O600" s="17">
        <v>0</v>
      </c>
      <c r="P600" s="17"/>
      <c r="Q600" s="5"/>
      <c r="R600" s="10">
        <f t="shared" si="18"/>
        <v>0</v>
      </c>
      <c r="S600" s="10">
        <f t="shared" si="19"/>
        <v>0</v>
      </c>
    </row>
    <row r="601" spans="1:19" ht="14.5" x14ac:dyDescent="0.25">
      <c r="A601" s="15" t="s">
        <v>30</v>
      </c>
      <c r="B601" s="24">
        <v>2010</v>
      </c>
      <c r="C601" s="31">
        <v>44651</v>
      </c>
      <c r="D601" s="16">
        <v>0</v>
      </c>
      <c r="E601" s="17">
        <v>0</v>
      </c>
      <c r="F601" s="17">
        <v>0</v>
      </c>
      <c r="G601" s="17">
        <v>0</v>
      </c>
      <c r="H601" s="17">
        <v>0</v>
      </c>
      <c r="I601" s="17">
        <v>0</v>
      </c>
      <c r="J601" s="17">
        <v>0</v>
      </c>
      <c r="K601" s="17">
        <v>0</v>
      </c>
      <c r="L601" s="17">
        <v>0</v>
      </c>
      <c r="M601" s="17">
        <v>0</v>
      </c>
      <c r="N601" s="14">
        <v>0</v>
      </c>
      <c r="O601" s="17">
        <v>0</v>
      </c>
      <c r="P601" s="17"/>
      <c r="Q601" s="5"/>
      <c r="R601" s="10">
        <f t="shared" si="18"/>
        <v>0</v>
      </c>
      <c r="S601" s="10">
        <f t="shared" si="19"/>
        <v>0</v>
      </c>
    </row>
    <row r="602" spans="1:19" ht="14.5" x14ac:dyDescent="0.25">
      <c r="A602" s="15" t="s">
        <v>30</v>
      </c>
      <c r="B602" s="23">
        <v>2011</v>
      </c>
      <c r="C602" s="31">
        <v>44651</v>
      </c>
      <c r="D602" s="16">
        <v>0</v>
      </c>
      <c r="E602" s="17">
        <v>0</v>
      </c>
      <c r="F602" s="17">
        <v>0</v>
      </c>
      <c r="G602" s="17">
        <v>0</v>
      </c>
      <c r="H602" s="17">
        <v>0</v>
      </c>
      <c r="I602" s="17">
        <v>0</v>
      </c>
      <c r="J602" s="17">
        <v>0</v>
      </c>
      <c r="K602" s="17">
        <v>0</v>
      </c>
      <c r="L602" s="17">
        <v>0</v>
      </c>
      <c r="M602" s="17">
        <v>0</v>
      </c>
      <c r="N602" s="14">
        <v>0</v>
      </c>
      <c r="O602" s="17">
        <v>0</v>
      </c>
      <c r="P602" s="17"/>
      <c r="Q602" s="5"/>
      <c r="R602" s="10">
        <f t="shared" si="18"/>
        <v>0</v>
      </c>
      <c r="S602" s="10">
        <f t="shared" si="19"/>
        <v>0</v>
      </c>
    </row>
    <row r="603" spans="1:19" ht="14.5" x14ac:dyDescent="0.25">
      <c r="A603" s="15" t="s">
        <v>30</v>
      </c>
      <c r="B603" s="23">
        <v>2012</v>
      </c>
      <c r="C603" s="31">
        <v>44651</v>
      </c>
      <c r="D603" s="16">
        <v>0</v>
      </c>
      <c r="E603" s="17">
        <v>0</v>
      </c>
      <c r="F603" s="17">
        <v>0</v>
      </c>
      <c r="G603" s="17">
        <v>0</v>
      </c>
      <c r="H603" s="17">
        <v>0</v>
      </c>
      <c r="I603" s="17">
        <v>0</v>
      </c>
      <c r="J603" s="17">
        <v>0</v>
      </c>
      <c r="K603" s="17">
        <v>0</v>
      </c>
      <c r="L603" s="17">
        <v>0</v>
      </c>
      <c r="M603" s="17">
        <v>0</v>
      </c>
      <c r="N603" s="14">
        <v>0</v>
      </c>
      <c r="O603" s="17">
        <v>0</v>
      </c>
      <c r="P603" s="17"/>
      <c r="Q603" s="5"/>
      <c r="R603" s="10">
        <f t="shared" si="18"/>
        <v>0</v>
      </c>
      <c r="S603" s="10">
        <f t="shared" si="19"/>
        <v>0</v>
      </c>
    </row>
    <row r="604" spans="1:19" ht="14.5" x14ac:dyDescent="0.25">
      <c r="A604" s="15" t="s">
        <v>30</v>
      </c>
      <c r="B604" s="23">
        <v>2013</v>
      </c>
      <c r="C604" s="31">
        <v>44651</v>
      </c>
      <c r="D604" s="16">
        <v>0</v>
      </c>
      <c r="E604" s="17">
        <v>0</v>
      </c>
      <c r="F604" s="17">
        <v>0</v>
      </c>
      <c r="G604" s="17">
        <v>0</v>
      </c>
      <c r="H604" s="17">
        <v>0</v>
      </c>
      <c r="I604" s="17">
        <v>0</v>
      </c>
      <c r="J604" s="17">
        <v>0</v>
      </c>
      <c r="K604" s="17">
        <v>0</v>
      </c>
      <c r="L604" s="17">
        <v>0</v>
      </c>
      <c r="M604" s="17">
        <v>0</v>
      </c>
      <c r="N604" s="14">
        <v>0</v>
      </c>
      <c r="O604" s="17">
        <v>0</v>
      </c>
      <c r="P604" s="17"/>
      <c r="Q604" s="5"/>
      <c r="R604" s="10">
        <f t="shared" si="18"/>
        <v>0</v>
      </c>
      <c r="S604" s="10">
        <f t="shared" si="19"/>
        <v>0</v>
      </c>
    </row>
    <row r="605" spans="1:19" ht="14.5" x14ac:dyDescent="0.25">
      <c r="A605" s="15" t="s">
        <v>30</v>
      </c>
      <c r="B605" s="23">
        <v>2014</v>
      </c>
      <c r="C605" s="31">
        <v>44651</v>
      </c>
      <c r="D605" s="16">
        <v>0</v>
      </c>
      <c r="E605" s="17">
        <v>0</v>
      </c>
      <c r="F605" s="17">
        <v>0</v>
      </c>
      <c r="G605" s="17">
        <v>0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4">
        <v>0</v>
      </c>
      <c r="O605" s="17">
        <v>0</v>
      </c>
      <c r="P605" s="17"/>
      <c r="Q605" s="5"/>
      <c r="R605" s="10">
        <f t="shared" si="18"/>
        <v>0</v>
      </c>
      <c r="S605" s="10">
        <f t="shared" si="19"/>
        <v>0</v>
      </c>
    </row>
    <row r="606" spans="1:19" ht="14.5" x14ac:dyDescent="0.25">
      <c r="A606" s="15" t="s">
        <v>30</v>
      </c>
      <c r="B606" s="23">
        <v>2015</v>
      </c>
      <c r="C606" s="31">
        <v>44651</v>
      </c>
      <c r="D606" s="16">
        <v>0</v>
      </c>
      <c r="E606" s="17">
        <v>18547.237993780058</v>
      </c>
      <c r="F606" s="17">
        <v>0</v>
      </c>
      <c r="G606" s="17">
        <v>0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4">
        <v>0</v>
      </c>
      <c r="O606" s="17">
        <v>0</v>
      </c>
      <c r="P606" s="17"/>
      <c r="Q606" s="5"/>
      <c r="R606" s="10">
        <f t="shared" si="18"/>
        <v>0</v>
      </c>
      <c r="S606" s="10">
        <f t="shared" si="19"/>
        <v>0</v>
      </c>
    </row>
    <row r="607" spans="1:19" ht="14.5" x14ac:dyDescent="0.25">
      <c r="A607" s="15" t="s">
        <v>30</v>
      </c>
      <c r="B607" s="23">
        <v>2016</v>
      </c>
      <c r="C607" s="31">
        <v>44651</v>
      </c>
      <c r="D607" s="16">
        <v>0</v>
      </c>
      <c r="E607" s="17">
        <v>14179.871706180973</v>
      </c>
      <c r="F607" s="17">
        <v>0</v>
      </c>
      <c r="G607" s="17">
        <v>0</v>
      </c>
      <c r="H607" s="17">
        <v>0</v>
      </c>
      <c r="I607" s="17">
        <v>0</v>
      </c>
      <c r="J607" s="17">
        <v>0</v>
      </c>
      <c r="K607" s="17">
        <v>0</v>
      </c>
      <c r="L607" s="17">
        <v>0</v>
      </c>
      <c r="M607" s="17">
        <v>0</v>
      </c>
      <c r="N607" s="14">
        <v>0</v>
      </c>
      <c r="O607" s="17">
        <v>59.847860144818355</v>
      </c>
      <c r="P607" s="17"/>
      <c r="Q607" s="5"/>
      <c r="R607" s="10">
        <f t="shared" si="18"/>
        <v>0</v>
      </c>
      <c r="S607" s="10">
        <f t="shared" si="19"/>
        <v>0</v>
      </c>
    </row>
    <row r="608" spans="1:19" ht="14.5" x14ac:dyDescent="0.25">
      <c r="A608" s="15" t="s">
        <v>30</v>
      </c>
      <c r="B608" s="23">
        <v>2017</v>
      </c>
      <c r="C608" s="31">
        <v>44651</v>
      </c>
      <c r="D608" s="16">
        <v>78278.573345064564</v>
      </c>
      <c r="E608" s="17">
        <v>10917.638941004639</v>
      </c>
      <c r="F608" s="17">
        <v>0</v>
      </c>
      <c r="G608" s="17">
        <v>0</v>
      </c>
      <c r="H608" s="17">
        <v>0</v>
      </c>
      <c r="I608" s="17">
        <v>0</v>
      </c>
      <c r="J608" s="17">
        <v>0</v>
      </c>
      <c r="K608" s="17">
        <v>-89.753705038412591</v>
      </c>
      <c r="L608" s="17">
        <v>3913.9286672532285</v>
      </c>
      <c r="M608" s="17">
        <v>0</v>
      </c>
      <c r="N608" s="14">
        <v>0</v>
      </c>
      <c r="O608" s="17">
        <v>465.26491856218672</v>
      </c>
      <c r="P608" s="17"/>
      <c r="Q608" s="5"/>
      <c r="R608" s="10">
        <f t="shared" si="18"/>
        <v>0</v>
      </c>
      <c r="S608" s="10">
        <f t="shared" si="19"/>
        <v>0</v>
      </c>
    </row>
    <row r="609" spans="1:19" ht="14.5" x14ac:dyDescent="0.25">
      <c r="A609" s="15" t="s">
        <v>30</v>
      </c>
      <c r="B609" s="23">
        <v>2018</v>
      </c>
      <c r="C609" s="31">
        <v>44651</v>
      </c>
      <c r="D609" s="16">
        <v>1070.664031505291</v>
      </c>
      <c r="E609" s="17">
        <v>5757.3214527865639</v>
      </c>
      <c r="F609" s="17">
        <v>0</v>
      </c>
      <c r="G609" s="17">
        <v>0</v>
      </c>
      <c r="H609" s="17">
        <v>0</v>
      </c>
      <c r="I609" s="17">
        <v>0</v>
      </c>
      <c r="J609" s="17">
        <v>0</v>
      </c>
      <c r="K609" s="17">
        <v>-1.9828389928088654</v>
      </c>
      <c r="L609" s="17">
        <v>53.533201575264549</v>
      </c>
      <c r="M609" s="17">
        <v>0</v>
      </c>
      <c r="N609" s="14">
        <v>0</v>
      </c>
      <c r="O609" s="17">
        <v>1413.4171068258001</v>
      </c>
      <c r="P609" s="17"/>
      <c r="Q609" s="5"/>
      <c r="R609" s="10">
        <f t="shared" si="18"/>
        <v>0</v>
      </c>
      <c r="S609" s="10">
        <f t="shared" si="19"/>
        <v>0</v>
      </c>
    </row>
    <row r="610" spans="1:19" ht="14.5" x14ac:dyDescent="0.25">
      <c r="A610" s="15" t="s">
        <v>30</v>
      </c>
      <c r="B610" s="23">
        <v>2019</v>
      </c>
      <c r="C610" s="31">
        <v>44651</v>
      </c>
      <c r="D610" s="16">
        <v>59781.615442991329</v>
      </c>
      <c r="E610" s="17">
        <v>11013.391523069469</v>
      </c>
      <c r="F610" s="17">
        <v>0</v>
      </c>
      <c r="G610" s="17">
        <v>0</v>
      </c>
      <c r="H610" s="17">
        <v>0</v>
      </c>
      <c r="I610" s="17">
        <v>0</v>
      </c>
      <c r="J610" s="17">
        <v>0</v>
      </c>
      <c r="K610" s="17">
        <v>-130.95334861000447</v>
      </c>
      <c r="L610" s="17">
        <v>2989.0807721495667</v>
      </c>
      <c r="M610" s="17">
        <v>0</v>
      </c>
      <c r="N610" s="14">
        <v>0</v>
      </c>
      <c r="O610" s="17">
        <v>2649.1366366256116</v>
      </c>
      <c r="P610" s="17"/>
      <c r="Q610" s="5"/>
      <c r="R610" s="10">
        <f t="shared" si="18"/>
        <v>0</v>
      </c>
      <c r="S610" s="10">
        <f t="shared" si="19"/>
        <v>0</v>
      </c>
    </row>
    <row r="611" spans="1:19" ht="14.5" x14ac:dyDescent="0.25">
      <c r="A611" s="15" t="s">
        <v>30</v>
      </c>
      <c r="B611" s="23">
        <v>2020</v>
      </c>
      <c r="C611" s="31">
        <v>44651</v>
      </c>
      <c r="D611" s="16">
        <v>242204.79751731551</v>
      </c>
      <c r="E611" s="17">
        <v>9879.7592332093045</v>
      </c>
      <c r="F611" s="17">
        <v>0</v>
      </c>
      <c r="G611" s="17">
        <v>0</v>
      </c>
      <c r="H611" s="17">
        <v>0</v>
      </c>
      <c r="I611" s="17">
        <v>0</v>
      </c>
      <c r="J611" s="17">
        <v>0</v>
      </c>
      <c r="K611" s="17">
        <v>-667.22452552278992</v>
      </c>
      <c r="L611" s="17">
        <v>12110.239875865776</v>
      </c>
      <c r="M611" s="17">
        <v>0</v>
      </c>
      <c r="N611" s="14">
        <v>0</v>
      </c>
      <c r="O611" s="17">
        <v>4177.2221338065428</v>
      </c>
      <c r="P611" s="17"/>
      <c r="Q611" s="5"/>
      <c r="R611" s="10">
        <f t="shared" si="18"/>
        <v>0</v>
      </c>
      <c r="S611" s="10">
        <f t="shared" si="19"/>
        <v>0</v>
      </c>
    </row>
    <row r="612" spans="1:19" ht="14.5" x14ac:dyDescent="0.25">
      <c r="A612" s="15" t="s">
        <v>30</v>
      </c>
      <c r="B612" s="23">
        <v>2021</v>
      </c>
      <c r="C612" s="31">
        <v>44651</v>
      </c>
      <c r="D612" s="16">
        <v>472148.61212134938</v>
      </c>
      <c r="E612" s="17">
        <v>4020.3922397989081</v>
      </c>
      <c r="F612" s="17">
        <v>0</v>
      </c>
      <c r="G612" s="17">
        <v>384579.03544006852</v>
      </c>
      <c r="H612" s="17">
        <v>0</v>
      </c>
      <c r="I612" s="17">
        <v>92425.814953424648</v>
      </c>
      <c r="J612" s="17">
        <v>0</v>
      </c>
      <c r="K612" s="17">
        <v>-1672.7863880583318</v>
      </c>
      <c r="L612" s="17">
        <v>23607.430606067472</v>
      </c>
      <c r="M612" s="17">
        <v>0</v>
      </c>
      <c r="N612" s="14">
        <v>0</v>
      </c>
      <c r="O612" s="17">
        <v>4411.6541050589585</v>
      </c>
      <c r="P612" s="17"/>
      <c r="Q612" s="5"/>
      <c r="R612" s="10">
        <f t="shared" si="18"/>
        <v>384579.03544006852</v>
      </c>
      <c r="S612" s="10">
        <f t="shared" si="19"/>
        <v>92425.814953424648</v>
      </c>
    </row>
    <row r="613" spans="1:19" ht="14.5" x14ac:dyDescent="0.25">
      <c r="A613" s="15" t="s">
        <v>30</v>
      </c>
      <c r="B613" s="23">
        <v>2022</v>
      </c>
      <c r="C613" s="31">
        <v>44651</v>
      </c>
      <c r="D613" s="16">
        <v>25484.594183813555</v>
      </c>
      <c r="E613" s="17">
        <v>4119461.7249798472</v>
      </c>
      <c r="F613" s="17">
        <v>836131.11829055741</v>
      </c>
      <c r="G613" s="17">
        <v>3780151.9382816684</v>
      </c>
      <c r="H613" s="17">
        <v>3551644.8081065188</v>
      </c>
      <c r="I613" s="17">
        <v>418398.12557485577</v>
      </c>
      <c r="J613" s="17">
        <v>713054.76461529965</v>
      </c>
      <c r="K613" s="17">
        <v>-61.945330880433175</v>
      </c>
      <c r="L613" s="17">
        <v>1274.2297091906778</v>
      </c>
      <c r="M613" s="17">
        <v>0</v>
      </c>
      <c r="N613" s="14">
        <v>0</v>
      </c>
      <c r="O613" s="17">
        <v>0</v>
      </c>
      <c r="P613" s="17"/>
      <c r="Q613" s="5"/>
      <c r="R613" s="10">
        <f t="shared" si="18"/>
        <v>7331796.7463881876</v>
      </c>
      <c r="S613" s="10">
        <f t="shared" si="19"/>
        <v>1131452.8901901555</v>
      </c>
    </row>
    <row r="614" spans="1:19" ht="14.5" x14ac:dyDescent="0.25">
      <c r="A614" s="15" t="s">
        <v>31</v>
      </c>
      <c r="B614" s="23">
        <v>2005</v>
      </c>
      <c r="C614" s="31">
        <v>44651</v>
      </c>
      <c r="D614" s="16">
        <v>0</v>
      </c>
      <c r="E614" s="17">
        <v>0</v>
      </c>
      <c r="F614" s="17">
        <v>0</v>
      </c>
      <c r="G614" s="17">
        <v>0</v>
      </c>
      <c r="H614" s="17">
        <v>0</v>
      </c>
      <c r="I614" s="17">
        <v>0</v>
      </c>
      <c r="J614" s="17">
        <v>0</v>
      </c>
      <c r="K614" s="17">
        <v>0</v>
      </c>
      <c r="L614" s="17">
        <v>0</v>
      </c>
      <c r="M614" s="17">
        <v>0</v>
      </c>
      <c r="N614" s="14">
        <v>0</v>
      </c>
      <c r="O614" s="17">
        <v>0</v>
      </c>
      <c r="P614" s="17"/>
      <c r="Q614" s="5"/>
      <c r="R614" s="10">
        <f t="shared" si="18"/>
        <v>0</v>
      </c>
      <c r="S614" s="10">
        <f t="shared" si="19"/>
        <v>0</v>
      </c>
    </row>
    <row r="615" spans="1:19" ht="14.5" x14ac:dyDescent="0.25">
      <c r="A615" s="15" t="s">
        <v>31</v>
      </c>
      <c r="B615" s="23">
        <v>2006</v>
      </c>
      <c r="C615" s="31">
        <v>44651</v>
      </c>
      <c r="D615" s="16">
        <v>0</v>
      </c>
      <c r="E615" s="17">
        <v>0</v>
      </c>
      <c r="F615" s="17">
        <v>0</v>
      </c>
      <c r="G615" s="17">
        <v>0</v>
      </c>
      <c r="H615" s="17">
        <v>0</v>
      </c>
      <c r="I615" s="17">
        <v>0</v>
      </c>
      <c r="J615" s="17">
        <v>0</v>
      </c>
      <c r="K615" s="17">
        <v>0</v>
      </c>
      <c r="L615" s="17">
        <v>0</v>
      </c>
      <c r="M615" s="17">
        <v>0</v>
      </c>
      <c r="N615" s="14">
        <v>0</v>
      </c>
      <c r="O615" s="17">
        <v>0</v>
      </c>
      <c r="P615" s="17"/>
      <c r="Q615" s="5"/>
      <c r="R615" s="10">
        <f t="shared" si="18"/>
        <v>0</v>
      </c>
      <c r="S615" s="10">
        <f t="shared" si="19"/>
        <v>0</v>
      </c>
    </row>
    <row r="616" spans="1:19" ht="14.5" x14ac:dyDescent="0.25">
      <c r="A616" s="15" t="s">
        <v>31</v>
      </c>
      <c r="B616" s="23">
        <v>2007</v>
      </c>
      <c r="C616" s="31">
        <v>44651</v>
      </c>
      <c r="D616" s="16">
        <v>0</v>
      </c>
      <c r="E616" s="17">
        <v>0</v>
      </c>
      <c r="F616" s="17">
        <v>0</v>
      </c>
      <c r="G616" s="17">
        <v>0</v>
      </c>
      <c r="H616" s="17">
        <v>0</v>
      </c>
      <c r="I616" s="17">
        <v>0</v>
      </c>
      <c r="J616" s="17">
        <v>0</v>
      </c>
      <c r="K616" s="17">
        <v>0</v>
      </c>
      <c r="L616" s="17">
        <v>0</v>
      </c>
      <c r="M616" s="17">
        <v>0</v>
      </c>
      <c r="N616" s="14">
        <v>0</v>
      </c>
      <c r="O616" s="17">
        <v>0</v>
      </c>
      <c r="P616" s="17"/>
      <c r="Q616" s="5"/>
      <c r="R616" s="10">
        <f t="shared" si="18"/>
        <v>0</v>
      </c>
      <c r="S616" s="10">
        <f t="shared" si="19"/>
        <v>0</v>
      </c>
    </row>
    <row r="617" spans="1:19" ht="14.5" x14ac:dyDescent="0.25">
      <c r="A617" s="15" t="s">
        <v>31</v>
      </c>
      <c r="B617" s="23">
        <v>2008</v>
      </c>
      <c r="C617" s="31">
        <v>44651</v>
      </c>
      <c r="D617" s="16">
        <v>0</v>
      </c>
      <c r="E617" s="17">
        <v>0</v>
      </c>
      <c r="F617" s="17">
        <v>0</v>
      </c>
      <c r="G617" s="17">
        <v>0</v>
      </c>
      <c r="H617" s="17">
        <v>0</v>
      </c>
      <c r="I617" s="17">
        <v>0</v>
      </c>
      <c r="J617" s="17">
        <v>0</v>
      </c>
      <c r="K617" s="17">
        <v>0</v>
      </c>
      <c r="L617" s="17">
        <v>0</v>
      </c>
      <c r="M617" s="17">
        <v>0</v>
      </c>
      <c r="N617" s="14">
        <v>0</v>
      </c>
      <c r="O617" s="17">
        <v>0</v>
      </c>
      <c r="P617" s="17"/>
      <c r="Q617" s="5"/>
      <c r="R617" s="10">
        <f t="shared" si="18"/>
        <v>0</v>
      </c>
      <c r="S617" s="10">
        <f t="shared" si="19"/>
        <v>0</v>
      </c>
    </row>
    <row r="618" spans="1:19" ht="14.5" x14ac:dyDescent="0.25">
      <c r="A618" s="15" t="s">
        <v>31</v>
      </c>
      <c r="B618" s="24">
        <v>2009</v>
      </c>
      <c r="C618" s="31">
        <v>44651</v>
      </c>
      <c r="D618" s="16">
        <v>0</v>
      </c>
      <c r="E618" s="17">
        <v>0</v>
      </c>
      <c r="F618" s="17">
        <v>0</v>
      </c>
      <c r="G618" s="17">
        <v>0</v>
      </c>
      <c r="H618" s="17">
        <v>0</v>
      </c>
      <c r="I618" s="17">
        <v>0</v>
      </c>
      <c r="J618" s="17">
        <v>0</v>
      </c>
      <c r="K618" s="17">
        <v>0</v>
      </c>
      <c r="L618" s="17">
        <v>0</v>
      </c>
      <c r="M618" s="17">
        <v>0</v>
      </c>
      <c r="N618" s="14">
        <v>0</v>
      </c>
      <c r="O618" s="17">
        <v>0</v>
      </c>
      <c r="P618" s="17"/>
      <c r="Q618" s="5"/>
      <c r="R618" s="10">
        <f t="shared" si="18"/>
        <v>0</v>
      </c>
      <c r="S618" s="10">
        <f t="shared" si="19"/>
        <v>0</v>
      </c>
    </row>
    <row r="619" spans="1:19" ht="14.5" x14ac:dyDescent="0.25">
      <c r="A619" s="15" t="s">
        <v>31</v>
      </c>
      <c r="B619" s="24">
        <v>2010</v>
      </c>
      <c r="C619" s="31">
        <v>44651</v>
      </c>
      <c r="D619" s="16">
        <v>0</v>
      </c>
      <c r="E619" s="17">
        <v>0</v>
      </c>
      <c r="F619" s="17">
        <v>0</v>
      </c>
      <c r="G619" s="17">
        <v>0</v>
      </c>
      <c r="H619" s="17">
        <v>0</v>
      </c>
      <c r="I619" s="17">
        <v>0</v>
      </c>
      <c r="J619" s="17">
        <v>0</v>
      </c>
      <c r="K619" s="17">
        <v>0</v>
      </c>
      <c r="L619" s="17">
        <v>0</v>
      </c>
      <c r="M619" s="17">
        <v>0</v>
      </c>
      <c r="N619" s="14">
        <v>0</v>
      </c>
      <c r="O619" s="17">
        <v>0</v>
      </c>
      <c r="P619" s="17"/>
      <c r="Q619" s="5"/>
      <c r="R619" s="10">
        <f t="shared" si="18"/>
        <v>0</v>
      </c>
      <c r="S619" s="10">
        <f t="shared" si="19"/>
        <v>0</v>
      </c>
    </row>
    <row r="620" spans="1:19" ht="14.5" x14ac:dyDescent="0.25">
      <c r="A620" s="15" t="s">
        <v>31</v>
      </c>
      <c r="B620" s="23">
        <v>2011</v>
      </c>
      <c r="C620" s="31">
        <v>44651</v>
      </c>
      <c r="D620" s="16">
        <v>0</v>
      </c>
      <c r="E620" s="17">
        <v>0</v>
      </c>
      <c r="F620" s="17">
        <v>0</v>
      </c>
      <c r="G620" s="17">
        <v>0</v>
      </c>
      <c r="H620" s="17">
        <v>0</v>
      </c>
      <c r="I620" s="17">
        <v>0</v>
      </c>
      <c r="J620" s="17">
        <v>0</v>
      </c>
      <c r="K620" s="17">
        <v>0</v>
      </c>
      <c r="L620" s="17">
        <v>0</v>
      </c>
      <c r="M620" s="17">
        <v>0</v>
      </c>
      <c r="N620" s="14">
        <v>0</v>
      </c>
      <c r="O620" s="17">
        <v>0</v>
      </c>
      <c r="P620" s="17"/>
      <c r="Q620" s="5"/>
      <c r="R620" s="10">
        <f t="shared" si="18"/>
        <v>0</v>
      </c>
      <c r="S620" s="10">
        <f t="shared" si="19"/>
        <v>0</v>
      </c>
    </row>
    <row r="621" spans="1:19" ht="14.5" x14ac:dyDescent="0.25">
      <c r="A621" s="15" t="s">
        <v>31</v>
      </c>
      <c r="B621" s="23">
        <v>2012</v>
      </c>
      <c r="C621" s="31">
        <v>44651</v>
      </c>
      <c r="D621" s="16">
        <v>0</v>
      </c>
      <c r="E621" s="17">
        <v>0</v>
      </c>
      <c r="F621" s="17">
        <v>0</v>
      </c>
      <c r="G621" s="17">
        <v>0</v>
      </c>
      <c r="H621" s="17">
        <v>0</v>
      </c>
      <c r="I621" s="17">
        <v>0</v>
      </c>
      <c r="J621" s="17">
        <v>0</v>
      </c>
      <c r="K621" s="17">
        <v>0</v>
      </c>
      <c r="L621" s="17">
        <v>0</v>
      </c>
      <c r="M621" s="17">
        <v>0</v>
      </c>
      <c r="N621" s="14">
        <v>0</v>
      </c>
      <c r="O621" s="17">
        <v>0</v>
      </c>
      <c r="P621" s="17"/>
      <c r="Q621" s="5"/>
      <c r="R621" s="10">
        <f t="shared" si="18"/>
        <v>0</v>
      </c>
      <c r="S621" s="10">
        <f t="shared" si="19"/>
        <v>0</v>
      </c>
    </row>
    <row r="622" spans="1:19" ht="14.5" x14ac:dyDescent="0.25">
      <c r="A622" s="15" t="s">
        <v>31</v>
      </c>
      <c r="B622" s="23">
        <v>2013</v>
      </c>
      <c r="C622" s="31">
        <v>44651</v>
      </c>
      <c r="D622" s="16">
        <v>0</v>
      </c>
      <c r="E622" s="17">
        <v>0</v>
      </c>
      <c r="F622" s="17">
        <v>0</v>
      </c>
      <c r="G622" s="17">
        <v>0</v>
      </c>
      <c r="H622" s="17">
        <v>0</v>
      </c>
      <c r="I622" s="17">
        <v>0</v>
      </c>
      <c r="J622" s="17">
        <v>0</v>
      </c>
      <c r="K622" s="17">
        <v>0</v>
      </c>
      <c r="L622" s="17">
        <v>0</v>
      </c>
      <c r="M622" s="17">
        <v>0</v>
      </c>
      <c r="N622" s="14">
        <v>0</v>
      </c>
      <c r="O622" s="17">
        <v>0</v>
      </c>
      <c r="P622" s="17"/>
      <c r="Q622" s="5"/>
      <c r="R622" s="10">
        <f t="shared" si="18"/>
        <v>0</v>
      </c>
      <c r="S622" s="10">
        <f t="shared" si="19"/>
        <v>0</v>
      </c>
    </row>
    <row r="623" spans="1:19" ht="14.5" x14ac:dyDescent="0.25">
      <c r="A623" s="15" t="s">
        <v>31</v>
      </c>
      <c r="B623" s="23">
        <v>2014</v>
      </c>
      <c r="C623" s="31">
        <v>44651</v>
      </c>
      <c r="D623" s="16">
        <v>0</v>
      </c>
      <c r="E623" s="17">
        <v>0</v>
      </c>
      <c r="F623" s="17">
        <v>0</v>
      </c>
      <c r="G623" s="17">
        <v>0</v>
      </c>
      <c r="H623" s="17">
        <v>0</v>
      </c>
      <c r="I623" s="17">
        <v>0</v>
      </c>
      <c r="J623" s="17">
        <v>0</v>
      </c>
      <c r="K623" s="17">
        <v>0</v>
      </c>
      <c r="L623" s="17">
        <v>0</v>
      </c>
      <c r="M623" s="17">
        <v>0</v>
      </c>
      <c r="N623" s="14">
        <v>0</v>
      </c>
      <c r="O623" s="17">
        <v>0</v>
      </c>
      <c r="P623" s="17"/>
      <c r="Q623" s="5"/>
      <c r="R623" s="10">
        <f t="shared" si="18"/>
        <v>0</v>
      </c>
      <c r="S623" s="10">
        <f t="shared" si="19"/>
        <v>0</v>
      </c>
    </row>
    <row r="624" spans="1:19" ht="14.5" x14ac:dyDescent="0.25">
      <c r="A624" s="15" t="s">
        <v>31</v>
      </c>
      <c r="B624" s="23">
        <v>2015</v>
      </c>
      <c r="C624" s="31">
        <v>44651</v>
      </c>
      <c r="D624" s="16">
        <v>150772.39950855161</v>
      </c>
      <c r="E624" s="17">
        <v>0</v>
      </c>
      <c r="F624" s="17">
        <v>0</v>
      </c>
      <c r="G624" s="17">
        <v>0</v>
      </c>
      <c r="H624" s="17">
        <v>0</v>
      </c>
      <c r="I624" s="17">
        <v>0</v>
      </c>
      <c r="J624" s="17">
        <v>0</v>
      </c>
      <c r="K624" s="17">
        <v>-172.8746564372268</v>
      </c>
      <c r="L624" s="17">
        <v>7538.6199754275804</v>
      </c>
      <c r="M624" s="17">
        <v>0</v>
      </c>
      <c r="N624" s="14">
        <v>0</v>
      </c>
      <c r="O624" s="17">
        <v>0</v>
      </c>
      <c r="P624" s="17"/>
      <c r="Q624" s="5"/>
      <c r="R624" s="10">
        <f t="shared" si="18"/>
        <v>0</v>
      </c>
      <c r="S624" s="10">
        <f t="shared" si="19"/>
        <v>0</v>
      </c>
    </row>
    <row r="625" spans="1:19" ht="14.5" x14ac:dyDescent="0.25">
      <c r="A625" s="15" t="s">
        <v>31</v>
      </c>
      <c r="B625" s="23">
        <v>2016</v>
      </c>
      <c r="C625" s="31">
        <v>44651</v>
      </c>
      <c r="D625" s="16">
        <v>609023.17031726905</v>
      </c>
      <c r="E625" s="17">
        <v>0</v>
      </c>
      <c r="F625" s="17">
        <v>0</v>
      </c>
      <c r="G625" s="17">
        <v>0</v>
      </c>
      <c r="H625" s="17">
        <v>0</v>
      </c>
      <c r="I625" s="17">
        <v>0</v>
      </c>
      <c r="J625" s="17">
        <v>0</v>
      </c>
      <c r="K625" s="17">
        <v>-1061.0901157885091</v>
      </c>
      <c r="L625" s="17">
        <v>30451.158515863455</v>
      </c>
      <c r="M625" s="17">
        <v>0</v>
      </c>
      <c r="N625" s="14">
        <v>0</v>
      </c>
      <c r="O625" s="17">
        <v>3223.5931726421622</v>
      </c>
      <c r="P625" s="17"/>
      <c r="Q625" s="5"/>
      <c r="R625" s="10">
        <f t="shared" si="18"/>
        <v>0</v>
      </c>
      <c r="S625" s="10">
        <f t="shared" si="19"/>
        <v>0</v>
      </c>
    </row>
    <row r="626" spans="1:19" ht="14.5" x14ac:dyDescent="0.25">
      <c r="A626" s="15" t="s">
        <v>31</v>
      </c>
      <c r="B626" s="23">
        <v>2017</v>
      </c>
      <c r="C626" s="31">
        <v>44651</v>
      </c>
      <c r="D626" s="16">
        <v>2856305.5527247726</v>
      </c>
      <c r="E626" s="17">
        <v>9826.8765584975481</v>
      </c>
      <c r="F626" s="17">
        <v>0</v>
      </c>
      <c r="G626" s="17">
        <v>0</v>
      </c>
      <c r="H626" s="17">
        <v>0</v>
      </c>
      <c r="I626" s="17">
        <v>0</v>
      </c>
      <c r="J626" s="17">
        <v>0</v>
      </c>
      <c r="K626" s="17">
        <v>-5198.6217775656842</v>
      </c>
      <c r="L626" s="17">
        <v>142815.27763623864</v>
      </c>
      <c r="M626" s="17">
        <v>0</v>
      </c>
      <c r="N626" s="14">
        <v>0</v>
      </c>
      <c r="O626" s="17">
        <v>16796.379394917574</v>
      </c>
      <c r="P626" s="17"/>
      <c r="Q626" s="5"/>
      <c r="R626" s="10">
        <f t="shared" si="18"/>
        <v>0</v>
      </c>
      <c r="S626" s="10">
        <f t="shared" si="19"/>
        <v>0</v>
      </c>
    </row>
    <row r="627" spans="1:19" ht="14.5" x14ac:dyDescent="0.25">
      <c r="A627" s="15" t="s">
        <v>31</v>
      </c>
      <c r="B627" s="23">
        <v>2018</v>
      </c>
      <c r="C627" s="31">
        <v>44651</v>
      </c>
      <c r="D627" s="16">
        <v>4629314.672333668</v>
      </c>
      <c r="E627" s="17">
        <v>32490.764465939254</v>
      </c>
      <c r="F627" s="17">
        <v>0</v>
      </c>
      <c r="G627" s="17">
        <v>0</v>
      </c>
      <c r="H627" s="17">
        <v>0</v>
      </c>
      <c r="I627" s="17">
        <v>0</v>
      </c>
      <c r="J627" s="17">
        <v>0</v>
      </c>
      <c r="K627" s="17">
        <v>-10418.991920429282</v>
      </c>
      <c r="L627" s="17">
        <v>231465.7336166834</v>
      </c>
      <c r="M627" s="17">
        <v>0</v>
      </c>
      <c r="N627" s="14">
        <v>0</v>
      </c>
      <c r="O627" s="17">
        <v>43588.20980743668</v>
      </c>
      <c r="P627" s="17"/>
      <c r="Q627" s="5"/>
      <c r="R627" s="10">
        <f t="shared" si="18"/>
        <v>0</v>
      </c>
      <c r="S627" s="10">
        <f t="shared" si="19"/>
        <v>0</v>
      </c>
    </row>
    <row r="628" spans="1:19" ht="14.5" x14ac:dyDescent="0.25">
      <c r="A628" s="15" t="s">
        <v>31</v>
      </c>
      <c r="B628" s="23">
        <v>2019</v>
      </c>
      <c r="C628" s="31">
        <v>44651</v>
      </c>
      <c r="D628" s="16">
        <v>10924282.436407138</v>
      </c>
      <c r="E628" s="17">
        <v>484626.97267333046</v>
      </c>
      <c r="F628" s="17">
        <v>111998.64273000369</v>
      </c>
      <c r="G628" s="17">
        <v>0</v>
      </c>
      <c r="H628" s="17">
        <v>0</v>
      </c>
      <c r="I628" s="17">
        <v>0</v>
      </c>
      <c r="J628" s="17">
        <v>0</v>
      </c>
      <c r="K628" s="17">
        <v>-32490.650461172685</v>
      </c>
      <c r="L628" s="17">
        <v>546214.12182035693</v>
      </c>
      <c r="M628" s="17">
        <v>0</v>
      </c>
      <c r="N628" s="14">
        <v>0</v>
      </c>
      <c r="O628" s="17">
        <v>83739.888663031626</v>
      </c>
      <c r="P628" s="17"/>
      <c r="Q628" s="5"/>
      <c r="R628" s="10">
        <f t="shared" si="18"/>
        <v>0</v>
      </c>
      <c r="S628" s="10">
        <f t="shared" si="19"/>
        <v>0</v>
      </c>
    </row>
    <row r="629" spans="1:19" ht="14.5" x14ac:dyDescent="0.25">
      <c r="A629" s="15" t="s">
        <v>31</v>
      </c>
      <c r="B629" s="23">
        <v>2020</v>
      </c>
      <c r="C629" s="31">
        <v>44651</v>
      </c>
      <c r="D629" s="16">
        <v>13058803.307088155</v>
      </c>
      <c r="E629" s="17">
        <v>1164894.0321159363</v>
      </c>
      <c r="F629" s="17">
        <v>339836.30279581482</v>
      </c>
      <c r="G629" s="17">
        <v>0</v>
      </c>
      <c r="H629" s="17">
        <v>0</v>
      </c>
      <c r="I629" s="17">
        <v>0</v>
      </c>
      <c r="J629" s="17">
        <v>0</v>
      </c>
      <c r="K629" s="17">
        <v>-40278.524377897382</v>
      </c>
      <c r="L629" s="17">
        <v>652940.16535440786</v>
      </c>
      <c r="M629" s="17">
        <v>0</v>
      </c>
      <c r="N629" s="14">
        <v>0</v>
      </c>
      <c r="O629" s="17">
        <v>263001.55468392465</v>
      </c>
      <c r="P629" s="17"/>
      <c r="Q629" s="5"/>
      <c r="R629" s="10">
        <f t="shared" si="18"/>
        <v>0</v>
      </c>
      <c r="S629" s="10">
        <f t="shared" si="19"/>
        <v>0</v>
      </c>
    </row>
    <row r="630" spans="1:19" ht="14.5" x14ac:dyDescent="0.25">
      <c r="A630" s="15" t="s">
        <v>31</v>
      </c>
      <c r="B630" s="23">
        <v>2021</v>
      </c>
      <c r="C630" s="31">
        <v>44651</v>
      </c>
      <c r="D630" s="16">
        <v>38928936.687280826</v>
      </c>
      <c r="E630" s="17">
        <v>1700867.7204724699</v>
      </c>
      <c r="F630" s="17">
        <v>564350.1255538445</v>
      </c>
      <c r="G630" s="17">
        <v>20241272.443838678</v>
      </c>
      <c r="H630" s="17">
        <v>0</v>
      </c>
      <c r="I630" s="17">
        <v>5863996.5414336035</v>
      </c>
      <c r="J630" s="17">
        <v>0</v>
      </c>
      <c r="K630" s="17">
        <v>-99455.848059847951</v>
      </c>
      <c r="L630" s="17">
        <v>1946446.8343640415</v>
      </c>
      <c r="M630" s="17">
        <v>0</v>
      </c>
      <c r="N630" s="14">
        <v>0</v>
      </c>
      <c r="O630" s="17">
        <v>515566.33262159303</v>
      </c>
      <c r="P630" s="17"/>
      <c r="Q630" s="5"/>
      <c r="R630" s="10">
        <f t="shared" si="18"/>
        <v>20241272.443838678</v>
      </c>
      <c r="S630" s="10">
        <f t="shared" si="19"/>
        <v>5863996.5414336035</v>
      </c>
    </row>
    <row r="631" spans="1:19" ht="14.5" x14ac:dyDescent="0.25">
      <c r="A631" s="15" t="s">
        <v>31</v>
      </c>
      <c r="B631" s="23">
        <v>2022</v>
      </c>
      <c r="C631" s="31">
        <v>44651</v>
      </c>
      <c r="D631" s="16">
        <v>15125849.124968862</v>
      </c>
      <c r="E631" s="17">
        <v>66905083.287068821</v>
      </c>
      <c r="F631" s="17">
        <v>18792937.963226609</v>
      </c>
      <c r="G631" s="17">
        <v>4255644.2256007036</v>
      </c>
      <c r="H631" s="17">
        <v>57931335.123516016</v>
      </c>
      <c r="I631" s="17">
        <v>341616.65625064849</v>
      </c>
      <c r="J631" s="17">
        <v>16373451.436627623</v>
      </c>
      <c r="K631" s="17">
        <v>-45270.825372058898</v>
      </c>
      <c r="L631" s="17">
        <v>756292.45624844311</v>
      </c>
      <c r="M631" s="17">
        <v>0</v>
      </c>
      <c r="N631" s="14">
        <v>0</v>
      </c>
      <c r="O631" s="17">
        <v>0</v>
      </c>
      <c r="P631" s="17"/>
      <c r="Q631" s="5"/>
      <c r="R631" s="10">
        <f t="shared" si="18"/>
        <v>62186979.34911672</v>
      </c>
      <c r="S631" s="10">
        <f t="shared" si="19"/>
        <v>16715068.092878271</v>
      </c>
    </row>
    <row r="632" spans="1:19" ht="14.5" x14ac:dyDescent="0.25">
      <c r="A632" s="15" t="s">
        <v>32</v>
      </c>
      <c r="B632" s="23">
        <v>2005</v>
      </c>
      <c r="C632" s="31">
        <v>44651</v>
      </c>
      <c r="D632" s="16">
        <v>0</v>
      </c>
      <c r="E632" s="17">
        <v>0</v>
      </c>
      <c r="F632" s="17">
        <v>0</v>
      </c>
      <c r="G632" s="17">
        <v>0</v>
      </c>
      <c r="H632" s="17">
        <v>0</v>
      </c>
      <c r="I632" s="17">
        <v>0</v>
      </c>
      <c r="J632" s="17">
        <v>0</v>
      </c>
      <c r="K632" s="17">
        <v>0</v>
      </c>
      <c r="L632" s="17">
        <v>0</v>
      </c>
      <c r="M632" s="17">
        <v>0</v>
      </c>
      <c r="N632" s="14">
        <v>0</v>
      </c>
      <c r="O632" s="17">
        <v>0</v>
      </c>
      <c r="P632" s="17"/>
      <c r="Q632" s="5"/>
      <c r="R632" s="10">
        <f t="shared" si="18"/>
        <v>0</v>
      </c>
      <c r="S632" s="10">
        <f t="shared" si="19"/>
        <v>0</v>
      </c>
    </row>
    <row r="633" spans="1:19" ht="14.5" x14ac:dyDescent="0.25">
      <c r="A633" s="15" t="s">
        <v>32</v>
      </c>
      <c r="B633" s="23">
        <v>2006</v>
      </c>
      <c r="C633" s="31">
        <v>44651</v>
      </c>
      <c r="D633" s="16">
        <v>0</v>
      </c>
      <c r="E633" s="17">
        <v>0</v>
      </c>
      <c r="F633" s="17">
        <v>0</v>
      </c>
      <c r="G633" s="17">
        <v>0</v>
      </c>
      <c r="H633" s="17">
        <v>0</v>
      </c>
      <c r="I633" s="17">
        <v>0</v>
      </c>
      <c r="J633" s="17">
        <v>0</v>
      </c>
      <c r="K633" s="17">
        <v>0</v>
      </c>
      <c r="L633" s="17">
        <v>0</v>
      </c>
      <c r="M633" s="17">
        <v>0</v>
      </c>
      <c r="N633" s="14">
        <v>0</v>
      </c>
      <c r="O633" s="17">
        <v>0</v>
      </c>
      <c r="P633" s="17"/>
      <c r="Q633" s="5"/>
      <c r="R633" s="10">
        <f t="shared" si="18"/>
        <v>0</v>
      </c>
      <c r="S633" s="10">
        <f t="shared" si="19"/>
        <v>0</v>
      </c>
    </row>
    <row r="634" spans="1:19" ht="14.5" x14ac:dyDescent="0.25">
      <c r="A634" s="15" t="s">
        <v>32</v>
      </c>
      <c r="B634" s="23">
        <v>2007</v>
      </c>
      <c r="C634" s="31">
        <v>44651</v>
      </c>
      <c r="D634" s="16">
        <v>0</v>
      </c>
      <c r="E634" s="17">
        <v>0</v>
      </c>
      <c r="F634" s="17">
        <v>0</v>
      </c>
      <c r="G634" s="17">
        <v>0</v>
      </c>
      <c r="H634" s="17">
        <v>0</v>
      </c>
      <c r="I634" s="17">
        <v>0</v>
      </c>
      <c r="J634" s="17">
        <v>0</v>
      </c>
      <c r="K634" s="17">
        <v>0</v>
      </c>
      <c r="L634" s="17">
        <v>0</v>
      </c>
      <c r="M634" s="17">
        <v>0</v>
      </c>
      <c r="N634" s="14">
        <v>0</v>
      </c>
      <c r="O634" s="17">
        <v>0</v>
      </c>
      <c r="P634" s="17"/>
      <c r="Q634" s="5"/>
      <c r="R634" s="10">
        <f t="shared" si="18"/>
        <v>0</v>
      </c>
      <c r="S634" s="10">
        <f t="shared" si="19"/>
        <v>0</v>
      </c>
    </row>
    <row r="635" spans="1:19" ht="14.5" x14ac:dyDescent="0.25">
      <c r="A635" s="15" t="s">
        <v>32</v>
      </c>
      <c r="B635" s="23">
        <v>2008</v>
      </c>
      <c r="C635" s="31">
        <v>44651</v>
      </c>
      <c r="D635" s="16">
        <v>0</v>
      </c>
      <c r="E635" s="17">
        <v>0</v>
      </c>
      <c r="F635" s="17">
        <v>0</v>
      </c>
      <c r="G635" s="17">
        <v>0</v>
      </c>
      <c r="H635" s="17">
        <v>0</v>
      </c>
      <c r="I635" s="17">
        <v>0</v>
      </c>
      <c r="J635" s="17">
        <v>0</v>
      </c>
      <c r="K635" s="17">
        <v>0</v>
      </c>
      <c r="L635" s="17">
        <v>0</v>
      </c>
      <c r="M635" s="17">
        <v>0</v>
      </c>
      <c r="N635" s="14">
        <v>0</v>
      </c>
      <c r="O635" s="17">
        <v>0</v>
      </c>
      <c r="P635" s="17"/>
      <c r="Q635" s="5"/>
      <c r="R635" s="10">
        <f t="shared" si="18"/>
        <v>0</v>
      </c>
      <c r="S635" s="10">
        <f t="shared" si="19"/>
        <v>0</v>
      </c>
    </row>
    <row r="636" spans="1:19" ht="14.5" x14ac:dyDescent="0.25">
      <c r="A636" s="15" t="s">
        <v>32</v>
      </c>
      <c r="B636" s="24">
        <v>2009</v>
      </c>
      <c r="C636" s="31">
        <v>44651</v>
      </c>
      <c r="D636" s="16">
        <v>0</v>
      </c>
      <c r="E636" s="17">
        <v>0</v>
      </c>
      <c r="F636" s="17">
        <v>0</v>
      </c>
      <c r="G636" s="17">
        <v>0</v>
      </c>
      <c r="H636" s="17">
        <v>0</v>
      </c>
      <c r="I636" s="17">
        <v>0</v>
      </c>
      <c r="J636" s="17">
        <v>0</v>
      </c>
      <c r="K636" s="17">
        <v>0</v>
      </c>
      <c r="L636" s="17">
        <v>0</v>
      </c>
      <c r="M636" s="17">
        <v>0</v>
      </c>
      <c r="N636" s="14">
        <v>0</v>
      </c>
      <c r="O636" s="17">
        <v>0</v>
      </c>
      <c r="P636" s="17"/>
      <c r="Q636" s="5"/>
      <c r="R636" s="10">
        <f t="shared" si="18"/>
        <v>0</v>
      </c>
      <c r="S636" s="10">
        <f t="shared" si="19"/>
        <v>0</v>
      </c>
    </row>
    <row r="637" spans="1:19" ht="14.5" x14ac:dyDescent="0.25">
      <c r="A637" s="15" t="s">
        <v>32</v>
      </c>
      <c r="B637" s="24">
        <v>2010</v>
      </c>
      <c r="C637" s="31">
        <v>44651</v>
      </c>
      <c r="D637" s="16">
        <v>0</v>
      </c>
      <c r="E637" s="17">
        <v>0</v>
      </c>
      <c r="F637" s="17">
        <v>0</v>
      </c>
      <c r="G637" s="17">
        <v>0</v>
      </c>
      <c r="H637" s="17">
        <v>0</v>
      </c>
      <c r="I637" s="17">
        <v>0</v>
      </c>
      <c r="J637" s="17">
        <v>0</v>
      </c>
      <c r="K637" s="17">
        <v>0</v>
      </c>
      <c r="L637" s="17">
        <v>0</v>
      </c>
      <c r="M637" s="17">
        <v>0</v>
      </c>
      <c r="N637" s="14">
        <v>0</v>
      </c>
      <c r="O637" s="17">
        <v>0</v>
      </c>
      <c r="P637" s="17"/>
      <c r="Q637" s="5"/>
      <c r="R637" s="10">
        <f t="shared" si="18"/>
        <v>0</v>
      </c>
      <c r="S637" s="10">
        <f t="shared" si="19"/>
        <v>0</v>
      </c>
    </row>
    <row r="638" spans="1:19" ht="14.5" x14ac:dyDescent="0.25">
      <c r="A638" s="15" t="s">
        <v>32</v>
      </c>
      <c r="B638" s="23">
        <v>2011</v>
      </c>
      <c r="C638" s="31">
        <v>44651</v>
      </c>
      <c r="D638" s="16">
        <v>0</v>
      </c>
      <c r="E638" s="17">
        <v>0</v>
      </c>
      <c r="F638" s="17">
        <v>0</v>
      </c>
      <c r="G638" s="17">
        <v>0</v>
      </c>
      <c r="H638" s="17">
        <v>0</v>
      </c>
      <c r="I638" s="17">
        <v>0</v>
      </c>
      <c r="J638" s="17">
        <v>0</v>
      </c>
      <c r="K638" s="17">
        <v>0</v>
      </c>
      <c r="L638" s="17">
        <v>0</v>
      </c>
      <c r="M638" s="17">
        <v>0</v>
      </c>
      <c r="N638" s="14">
        <v>0</v>
      </c>
      <c r="O638" s="17">
        <v>13275.948424673377</v>
      </c>
      <c r="P638" s="17"/>
      <c r="Q638" s="5"/>
      <c r="R638" s="10">
        <f t="shared" si="18"/>
        <v>0</v>
      </c>
      <c r="S638" s="10">
        <f t="shared" si="19"/>
        <v>0</v>
      </c>
    </row>
    <row r="639" spans="1:19" ht="14.5" x14ac:dyDescent="0.25">
      <c r="A639" s="15" t="s">
        <v>32</v>
      </c>
      <c r="B639" s="23">
        <v>2012</v>
      </c>
      <c r="C639" s="31">
        <v>44651</v>
      </c>
      <c r="D639" s="16">
        <v>12574202.663392112</v>
      </c>
      <c r="E639" s="17">
        <v>0</v>
      </c>
      <c r="F639" s="17">
        <v>0</v>
      </c>
      <c r="G639" s="17">
        <v>0</v>
      </c>
      <c r="H639" s="17">
        <v>0</v>
      </c>
      <c r="I639" s="17">
        <v>0</v>
      </c>
      <c r="J639" s="17">
        <v>0</v>
      </c>
      <c r="K639" s="17">
        <v>-14417.499306842685</v>
      </c>
      <c r="L639" s="17">
        <v>628710.13316960563</v>
      </c>
      <c r="M639" s="17">
        <v>0</v>
      </c>
      <c r="N639" s="14">
        <v>0</v>
      </c>
      <c r="O639" s="17">
        <v>34578.367189758341</v>
      </c>
      <c r="P639" s="17"/>
      <c r="Q639" s="5"/>
      <c r="R639" s="10">
        <f t="shared" si="18"/>
        <v>0</v>
      </c>
      <c r="S639" s="10">
        <f t="shared" si="19"/>
        <v>0</v>
      </c>
    </row>
    <row r="640" spans="1:19" ht="14.5" x14ac:dyDescent="0.25">
      <c r="A640" s="15" t="s">
        <v>32</v>
      </c>
      <c r="B640" s="23">
        <v>2013</v>
      </c>
      <c r="C640" s="31">
        <v>44651</v>
      </c>
      <c r="D640" s="16">
        <v>9852936.6512708273</v>
      </c>
      <c r="E640" s="17">
        <v>64123.69937685132</v>
      </c>
      <c r="F640" s="17">
        <v>0</v>
      </c>
      <c r="G640" s="17">
        <v>0</v>
      </c>
      <c r="H640" s="17">
        <v>0</v>
      </c>
      <c r="I640" s="17">
        <v>0</v>
      </c>
      <c r="J640" s="17">
        <v>0</v>
      </c>
      <c r="K640" s="17">
        <v>-29734.675046626478</v>
      </c>
      <c r="L640" s="17">
        <v>492646.83256354136</v>
      </c>
      <c r="M640" s="17">
        <v>0</v>
      </c>
      <c r="N640" s="14">
        <v>0</v>
      </c>
      <c r="O640" s="17">
        <v>60587.919346438954</v>
      </c>
      <c r="P640" s="17"/>
      <c r="Q640" s="5"/>
      <c r="R640" s="10">
        <f t="shared" si="18"/>
        <v>0</v>
      </c>
      <c r="S640" s="10">
        <f t="shared" si="19"/>
        <v>0</v>
      </c>
    </row>
    <row r="641" spans="1:19" ht="14.5" x14ac:dyDescent="0.25">
      <c r="A641" s="15" t="s">
        <v>32</v>
      </c>
      <c r="B641" s="23">
        <v>2014</v>
      </c>
      <c r="C641" s="31">
        <v>44651</v>
      </c>
      <c r="D641" s="16">
        <v>13893131.562261315</v>
      </c>
      <c r="E641" s="17">
        <v>252571.90351048112</v>
      </c>
      <c r="F641" s="17">
        <v>24560.996259000152</v>
      </c>
      <c r="G641" s="17">
        <v>0</v>
      </c>
      <c r="H641" s="17">
        <v>0</v>
      </c>
      <c r="I641" s="17">
        <v>0</v>
      </c>
      <c r="J641" s="17">
        <v>0</v>
      </c>
      <c r="K641" s="17">
        <v>-57712.466302106157</v>
      </c>
      <c r="L641" s="17">
        <v>694656.5781130658</v>
      </c>
      <c r="M641" s="17">
        <v>0</v>
      </c>
      <c r="N641" s="14">
        <v>0</v>
      </c>
      <c r="O641" s="17">
        <v>101779.97889167606</v>
      </c>
      <c r="P641" s="17"/>
      <c r="Q641" s="5"/>
      <c r="R641" s="10">
        <f t="shared" si="18"/>
        <v>0</v>
      </c>
      <c r="S641" s="10">
        <f t="shared" si="19"/>
        <v>0</v>
      </c>
    </row>
    <row r="642" spans="1:19" ht="14.5" x14ac:dyDescent="0.25">
      <c r="A642" s="15" t="s">
        <v>32</v>
      </c>
      <c r="B642" s="23">
        <v>2015</v>
      </c>
      <c r="C642" s="31">
        <v>44651</v>
      </c>
      <c r="D642" s="16">
        <v>18352122.941408593</v>
      </c>
      <c r="E642" s="17">
        <v>603057.4773028791</v>
      </c>
      <c r="F642" s="17">
        <v>67901.307188495994</v>
      </c>
      <c r="G642" s="17">
        <v>0</v>
      </c>
      <c r="H642" s="17">
        <v>0</v>
      </c>
      <c r="I642" s="17">
        <v>0</v>
      </c>
      <c r="J642" s="17">
        <v>0</v>
      </c>
      <c r="K642" s="17">
        <v>-93054.138685453683</v>
      </c>
      <c r="L642" s="17">
        <v>917606.14707042975</v>
      </c>
      <c r="M642" s="17">
        <v>0</v>
      </c>
      <c r="N642" s="14">
        <v>0</v>
      </c>
      <c r="O642" s="17">
        <v>145112.53958798852</v>
      </c>
      <c r="P642" s="17"/>
      <c r="Q642" s="5"/>
      <c r="R642" s="10">
        <f t="shared" si="18"/>
        <v>0</v>
      </c>
      <c r="S642" s="10">
        <f t="shared" si="19"/>
        <v>0</v>
      </c>
    </row>
    <row r="643" spans="1:19" ht="14.5" x14ac:dyDescent="0.25">
      <c r="A643" s="15" t="s">
        <v>32</v>
      </c>
      <c r="B643" s="23">
        <v>2016</v>
      </c>
      <c r="C643" s="31">
        <v>44651</v>
      </c>
      <c r="D643" s="16">
        <v>28173823.109640311</v>
      </c>
      <c r="E643" s="17">
        <v>1263302.4468367994</v>
      </c>
      <c r="F643" s="17">
        <v>148767.52711755782</v>
      </c>
      <c r="G643" s="17">
        <v>0</v>
      </c>
      <c r="H643" s="17">
        <v>0</v>
      </c>
      <c r="I643" s="17">
        <v>0</v>
      </c>
      <c r="J643" s="17">
        <v>0</v>
      </c>
      <c r="K643" s="17">
        <v>-145067.83896377683</v>
      </c>
      <c r="L643" s="17">
        <v>1408691.1554820156</v>
      </c>
      <c r="M643" s="17">
        <v>0</v>
      </c>
      <c r="N643" s="14">
        <v>0</v>
      </c>
      <c r="O643" s="17">
        <v>242493.86660167528</v>
      </c>
      <c r="P643" s="17"/>
      <c r="Q643" s="5"/>
      <c r="R643" s="10">
        <f t="shared" ref="R643:R706" si="20">G643+H643</f>
        <v>0</v>
      </c>
      <c r="S643" s="10">
        <f t="shared" ref="S643:S706" si="21">I643+J643</f>
        <v>0</v>
      </c>
    </row>
    <row r="644" spans="1:19" ht="14.5" x14ac:dyDescent="0.25">
      <c r="A644" s="15" t="s">
        <v>32</v>
      </c>
      <c r="B644" s="23">
        <v>2017</v>
      </c>
      <c r="C644" s="31">
        <v>44651</v>
      </c>
      <c r="D644" s="16">
        <v>34571756.90140944</v>
      </c>
      <c r="E644" s="17">
        <v>2100372.4916928411</v>
      </c>
      <c r="F644" s="17">
        <v>239975.08486846834</v>
      </c>
      <c r="G644" s="17">
        <v>0</v>
      </c>
      <c r="H644" s="17">
        <v>0</v>
      </c>
      <c r="I644" s="17">
        <v>0</v>
      </c>
      <c r="J644" s="17">
        <v>0</v>
      </c>
      <c r="K644" s="17">
        <v>-170694.65885511786</v>
      </c>
      <c r="L644" s="17">
        <v>1728587.845070472</v>
      </c>
      <c r="M644" s="17">
        <v>0</v>
      </c>
      <c r="N644" s="14">
        <v>0</v>
      </c>
      <c r="O644" s="17">
        <v>428012.53328839596</v>
      </c>
      <c r="P644" s="17"/>
      <c r="Q644" s="5"/>
      <c r="R644" s="10">
        <f t="shared" si="20"/>
        <v>0</v>
      </c>
      <c r="S644" s="10">
        <f t="shared" si="21"/>
        <v>0</v>
      </c>
    </row>
    <row r="645" spans="1:19" ht="14.5" x14ac:dyDescent="0.25">
      <c r="A645" s="15" t="s">
        <v>32</v>
      </c>
      <c r="B645" s="23">
        <v>2018</v>
      </c>
      <c r="C645" s="31">
        <v>44651</v>
      </c>
      <c r="D645" s="16">
        <v>46432684.643295243</v>
      </c>
      <c r="E645" s="17">
        <v>2974431.7211569846</v>
      </c>
      <c r="F645" s="17">
        <v>266835.55174407363</v>
      </c>
      <c r="G645" s="17">
        <v>0</v>
      </c>
      <c r="H645" s="17">
        <v>0</v>
      </c>
      <c r="I645" s="17">
        <v>0</v>
      </c>
      <c r="J645" s="17">
        <v>0</v>
      </c>
      <c r="K645" s="17">
        <v>-230997.72837942094</v>
      </c>
      <c r="L645" s="17">
        <v>2321634.2321647624</v>
      </c>
      <c r="M645" s="17">
        <v>0</v>
      </c>
      <c r="N645" s="14">
        <v>0</v>
      </c>
      <c r="O645" s="17">
        <v>754397.62543306686</v>
      </c>
      <c r="P645" s="17"/>
      <c r="Q645" s="5"/>
      <c r="R645" s="10">
        <f t="shared" si="20"/>
        <v>0</v>
      </c>
      <c r="S645" s="10">
        <f t="shared" si="21"/>
        <v>0</v>
      </c>
    </row>
    <row r="646" spans="1:19" ht="14.5" x14ac:dyDescent="0.25">
      <c r="A646" s="15" t="s">
        <v>32</v>
      </c>
      <c r="B646" s="23">
        <v>2019</v>
      </c>
      <c r="C646" s="31">
        <v>44651</v>
      </c>
      <c r="D646" s="16">
        <v>61558168.266089343</v>
      </c>
      <c r="E646" s="17">
        <v>5278623.2293986678</v>
      </c>
      <c r="F646" s="17">
        <v>411627.45290189236</v>
      </c>
      <c r="G646" s="17">
        <v>0</v>
      </c>
      <c r="H646" s="17">
        <v>0</v>
      </c>
      <c r="I646" s="17">
        <v>0</v>
      </c>
      <c r="J646" s="17">
        <v>0</v>
      </c>
      <c r="K646" s="17">
        <v>-317764.91250468045</v>
      </c>
      <c r="L646" s="17">
        <v>3077908.4133044672</v>
      </c>
      <c r="M646" s="17">
        <v>0</v>
      </c>
      <c r="N646" s="14">
        <v>0</v>
      </c>
      <c r="O646" s="17">
        <v>1024393.3050471749</v>
      </c>
      <c r="P646" s="17"/>
      <c r="Q646" s="5"/>
      <c r="R646" s="10">
        <f t="shared" si="20"/>
        <v>0</v>
      </c>
      <c r="S646" s="10">
        <f t="shared" si="21"/>
        <v>0</v>
      </c>
    </row>
    <row r="647" spans="1:19" ht="14.5" x14ac:dyDescent="0.25">
      <c r="A647" s="15" t="s">
        <v>32</v>
      </c>
      <c r="B647" s="23">
        <v>2020</v>
      </c>
      <c r="C647" s="31">
        <v>44651</v>
      </c>
      <c r="D647" s="16">
        <v>70466807.256217867</v>
      </c>
      <c r="E647" s="17">
        <v>9997002.0152358338</v>
      </c>
      <c r="F647" s="17">
        <v>762709.17594290711</v>
      </c>
      <c r="G647" s="17">
        <v>0</v>
      </c>
      <c r="H647" s="17">
        <v>0</v>
      </c>
      <c r="I647" s="17">
        <v>0</v>
      </c>
      <c r="J647" s="17">
        <v>0</v>
      </c>
      <c r="K647" s="17">
        <v>-376080.62672941387</v>
      </c>
      <c r="L647" s="17">
        <v>3523340.3628108934</v>
      </c>
      <c r="M647" s="17">
        <v>0</v>
      </c>
      <c r="N647" s="14">
        <v>0</v>
      </c>
      <c r="O647" s="17">
        <v>1688722.6257083714</v>
      </c>
      <c r="P647" s="17"/>
      <c r="Q647" s="5"/>
      <c r="R647" s="10">
        <f t="shared" si="20"/>
        <v>0</v>
      </c>
      <c r="S647" s="10">
        <f t="shared" si="21"/>
        <v>0</v>
      </c>
    </row>
    <row r="648" spans="1:19" ht="14.5" x14ac:dyDescent="0.25">
      <c r="A648" s="15" t="s">
        <v>32</v>
      </c>
      <c r="B648" s="23">
        <v>2021</v>
      </c>
      <c r="C648" s="31">
        <v>44651</v>
      </c>
      <c r="D648" s="16">
        <v>84117481.784680352</v>
      </c>
      <c r="E648" s="17">
        <v>17655335.186776202</v>
      </c>
      <c r="F648" s="17">
        <v>1737900.9018148016</v>
      </c>
      <c r="G648" s="17">
        <v>3161808.1583583448</v>
      </c>
      <c r="H648" s="17">
        <v>0</v>
      </c>
      <c r="I648" s="17">
        <v>318207.26917036698</v>
      </c>
      <c r="J648" s="17">
        <v>0</v>
      </c>
      <c r="K648" s="17">
        <v>-397134.42634949088</v>
      </c>
      <c r="L648" s="17">
        <v>4205874.0892340178</v>
      </c>
      <c r="M648" s="17">
        <v>0</v>
      </c>
      <c r="N648" s="14">
        <v>0</v>
      </c>
      <c r="O648" s="17">
        <v>1868876.6546588615</v>
      </c>
      <c r="P648" s="17"/>
      <c r="Q648" s="5"/>
      <c r="R648" s="10">
        <f t="shared" si="20"/>
        <v>3161808.1583583448</v>
      </c>
      <c r="S648" s="10">
        <f t="shared" si="21"/>
        <v>318207.26917036698</v>
      </c>
    </row>
    <row r="649" spans="1:19" ht="14.5" x14ac:dyDescent="0.25">
      <c r="A649" s="15" t="s">
        <v>32</v>
      </c>
      <c r="B649" s="23">
        <v>2022</v>
      </c>
      <c r="C649" s="31">
        <v>44651</v>
      </c>
      <c r="D649" s="16">
        <v>55878258.924725048</v>
      </c>
      <c r="E649" s="17">
        <v>43624083.714017637</v>
      </c>
      <c r="F649" s="17">
        <v>4883196.7701915884</v>
      </c>
      <c r="G649" s="17">
        <v>40016067.281128027</v>
      </c>
      <c r="H649" s="17">
        <v>28328102.31207817</v>
      </c>
      <c r="I649" s="17">
        <v>3636755.0759406951</v>
      </c>
      <c r="J649" s="17">
        <v>3223767.8768082145</v>
      </c>
      <c r="K649" s="17">
        <v>-277473.07248093933</v>
      </c>
      <c r="L649" s="17">
        <v>2793912.9462362528</v>
      </c>
      <c r="M649" s="17">
        <v>0</v>
      </c>
      <c r="N649" s="14">
        <v>0</v>
      </c>
      <c r="O649" s="17">
        <v>0</v>
      </c>
      <c r="P649" s="17"/>
      <c r="Q649" s="5"/>
      <c r="R649" s="10">
        <f t="shared" si="20"/>
        <v>68344169.593206197</v>
      </c>
      <c r="S649" s="10">
        <f t="shared" si="21"/>
        <v>6860522.9527489096</v>
      </c>
    </row>
    <row r="650" spans="1:19" ht="14.5" x14ac:dyDescent="0.25">
      <c r="A650" s="15" t="s">
        <v>23</v>
      </c>
      <c r="B650" s="23">
        <v>2005</v>
      </c>
      <c r="C650" s="31">
        <v>44651</v>
      </c>
      <c r="D650" s="16">
        <v>0</v>
      </c>
      <c r="E650" s="17">
        <v>0</v>
      </c>
      <c r="F650" s="17">
        <v>0</v>
      </c>
      <c r="G650" s="17">
        <v>0</v>
      </c>
      <c r="H650" s="17">
        <v>0</v>
      </c>
      <c r="I650" s="17">
        <v>0</v>
      </c>
      <c r="J650" s="17">
        <v>0</v>
      </c>
      <c r="K650" s="17">
        <v>0</v>
      </c>
      <c r="L650" s="17">
        <v>0</v>
      </c>
      <c r="M650" s="17">
        <v>0</v>
      </c>
      <c r="N650" s="14">
        <v>0</v>
      </c>
      <c r="O650" s="17">
        <v>0</v>
      </c>
      <c r="P650" s="17"/>
      <c r="Q650" s="5"/>
      <c r="R650" s="10">
        <f t="shared" si="20"/>
        <v>0</v>
      </c>
      <c r="S650" s="10">
        <f t="shared" si="21"/>
        <v>0</v>
      </c>
    </row>
    <row r="651" spans="1:19" ht="14.5" x14ac:dyDescent="0.25">
      <c r="A651" s="15" t="s">
        <v>23</v>
      </c>
      <c r="B651" s="23">
        <v>2006</v>
      </c>
      <c r="C651" s="31">
        <v>44651</v>
      </c>
      <c r="D651" s="16">
        <v>0</v>
      </c>
      <c r="E651" s="17">
        <v>0</v>
      </c>
      <c r="F651" s="17">
        <v>0</v>
      </c>
      <c r="G651" s="17">
        <v>0</v>
      </c>
      <c r="H651" s="17">
        <v>0</v>
      </c>
      <c r="I651" s="17">
        <v>0</v>
      </c>
      <c r="J651" s="17">
        <v>0</v>
      </c>
      <c r="K651" s="17">
        <v>0</v>
      </c>
      <c r="L651" s="17">
        <v>0</v>
      </c>
      <c r="M651" s="17">
        <v>0</v>
      </c>
      <c r="N651" s="14">
        <v>0</v>
      </c>
      <c r="O651" s="17">
        <v>0</v>
      </c>
      <c r="P651" s="17"/>
      <c r="Q651" s="5"/>
      <c r="R651" s="10">
        <f t="shared" si="20"/>
        <v>0</v>
      </c>
      <c r="S651" s="10">
        <f t="shared" si="21"/>
        <v>0</v>
      </c>
    </row>
    <row r="652" spans="1:19" ht="14.5" x14ac:dyDescent="0.25">
      <c r="A652" s="15" t="s">
        <v>23</v>
      </c>
      <c r="B652" s="23">
        <v>2007</v>
      </c>
      <c r="C652" s="31">
        <v>44651</v>
      </c>
      <c r="D652" s="16">
        <v>0</v>
      </c>
      <c r="E652" s="17">
        <v>0</v>
      </c>
      <c r="F652" s="17">
        <v>0</v>
      </c>
      <c r="G652" s="17">
        <v>0</v>
      </c>
      <c r="H652" s="17">
        <v>0</v>
      </c>
      <c r="I652" s="17">
        <v>0</v>
      </c>
      <c r="J652" s="17">
        <v>0</v>
      </c>
      <c r="K652" s="17">
        <v>0</v>
      </c>
      <c r="L652" s="17">
        <v>0</v>
      </c>
      <c r="M652" s="17">
        <v>0</v>
      </c>
      <c r="N652" s="14">
        <v>0</v>
      </c>
      <c r="O652" s="17">
        <v>0</v>
      </c>
      <c r="P652" s="17"/>
      <c r="Q652" s="5"/>
      <c r="R652" s="10">
        <f t="shared" si="20"/>
        <v>0</v>
      </c>
      <c r="S652" s="10">
        <f t="shared" si="21"/>
        <v>0</v>
      </c>
    </row>
    <row r="653" spans="1:19" ht="14.5" x14ac:dyDescent="0.25">
      <c r="A653" s="15" t="s">
        <v>23</v>
      </c>
      <c r="B653" s="23">
        <v>2008</v>
      </c>
      <c r="C653" s="31">
        <v>44651</v>
      </c>
      <c r="D653" s="16">
        <v>0</v>
      </c>
      <c r="E653" s="17">
        <v>0</v>
      </c>
      <c r="F653" s="17">
        <v>0</v>
      </c>
      <c r="G653" s="17">
        <v>0</v>
      </c>
      <c r="H653" s="17">
        <v>0</v>
      </c>
      <c r="I653" s="17">
        <v>0</v>
      </c>
      <c r="J653" s="17">
        <v>0</v>
      </c>
      <c r="K653" s="17">
        <v>0</v>
      </c>
      <c r="L653" s="17">
        <v>0</v>
      </c>
      <c r="M653" s="17">
        <v>0</v>
      </c>
      <c r="N653" s="14">
        <v>0</v>
      </c>
      <c r="O653" s="17">
        <v>0</v>
      </c>
      <c r="P653" s="17"/>
      <c r="Q653" s="5"/>
      <c r="R653" s="10">
        <f t="shared" si="20"/>
        <v>0</v>
      </c>
      <c r="S653" s="10">
        <f t="shared" si="21"/>
        <v>0</v>
      </c>
    </row>
    <row r="654" spans="1:19" ht="14.5" x14ac:dyDescent="0.25">
      <c r="A654" s="15" t="s">
        <v>23</v>
      </c>
      <c r="B654" s="24">
        <v>2009</v>
      </c>
      <c r="C654" s="31">
        <v>44651</v>
      </c>
      <c r="D654" s="16">
        <v>0</v>
      </c>
      <c r="E654" s="17">
        <v>0</v>
      </c>
      <c r="F654" s="17">
        <v>0</v>
      </c>
      <c r="G654" s="17">
        <v>0</v>
      </c>
      <c r="H654" s="17">
        <v>0</v>
      </c>
      <c r="I654" s="17">
        <v>0</v>
      </c>
      <c r="J654" s="17">
        <v>0</v>
      </c>
      <c r="K654" s="17">
        <v>0</v>
      </c>
      <c r="L654" s="17">
        <v>0</v>
      </c>
      <c r="M654" s="17">
        <v>0</v>
      </c>
      <c r="N654" s="14">
        <v>0</v>
      </c>
      <c r="O654" s="17">
        <v>0</v>
      </c>
      <c r="P654" s="17"/>
      <c r="Q654" s="5"/>
      <c r="R654" s="10">
        <f t="shared" si="20"/>
        <v>0</v>
      </c>
      <c r="S654" s="10">
        <f t="shared" si="21"/>
        <v>0</v>
      </c>
    </row>
    <row r="655" spans="1:19" ht="14.5" x14ac:dyDescent="0.25">
      <c r="A655" s="15" t="s">
        <v>23</v>
      </c>
      <c r="B655" s="24">
        <v>2010</v>
      </c>
      <c r="C655" s="31">
        <v>44651</v>
      </c>
      <c r="D655" s="16">
        <v>0</v>
      </c>
      <c r="E655" s="17">
        <v>0</v>
      </c>
      <c r="F655" s="17">
        <v>0</v>
      </c>
      <c r="G655" s="17">
        <v>0</v>
      </c>
      <c r="H655" s="17">
        <v>0</v>
      </c>
      <c r="I655" s="17">
        <v>0</v>
      </c>
      <c r="J655" s="17">
        <v>0</v>
      </c>
      <c r="K655" s="17">
        <v>0</v>
      </c>
      <c r="L655" s="17">
        <v>0</v>
      </c>
      <c r="M655" s="17">
        <v>0</v>
      </c>
      <c r="N655" s="14">
        <v>0</v>
      </c>
      <c r="O655" s="17">
        <v>0</v>
      </c>
      <c r="P655" s="17"/>
      <c r="Q655" s="5"/>
      <c r="R655" s="10">
        <f t="shared" si="20"/>
        <v>0</v>
      </c>
      <c r="S655" s="10">
        <f t="shared" si="21"/>
        <v>0</v>
      </c>
    </row>
    <row r="656" spans="1:19" ht="14.5" x14ac:dyDescent="0.25">
      <c r="A656" s="15" t="s">
        <v>23</v>
      </c>
      <c r="B656" s="23">
        <v>2011</v>
      </c>
      <c r="C656" s="31">
        <v>44651</v>
      </c>
      <c r="D656" s="16">
        <v>0</v>
      </c>
      <c r="E656" s="17">
        <v>0</v>
      </c>
      <c r="F656" s="17">
        <v>0</v>
      </c>
      <c r="G656" s="17">
        <v>0</v>
      </c>
      <c r="H656" s="17">
        <v>0</v>
      </c>
      <c r="I656" s="17">
        <v>0</v>
      </c>
      <c r="J656" s="17">
        <v>0</v>
      </c>
      <c r="K656" s="17">
        <v>0</v>
      </c>
      <c r="L656" s="17">
        <v>0</v>
      </c>
      <c r="M656" s="17">
        <v>0</v>
      </c>
      <c r="N656" s="14">
        <v>0</v>
      </c>
      <c r="O656" s="17">
        <v>0</v>
      </c>
      <c r="P656" s="17"/>
      <c r="Q656" s="5"/>
      <c r="R656" s="10">
        <f t="shared" si="20"/>
        <v>0</v>
      </c>
      <c r="S656" s="10">
        <f t="shared" si="21"/>
        <v>0</v>
      </c>
    </row>
    <row r="657" spans="1:19" ht="14.5" x14ac:dyDescent="0.25">
      <c r="A657" s="15" t="s">
        <v>23</v>
      </c>
      <c r="B657" s="23">
        <v>2012</v>
      </c>
      <c r="C657" s="31">
        <v>44651</v>
      </c>
      <c r="D657" s="16">
        <v>0</v>
      </c>
      <c r="E657" s="17">
        <v>0</v>
      </c>
      <c r="F657" s="17">
        <v>0</v>
      </c>
      <c r="G657" s="17">
        <v>0</v>
      </c>
      <c r="H657" s="17">
        <v>0</v>
      </c>
      <c r="I657" s="17">
        <v>0</v>
      </c>
      <c r="J657" s="17">
        <v>0</v>
      </c>
      <c r="K657" s="17">
        <v>0</v>
      </c>
      <c r="L657" s="17">
        <v>0</v>
      </c>
      <c r="M657" s="17">
        <v>0</v>
      </c>
      <c r="N657" s="14">
        <v>0</v>
      </c>
      <c r="O657" s="17">
        <v>0</v>
      </c>
      <c r="P657" s="17"/>
      <c r="Q657" s="5"/>
      <c r="R657" s="10">
        <f t="shared" si="20"/>
        <v>0</v>
      </c>
      <c r="S657" s="10">
        <f t="shared" si="21"/>
        <v>0</v>
      </c>
    </row>
    <row r="658" spans="1:19" ht="14.5" x14ac:dyDescent="0.25">
      <c r="A658" s="15" t="s">
        <v>23</v>
      </c>
      <c r="B658" s="23">
        <v>2013</v>
      </c>
      <c r="C658" s="31">
        <v>44651</v>
      </c>
      <c r="D658" s="16">
        <v>0</v>
      </c>
      <c r="E658" s="17">
        <v>0</v>
      </c>
      <c r="F658" s="17">
        <v>0</v>
      </c>
      <c r="G658" s="17">
        <v>0</v>
      </c>
      <c r="H658" s="17">
        <v>0</v>
      </c>
      <c r="I658" s="17">
        <v>0</v>
      </c>
      <c r="J658" s="17">
        <v>0</v>
      </c>
      <c r="K658" s="17">
        <v>0</v>
      </c>
      <c r="L658" s="17">
        <v>0</v>
      </c>
      <c r="M658" s="17">
        <v>0</v>
      </c>
      <c r="N658" s="14">
        <v>0</v>
      </c>
      <c r="O658" s="17">
        <v>0</v>
      </c>
      <c r="P658" s="17"/>
      <c r="Q658" s="5"/>
      <c r="R658" s="10">
        <f t="shared" si="20"/>
        <v>0</v>
      </c>
      <c r="S658" s="10">
        <f t="shared" si="21"/>
        <v>0</v>
      </c>
    </row>
    <row r="659" spans="1:19" ht="14.5" x14ac:dyDescent="0.25">
      <c r="A659" s="15" t="s">
        <v>23</v>
      </c>
      <c r="B659" s="23">
        <v>2014</v>
      </c>
      <c r="C659" s="31">
        <v>44651</v>
      </c>
      <c r="D659" s="16">
        <v>0</v>
      </c>
      <c r="E659" s="17">
        <v>0</v>
      </c>
      <c r="F659" s="17">
        <v>0</v>
      </c>
      <c r="G659" s="17">
        <v>0</v>
      </c>
      <c r="H659" s="17">
        <v>0</v>
      </c>
      <c r="I659" s="17">
        <v>0</v>
      </c>
      <c r="J659" s="17">
        <v>0</v>
      </c>
      <c r="K659" s="17">
        <v>0</v>
      </c>
      <c r="L659" s="17">
        <v>0</v>
      </c>
      <c r="M659" s="17">
        <v>0</v>
      </c>
      <c r="N659" s="14">
        <v>0</v>
      </c>
      <c r="O659" s="17">
        <v>0</v>
      </c>
      <c r="P659" s="17"/>
      <c r="Q659" s="5"/>
      <c r="R659" s="10">
        <f t="shared" si="20"/>
        <v>0</v>
      </c>
      <c r="S659" s="10">
        <f t="shared" si="21"/>
        <v>0</v>
      </c>
    </row>
    <row r="660" spans="1:19" ht="14.5" x14ac:dyDescent="0.25">
      <c r="A660" s="15" t="s">
        <v>23</v>
      </c>
      <c r="B660" s="23">
        <v>2015</v>
      </c>
      <c r="C660" s="31">
        <v>44651</v>
      </c>
      <c r="D660" s="16">
        <v>0</v>
      </c>
      <c r="E660" s="17">
        <v>0</v>
      </c>
      <c r="F660" s="17">
        <v>0</v>
      </c>
      <c r="G660" s="17">
        <v>0</v>
      </c>
      <c r="H660" s="17">
        <v>0</v>
      </c>
      <c r="I660" s="17">
        <v>0</v>
      </c>
      <c r="J660" s="17">
        <v>0</v>
      </c>
      <c r="K660" s="17">
        <v>0</v>
      </c>
      <c r="L660" s="17">
        <v>0</v>
      </c>
      <c r="M660" s="17">
        <v>0</v>
      </c>
      <c r="N660" s="14">
        <v>0</v>
      </c>
      <c r="O660" s="17">
        <v>0</v>
      </c>
      <c r="P660" s="17"/>
      <c r="Q660" s="5"/>
      <c r="R660" s="10">
        <f t="shared" si="20"/>
        <v>0</v>
      </c>
      <c r="S660" s="10">
        <f t="shared" si="21"/>
        <v>0</v>
      </c>
    </row>
    <row r="661" spans="1:19" ht="14.5" x14ac:dyDescent="0.25">
      <c r="A661" s="15" t="s">
        <v>23</v>
      </c>
      <c r="B661" s="23">
        <v>2016</v>
      </c>
      <c r="C661" s="31">
        <v>44651</v>
      </c>
      <c r="D661" s="16">
        <v>0</v>
      </c>
      <c r="E661" s="17">
        <v>0</v>
      </c>
      <c r="F661" s="17">
        <v>0</v>
      </c>
      <c r="G661" s="17">
        <v>0</v>
      </c>
      <c r="H661" s="17">
        <v>0</v>
      </c>
      <c r="I661" s="17">
        <v>0</v>
      </c>
      <c r="J661" s="17">
        <v>0</v>
      </c>
      <c r="K661" s="17">
        <v>0</v>
      </c>
      <c r="L661" s="17">
        <v>0</v>
      </c>
      <c r="M661" s="17">
        <v>0</v>
      </c>
      <c r="N661" s="14">
        <v>0</v>
      </c>
      <c r="O661" s="17">
        <v>0</v>
      </c>
      <c r="P661" s="17"/>
      <c r="Q661" s="5"/>
      <c r="R661" s="10">
        <f t="shared" si="20"/>
        <v>0</v>
      </c>
      <c r="S661" s="10">
        <f t="shared" si="21"/>
        <v>0</v>
      </c>
    </row>
    <row r="662" spans="1:19" ht="14.5" x14ac:dyDescent="0.25">
      <c r="A662" s="15" t="s">
        <v>23</v>
      </c>
      <c r="B662" s="23">
        <v>2017</v>
      </c>
      <c r="C662" s="31">
        <v>44651</v>
      </c>
      <c r="D662" s="16">
        <v>0</v>
      </c>
      <c r="E662" s="17">
        <v>0</v>
      </c>
      <c r="F662" s="17">
        <v>0</v>
      </c>
      <c r="G662" s="17">
        <v>0</v>
      </c>
      <c r="H662" s="17">
        <v>0</v>
      </c>
      <c r="I662" s="17">
        <v>0</v>
      </c>
      <c r="J662" s="17">
        <v>0</v>
      </c>
      <c r="K662" s="17">
        <v>0</v>
      </c>
      <c r="L662" s="17">
        <v>0</v>
      </c>
      <c r="M662" s="17">
        <v>0</v>
      </c>
      <c r="N662" s="14">
        <v>0</v>
      </c>
      <c r="O662" s="17">
        <v>0</v>
      </c>
      <c r="P662" s="17"/>
      <c r="Q662" s="5"/>
      <c r="R662" s="10">
        <f t="shared" si="20"/>
        <v>0</v>
      </c>
      <c r="S662" s="10">
        <f t="shared" si="21"/>
        <v>0</v>
      </c>
    </row>
    <row r="663" spans="1:19" ht="14.5" x14ac:dyDescent="0.25">
      <c r="A663" s="15" t="s">
        <v>23</v>
      </c>
      <c r="B663" s="23">
        <v>2018</v>
      </c>
      <c r="C663" s="31">
        <v>44651</v>
      </c>
      <c r="D663" s="16">
        <v>144477.87433386804</v>
      </c>
      <c r="E663" s="17">
        <v>0</v>
      </c>
      <c r="F663" s="17">
        <v>0</v>
      </c>
      <c r="G663" s="17">
        <v>0</v>
      </c>
      <c r="H663" s="17">
        <v>0</v>
      </c>
      <c r="I663" s="17">
        <v>0</v>
      </c>
      <c r="J663" s="17">
        <v>0</v>
      </c>
      <c r="K663" s="17">
        <v>-165.65739465350634</v>
      </c>
      <c r="L663" s="17">
        <v>7223.893716693402</v>
      </c>
      <c r="M663" s="17">
        <v>0</v>
      </c>
      <c r="N663" s="14">
        <v>0</v>
      </c>
      <c r="O663" s="17">
        <v>288.88820904274326</v>
      </c>
      <c r="P663" s="17"/>
      <c r="Q663" s="5"/>
      <c r="R663" s="10">
        <f t="shared" si="20"/>
        <v>0</v>
      </c>
      <c r="S663" s="10">
        <f t="shared" si="21"/>
        <v>0</v>
      </c>
    </row>
    <row r="664" spans="1:19" ht="14.5" x14ac:dyDescent="0.25">
      <c r="A664" s="15" t="s">
        <v>23</v>
      </c>
      <c r="B664" s="23">
        <v>2019</v>
      </c>
      <c r="C664" s="31">
        <v>44651</v>
      </c>
      <c r="D664" s="16">
        <v>314553.61001386686</v>
      </c>
      <c r="E664" s="17">
        <v>0</v>
      </c>
      <c r="F664" s="17">
        <v>0</v>
      </c>
      <c r="G664" s="17">
        <v>0</v>
      </c>
      <c r="H664" s="17">
        <v>0</v>
      </c>
      <c r="I664" s="17">
        <v>0</v>
      </c>
      <c r="J664" s="17">
        <v>0</v>
      </c>
      <c r="K664" s="17">
        <v>-596.24347298551584</v>
      </c>
      <c r="L664" s="17">
        <v>15727.680500693343</v>
      </c>
      <c r="M664" s="17">
        <v>0</v>
      </c>
      <c r="N664" s="14">
        <v>0</v>
      </c>
      <c r="O664" s="17">
        <v>1918.9648648591974</v>
      </c>
      <c r="P664" s="17"/>
      <c r="Q664" s="5"/>
      <c r="R664" s="10">
        <f t="shared" si="20"/>
        <v>0</v>
      </c>
      <c r="S664" s="10">
        <f t="shared" si="21"/>
        <v>0</v>
      </c>
    </row>
    <row r="665" spans="1:19" ht="14.5" x14ac:dyDescent="0.25">
      <c r="A665" s="15" t="s">
        <v>23</v>
      </c>
      <c r="B665" s="23">
        <v>2020</v>
      </c>
      <c r="C665" s="31">
        <v>44651</v>
      </c>
      <c r="D665" s="16">
        <v>795740.15654464334</v>
      </c>
      <c r="E665" s="17">
        <v>0</v>
      </c>
      <c r="F665" s="17">
        <v>0</v>
      </c>
      <c r="G665" s="17">
        <v>0</v>
      </c>
      <c r="H665" s="17">
        <v>0</v>
      </c>
      <c r="I665" s="17">
        <v>0</v>
      </c>
      <c r="J665" s="17">
        <v>0</v>
      </c>
      <c r="K665" s="17">
        <v>-2277.9108626523521</v>
      </c>
      <c r="L665" s="17">
        <v>39787.00782723217</v>
      </c>
      <c r="M665" s="17">
        <v>0</v>
      </c>
      <c r="N665" s="14">
        <v>0</v>
      </c>
      <c r="O665" s="17">
        <v>6254.8610006329982</v>
      </c>
      <c r="P665" s="17"/>
      <c r="Q665" s="5"/>
      <c r="R665" s="10">
        <f t="shared" si="20"/>
        <v>0</v>
      </c>
      <c r="S665" s="10">
        <f t="shared" si="21"/>
        <v>0</v>
      </c>
    </row>
    <row r="666" spans="1:19" ht="14.5" x14ac:dyDescent="0.25">
      <c r="A666" s="15" t="s">
        <v>23</v>
      </c>
      <c r="B666" s="23">
        <v>2021</v>
      </c>
      <c r="C666" s="31">
        <v>44651</v>
      </c>
      <c r="D666" s="16">
        <v>710558.0520818372</v>
      </c>
      <c r="E666" s="17">
        <v>7899.3502800000133</v>
      </c>
      <c r="F666" s="17">
        <v>12307.141173284574</v>
      </c>
      <c r="G666" s="17">
        <v>379291.54840633558</v>
      </c>
      <c r="H666" s="17">
        <v>0</v>
      </c>
      <c r="I666" s="17">
        <v>75967.639482913321</v>
      </c>
      <c r="J666" s="17">
        <v>0</v>
      </c>
      <c r="K666" s="17">
        <v>-2467.0990257635713</v>
      </c>
      <c r="L666" s="17">
        <v>35527.902604091862</v>
      </c>
      <c r="M666" s="17">
        <v>0</v>
      </c>
      <c r="N666" s="14">
        <v>0</v>
      </c>
      <c r="O666" s="17">
        <v>34255.474380729138</v>
      </c>
      <c r="P666" s="17"/>
      <c r="Q666" s="5"/>
      <c r="R666" s="10">
        <f t="shared" si="20"/>
        <v>379291.54840633558</v>
      </c>
      <c r="S666" s="10">
        <f t="shared" si="21"/>
        <v>75967.639482913321</v>
      </c>
    </row>
    <row r="667" spans="1:19" ht="14.5" x14ac:dyDescent="0.25">
      <c r="A667" s="15" t="s">
        <v>23</v>
      </c>
      <c r="B667" s="23">
        <v>2022</v>
      </c>
      <c r="C667" s="31">
        <v>44651</v>
      </c>
      <c r="D667" s="16">
        <v>4193961.0134273362</v>
      </c>
      <c r="E667" s="17">
        <v>59599875.571911998</v>
      </c>
      <c r="F667" s="17">
        <v>20327461.246010855</v>
      </c>
      <c r="G667" s="17">
        <v>0</v>
      </c>
      <c r="H667" s="17">
        <v>51996148.802044958</v>
      </c>
      <c r="I667" s="17">
        <v>0</v>
      </c>
      <c r="J667" s="17">
        <v>17763338.354589224</v>
      </c>
      <c r="K667" s="17">
        <v>-5903.6318974243477</v>
      </c>
      <c r="L667" s="17">
        <v>209698.05067136683</v>
      </c>
      <c r="M667" s="17">
        <v>0</v>
      </c>
      <c r="N667" s="14">
        <v>0</v>
      </c>
      <c r="O667" s="17">
        <v>0</v>
      </c>
      <c r="P667" s="17"/>
      <c r="Q667" s="5"/>
      <c r="R667" s="10">
        <f t="shared" si="20"/>
        <v>51996148.802044958</v>
      </c>
      <c r="S667" s="10">
        <f t="shared" si="21"/>
        <v>17763338.354589224</v>
      </c>
    </row>
    <row r="668" spans="1:19" ht="14.5" x14ac:dyDescent="0.25">
      <c r="A668" s="15" t="s">
        <v>33</v>
      </c>
      <c r="B668" s="23">
        <v>2005</v>
      </c>
      <c r="C668" s="31">
        <v>44651</v>
      </c>
      <c r="D668" s="16">
        <v>0</v>
      </c>
      <c r="E668" s="17">
        <v>0</v>
      </c>
      <c r="F668" s="17">
        <v>0</v>
      </c>
      <c r="G668" s="17">
        <v>0</v>
      </c>
      <c r="H668" s="17">
        <v>0</v>
      </c>
      <c r="I668" s="17">
        <v>0</v>
      </c>
      <c r="J668" s="17">
        <v>0</v>
      </c>
      <c r="K668" s="17">
        <v>0</v>
      </c>
      <c r="L668" s="17">
        <v>0</v>
      </c>
      <c r="M668" s="17">
        <v>0</v>
      </c>
      <c r="N668" s="14">
        <v>0</v>
      </c>
      <c r="O668" s="17">
        <v>0</v>
      </c>
      <c r="P668" s="17"/>
      <c r="Q668" s="5"/>
      <c r="R668" s="10">
        <f t="shared" si="20"/>
        <v>0</v>
      </c>
      <c r="S668" s="10">
        <f t="shared" si="21"/>
        <v>0</v>
      </c>
    </row>
    <row r="669" spans="1:19" ht="14.5" x14ac:dyDescent="0.25">
      <c r="A669" s="15" t="s">
        <v>33</v>
      </c>
      <c r="B669" s="23">
        <v>2006</v>
      </c>
      <c r="C669" s="31">
        <v>44651</v>
      </c>
      <c r="D669" s="16">
        <v>0</v>
      </c>
      <c r="E669" s="17">
        <v>0</v>
      </c>
      <c r="F669" s="17">
        <v>0</v>
      </c>
      <c r="G669" s="17">
        <v>0</v>
      </c>
      <c r="H669" s="17">
        <v>0</v>
      </c>
      <c r="I669" s="17">
        <v>0</v>
      </c>
      <c r="J669" s="17">
        <v>0</v>
      </c>
      <c r="K669" s="17">
        <v>0</v>
      </c>
      <c r="L669" s="17">
        <v>0</v>
      </c>
      <c r="M669" s="17">
        <v>0</v>
      </c>
      <c r="N669" s="14">
        <v>0</v>
      </c>
      <c r="O669" s="17">
        <v>0</v>
      </c>
      <c r="P669" s="17"/>
      <c r="Q669" s="5"/>
      <c r="R669" s="10">
        <f t="shared" si="20"/>
        <v>0</v>
      </c>
      <c r="S669" s="10">
        <f t="shared" si="21"/>
        <v>0</v>
      </c>
    </row>
    <row r="670" spans="1:19" ht="14.5" x14ac:dyDescent="0.25">
      <c r="A670" s="15" t="s">
        <v>33</v>
      </c>
      <c r="B670" s="23">
        <v>2007</v>
      </c>
      <c r="C670" s="31">
        <v>44651</v>
      </c>
      <c r="D670" s="16">
        <v>0</v>
      </c>
      <c r="E670" s="17">
        <v>0</v>
      </c>
      <c r="F670" s="17">
        <v>0</v>
      </c>
      <c r="G670" s="17">
        <v>0</v>
      </c>
      <c r="H670" s="17">
        <v>0</v>
      </c>
      <c r="I670" s="17">
        <v>0</v>
      </c>
      <c r="J670" s="17">
        <v>0</v>
      </c>
      <c r="K670" s="17">
        <v>0</v>
      </c>
      <c r="L670" s="17">
        <v>0</v>
      </c>
      <c r="M670" s="17">
        <v>0</v>
      </c>
      <c r="N670" s="14">
        <v>0</v>
      </c>
      <c r="O670" s="17">
        <v>0</v>
      </c>
      <c r="P670" s="17"/>
      <c r="Q670" s="5"/>
      <c r="R670" s="10">
        <f t="shared" si="20"/>
        <v>0</v>
      </c>
      <c r="S670" s="10">
        <f t="shared" si="21"/>
        <v>0</v>
      </c>
    </row>
    <row r="671" spans="1:19" ht="14.5" x14ac:dyDescent="0.25">
      <c r="A671" s="15" t="s">
        <v>33</v>
      </c>
      <c r="B671" s="23">
        <v>2008</v>
      </c>
      <c r="C671" s="31">
        <v>44651</v>
      </c>
      <c r="D671" s="16">
        <v>0</v>
      </c>
      <c r="E671" s="17">
        <v>0</v>
      </c>
      <c r="F671" s="17">
        <v>0</v>
      </c>
      <c r="G671" s="17">
        <v>0</v>
      </c>
      <c r="H671" s="17">
        <v>0</v>
      </c>
      <c r="I671" s="17">
        <v>0</v>
      </c>
      <c r="J671" s="17">
        <v>0</v>
      </c>
      <c r="K671" s="17">
        <v>0</v>
      </c>
      <c r="L671" s="17">
        <v>0</v>
      </c>
      <c r="M671" s="17">
        <v>0</v>
      </c>
      <c r="N671" s="14">
        <v>0</v>
      </c>
      <c r="O671" s="17">
        <v>0</v>
      </c>
      <c r="P671" s="17"/>
      <c r="Q671" s="5"/>
      <c r="R671" s="10">
        <f t="shared" si="20"/>
        <v>0</v>
      </c>
      <c r="S671" s="10">
        <f t="shared" si="21"/>
        <v>0</v>
      </c>
    </row>
    <row r="672" spans="1:19" ht="14.5" x14ac:dyDescent="0.25">
      <c r="A672" s="15" t="s">
        <v>33</v>
      </c>
      <c r="B672" s="24">
        <v>2009</v>
      </c>
      <c r="C672" s="31">
        <v>44651</v>
      </c>
      <c r="D672" s="16">
        <v>0</v>
      </c>
      <c r="E672" s="17">
        <v>0</v>
      </c>
      <c r="F672" s="17">
        <v>0</v>
      </c>
      <c r="G672" s="17">
        <v>0</v>
      </c>
      <c r="H672" s="17">
        <v>0</v>
      </c>
      <c r="I672" s="17">
        <v>0</v>
      </c>
      <c r="J672" s="17">
        <v>0</v>
      </c>
      <c r="K672" s="17">
        <v>0</v>
      </c>
      <c r="L672" s="17">
        <v>0</v>
      </c>
      <c r="M672" s="17">
        <v>0</v>
      </c>
      <c r="N672" s="14">
        <v>0</v>
      </c>
      <c r="O672" s="17">
        <v>0</v>
      </c>
      <c r="P672" s="17"/>
      <c r="Q672" s="5"/>
      <c r="R672" s="10">
        <f t="shared" si="20"/>
        <v>0</v>
      </c>
      <c r="S672" s="10">
        <f t="shared" si="21"/>
        <v>0</v>
      </c>
    </row>
    <row r="673" spans="1:19" ht="14.5" x14ac:dyDescent="0.25">
      <c r="A673" s="15" t="s">
        <v>33</v>
      </c>
      <c r="B673" s="24">
        <v>2010</v>
      </c>
      <c r="C673" s="31">
        <v>44651</v>
      </c>
      <c r="D673" s="16">
        <v>0</v>
      </c>
      <c r="E673" s="17">
        <v>0</v>
      </c>
      <c r="F673" s="17">
        <v>0</v>
      </c>
      <c r="G673" s="17">
        <v>0</v>
      </c>
      <c r="H673" s="17">
        <v>0</v>
      </c>
      <c r="I673" s="17">
        <v>0</v>
      </c>
      <c r="J673" s="17">
        <v>0</v>
      </c>
      <c r="K673" s="17">
        <v>0</v>
      </c>
      <c r="L673" s="17">
        <v>0</v>
      </c>
      <c r="M673" s="17">
        <v>0</v>
      </c>
      <c r="N673" s="14">
        <v>0</v>
      </c>
      <c r="O673" s="17">
        <v>0</v>
      </c>
      <c r="P673" s="17"/>
      <c r="Q673" s="5"/>
      <c r="R673" s="10">
        <f t="shared" si="20"/>
        <v>0</v>
      </c>
      <c r="S673" s="10">
        <f t="shared" si="21"/>
        <v>0</v>
      </c>
    </row>
    <row r="674" spans="1:19" ht="14.5" x14ac:dyDescent="0.25">
      <c r="A674" s="15" t="s">
        <v>33</v>
      </c>
      <c r="B674" s="23">
        <v>2011</v>
      </c>
      <c r="C674" s="31">
        <v>44651</v>
      </c>
      <c r="D674" s="16">
        <v>0</v>
      </c>
      <c r="E674" s="17">
        <v>0</v>
      </c>
      <c r="F674" s="17">
        <v>0</v>
      </c>
      <c r="G674" s="17">
        <v>0</v>
      </c>
      <c r="H674" s="17">
        <v>0</v>
      </c>
      <c r="I674" s="17">
        <v>0</v>
      </c>
      <c r="J674" s="17">
        <v>0</v>
      </c>
      <c r="K674" s="17">
        <v>0</v>
      </c>
      <c r="L674" s="17">
        <v>0</v>
      </c>
      <c r="M674" s="17">
        <v>0</v>
      </c>
      <c r="N674" s="14">
        <v>0</v>
      </c>
      <c r="O674" s="17">
        <v>0</v>
      </c>
      <c r="P674" s="17"/>
      <c r="Q674" s="5"/>
      <c r="R674" s="10">
        <f t="shared" si="20"/>
        <v>0</v>
      </c>
      <c r="S674" s="10">
        <f t="shared" si="21"/>
        <v>0</v>
      </c>
    </row>
    <row r="675" spans="1:19" ht="14.5" x14ac:dyDescent="0.25">
      <c r="A675" s="15" t="s">
        <v>33</v>
      </c>
      <c r="B675" s="23">
        <v>2012</v>
      </c>
      <c r="C675" s="31">
        <v>44651</v>
      </c>
      <c r="D675" s="16">
        <v>0</v>
      </c>
      <c r="E675" s="17">
        <v>0</v>
      </c>
      <c r="F675" s="17">
        <v>0</v>
      </c>
      <c r="G675" s="17">
        <v>0</v>
      </c>
      <c r="H675" s="17">
        <v>0</v>
      </c>
      <c r="I675" s="17">
        <v>0</v>
      </c>
      <c r="J675" s="17">
        <v>0</v>
      </c>
      <c r="K675" s="17">
        <v>0</v>
      </c>
      <c r="L675" s="17">
        <v>0</v>
      </c>
      <c r="M675" s="17">
        <v>0</v>
      </c>
      <c r="N675" s="14">
        <v>0</v>
      </c>
      <c r="O675" s="17">
        <v>0</v>
      </c>
      <c r="P675" s="17"/>
      <c r="Q675" s="5"/>
      <c r="R675" s="10">
        <f t="shared" si="20"/>
        <v>0</v>
      </c>
      <c r="S675" s="10">
        <f t="shared" si="21"/>
        <v>0</v>
      </c>
    </row>
    <row r="676" spans="1:19" ht="14.5" x14ac:dyDescent="0.25">
      <c r="A676" s="15" t="s">
        <v>33</v>
      </c>
      <c r="B676" s="23">
        <v>2013</v>
      </c>
      <c r="C676" s="31">
        <v>44651</v>
      </c>
      <c r="D676" s="16">
        <v>0</v>
      </c>
      <c r="E676" s="17">
        <v>0</v>
      </c>
      <c r="F676" s="17">
        <v>0</v>
      </c>
      <c r="G676" s="17">
        <v>0</v>
      </c>
      <c r="H676" s="17">
        <v>0</v>
      </c>
      <c r="I676" s="17">
        <v>0</v>
      </c>
      <c r="J676" s="17">
        <v>0</v>
      </c>
      <c r="K676" s="17">
        <v>0</v>
      </c>
      <c r="L676" s="17">
        <v>0</v>
      </c>
      <c r="M676" s="17">
        <v>0</v>
      </c>
      <c r="N676" s="14">
        <v>0</v>
      </c>
      <c r="O676" s="17">
        <v>0</v>
      </c>
      <c r="P676" s="17"/>
      <c r="Q676" s="5"/>
      <c r="R676" s="10">
        <f t="shared" si="20"/>
        <v>0</v>
      </c>
      <c r="S676" s="10">
        <f t="shared" si="21"/>
        <v>0</v>
      </c>
    </row>
    <row r="677" spans="1:19" ht="14.5" x14ac:dyDescent="0.25">
      <c r="A677" s="15" t="s">
        <v>33</v>
      </c>
      <c r="B677" s="23">
        <v>2014</v>
      </c>
      <c r="C677" s="31">
        <v>44651</v>
      </c>
      <c r="D677" s="16">
        <v>0</v>
      </c>
      <c r="E677" s="17">
        <v>0</v>
      </c>
      <c r="F677" s="17">
        <v>0</v>
      </c>
      <c r="G677" s="17">
        <v>0</v>
      </c>
      <c r="H677" s="17">
        <v>0</v>
      </c>
      <c r="I677" s="17">
        <v>0</v>
      </c>
      <c r="J677" s="17">
        <v>0</v>
      </c>
      <c r="K677" s="17">
        <v>0</v>
      </c>
      <c r="L677" s="17">
        <v>0</v>
      </c>
      <c r="M677" s="17">
        <v>0</v>
      </c>
      <c r="N677" s="14">
        <v>0</v>
      </c>
      <c r="O677" s="17">
        <v>0</v>
      </c>
      <c r="P677" s="17"/>
      <c r="Q677" s="5"/>
      <c r="R677" s="10">
        <f t="shared" si="20"/>
        <v>0</v>
      </c>
      <c r="S677" s="10">
        <f t="shared" si="21"/>
        <v>0</v>
      </c>
    </row>
    <row r="678" spans="1:19" ht="14.5" x14ac:dyDescent="0.25">
      <c r="A678" s="15" t="s">
        <v>33</v>
      </c>
      <c r="B678" s="23">
        <v>2015</v>
      </c>
      <c r="C678" s="31">
        <v>44651</v>
      </c>
      <c r="D678" s="16">
        <v>0</v>
      </c>
      <c r="E678" s="17">
        <v>0</v>
      </c>
      <c r="F678" s="17">
        <v>0</v>
      </c>
      <c r="G678" s="17">
        <v>0</v>
      </c>
      <c r="H678" s="17">
        <v>0</v>
      </c>
      <c r="I678" s="17">
        <v>0</v>
      </c>
      <c r="J678" s="17">
        <v>0</v>
      </c>
      <c r="K678" s="17">
        <v>0</v>
      </c>
      <c r="L678" s="17">
        <v>0</v>
      </c>
      <c r="M678" s="17">
        <v>0</v>
      </c>
      <c r="N678" s="14">
        <v>0</v>
      </c>
      <c r="O678" s="17">
        <v>0</v>
      </c>
      <c r="P678" s="17"/>
      <c r="Q678" s="5"/>
      <c r="R678" s="10">
        <f t="shared" si="20"/>
        <v>0</v>
      </c>
      <c r="S678" s="10">
        <f t="shared" si="21"/>
        <v>0</v>
      </c>
    </row>
    <row r="679" spans="1:19" ht="14.5" x14ac:dyDescent="0.25">
      <c r="A679" s="15" t="s">
        <v>33</v>
      </c>
      <c r="B679" s="23">
        <v>2016</v>
      </c>
      <c r="C679" s="31">
        <v>44651</v>
      </c>
      <c r="D679" s="16">
        <v>256720.20902405411</v>
      </c>
      <c r="E679" s="17">
        <v>0</v>
      </c>
      <c r="F679" s="17">
        <v>0</v>
      </c>
      <c r="G679" s="17">
        <v>0</v>
      </c>
      <c r="H679" s="17">
        <v>0</v>
      </c>
      <c r="I679" s="17">
        <v>0</v>
      </c>
      <c r="J679" s="17">
        <v>0</v>
      </c>
      <c r="K679" s="17">
        <v>-294.35372840243508</v>
      </c>
      <c r="L679" s="17">
        <v>12836.010451202706</v>
      </c>
      <c r="M679" s="17">
        <v>0</v>
      </c>
      <c r="N679" s="14">
        <v>0</v>
      </c>
      <c r="O679" s="17">
        <v>1596.0765128993589</v>
      </c>
      <c r="P679" s="17"/>
      <c r="Q679" s="5"/>
      <c r="R679" s="10">
        <f t="shared" si="20"/>
        <v>0</v>
      </c>
      <c r="S679" s="10">
        <f t="shared" si="21"/>
        <v>0</v>
      </c>
    </row>
    <row r="680" spans="1:19" ht="14.5" x14ac:dyDescent="0.25">
      <c r="A680" s="15" t="s">
        <v>33</v>
      </c>
      <c r="B680" s="23">
        <v>2017</v>
      </c>
      <c r="C680" s="31">
        <v>44651</v>
      </c>
      <c r="D680" s="16">
        <v>1618109.17295316</v>
      </c>
      <c r="E680" s="17">
        <v>0</v>
      </c>
      <c r="F680" s="17">
        <v>0</v>
      </c>
      <c r="G680" s="17">
        <v>0</v>
      </c>
      <c r="H680" s="17">
        <v>0</v>
      </c>
      <c r="I680" s="17">
        <v>0</v>
      </c>
      <c r="J680" s="17">
        <v>0</v>
      </c>
      <c r="K680" s="17">
        <v>-2411.0851619434543</v>
      </c>
      <c r="L680" s="17">
        <v>80905.458647658001</v>
      </c>
      <c r="M680" s="17">
        <v>0</v>
      </c>
      <c r="N680" s="14">
        <v>0</v>
      </c>
      <c r="O680" s="17">
        <v>11902.4259161019</v>
      </c>
      <c r="P680" s="17"/>
      <c r="Q680" s="5"/>
      <c r="R680" s="10">
        <f t="shared" si="20"/>
        <v>0</v>
      </c>
      <c r="S680" s="10">
        <f t="shared" si="21"/>
        <v>0</v>
      </c>
    </row>
    <row r="681" spans="1:19" ht="14.5" x14ac:dyDescent="0.25">
      <c r="A681" s="15" t="s">
        <v>33</v>
      </c>
      <c r="B681" s="23">
        <v>2018</v>
      </c>
      <c r="C681" s="31">
        <v>44651</v>
      </c>
      <c r="D681" s="16">
        <v>5368432.5196601953</v>
      </c>
      <c r="E681" s="17">
        <v>0</v>
      </c>
      <c r="F681" s="17">
        <v>0</v>
      </c>
      <c r="G681" s="17">
        <v>0</v>
      </c>
      <c r="H681" s="17">
        <v>0</v>
      </c>
      <c r="I681" s="17">
        <v>0</v>
      </c>
      <c r="J681" s="17">
        <v>0</v>
      </c>
      <c r="K681" s="17">
        <v>-11710.960516542196</v>
      </c>
      <c r="L681" s="17">
        <v>268421.62598300976</v>
      </c>
      <c r="M681" s="17">
        <v>0</v>
      </c>
      <c r="N681" s="14">
        <v>0</v>
      </c>
      <c r="O681" s="17">
        <v>36996.391552067769</v>
      </c>
      <c r="P681" s="17"/>
      <c r="Q681" s="5"/>
      <c r="R681" s="10">
        <f t="shared" si="20"/>
        <v>0</v>
      </c>
      <c r="S681" s="10">
        <f t="shared" si="21"/>
        <v>0</v>
      </c>
    </row>
    <row r="682" spans="1:19" ht="14.5" x14ac:dyDescent="0.25">
      <c r="A682" s="15" t="s">
        <v>33</v>
      </c>
      <c r="B682" s="23">
        <v>2019</v>
      </c>
      <c r="C682" s="31">
        <v>44651</v>
      </c>
      <c r="D682" s="16">
        <v>15371333.669216041</v>
      </c>
      <c r="E682" s="17">
        <v>0</v>
      </c>
      <c r="F682" s="17">
        <v>0</v>
      </c>
      <c r="G682" s="17">
        <v>0</v>
      </c>
      <c r="H682" s="17">
        <v>0</v>
      </c>
      <c r="I682" s="17">
        <v>0</v>
      </c>
      <c r="J682" s="17">
        <v>0</v>
      </c>
      <c r="K682" s="17">
        <v>-36368.736736960709</v>
      </c>
      <c r="L682" s="17">
        <v>768566.68346080207</v>
      </c>
      <c r="M682" s="17">
        <v>0</v>
      </c>
      <c r="N682" s="14">
        <v>0</v>
      </c>
      <c r="O682" s="17">
        <v>71607.964491999708</v>
      </c>
      <c r="P682" s="17"/>
      <c r="Q682" s="5"/>
      <c r="R682" s="10">
        <f t="shared" si="20"/>
        <v>0</v>
      </c>
      <c r="S682" s="10">
        <f t="shared" si="21"/>
        <v>0</v>
      </c>
    </row>
    <row r="683" spans="1:19" ht="14.5" x14ac:dyDescent="0.25">
      <c r="A683" s="15" t="s">
        <v>33</v>
      </c>
      <c r="B683" s="23">
        <v>2020</v>
      </c>
      <c r="C683" s="31">
        <v>44651</v>
      </c>
      <c r="D683" s="16">
        <v>27582064.939544752</v>
      </c>
      <c r="E683" s="17">
        <v>340034.37158000097</v>
      </c>
      <c r="F683" s="17">
        <v>7448.2596699998248</v>
      </c>
      <c r="G683" s="17">
        <v>0</v>
      </c>
      <c r="H683" s="17">
        <v>0</v>
      </c>
      <c r="I683" s="17">
        <v>0</v>
      </c>
      <c r="J683" s="17">
        <v>0</v>
      </c>
      <c r="K683" s="17">
        <v>-72733.247117333114</v>
      </c>
      <c r="L683" s="17">
        <v>1379103.2469772378</v>
      </c>
      <c r="M683" s="17">
        <v>0</v>
      </c>
      <c r="N683" s="14">
        <v>0</v>
      </c>
      <c r="O683" s="17">
        <v>328747.04267691728</v>
      </c>
      <c r="P683" s="17"/>
      <c r="Q683" s="5"/>
      <c r="R683" s="10">
        <f t="shared" si="20"/>
        <v>0</v>
      </c>
      <c r="S683" s="10">
        <f t="shared" si="21"/>
        <v>0</v>
      </c>
    </row>
    <row r="684" spans="1:19" ht="14.5" x14ac:dyDescent="0.25">
      <c r="A684" s="15" t="s">
        <v>33</v>
      </c>
      <c r="B684" s="23">
        <v>2021</v>
      </c>
      <c r="C684" s="31">
        <v>44651</v>
      </c>
      <c r="D684" s="16">
        <v>182869848.52479899</v>
      </c>
      <c r="E684" s="17">
        <v>921150.14723120071</v>
      </c>
      <c r="F684" s="17">
        <v>104762.69640530006</v>
      </c>
      <c r="G684" s="17">
        <v>74141.422499999986</v>
      </c>
      <c r="H684" s="17">
        <v>0</v>
      </c>
      <c r="I684" s="17">
        <v>7631.57125</v>
      </c>
      <c r="J684" s="17">
        <v>0</v>
      </c>
      <c r="K684" s="17">
        <v>-307588.00657773018</v>
      </c>
      <c r="L684" s="17">
        <v>9143492.4262399506</v>
      </c>
      <c r="M684" s="17">
        <v>0</v>
      </c>
      <c r="N684" s="14">
        <v>0</v>
      </c>
      <c r="O684" s="17">
        <v>1556675.0704814866</v>
      </c>
      <c r="P684" s="17"/>
      <c r="Q684" s="5"/>
      <c r="R684" s="10">
        <f t="shared" si="20"/>
        <v>74141.422499999986</v>
      </c>
      <c r="S684" s="10">
        <f t="shared" si="21"/>
        <v>7631.57125</v>
      </c>
    </row>
    <row r="685" spans="1:19" ht="14.5" x14ac:dyDescent="0.25">
      <c r="A685" s="15" t="s">
        <v>33</v>
      </c>
      <c r="B685" s="23">
        <v>2022</v>
      </c>
      <c r="C685" s="31">
        <v>44651</v>
      </c>
      <c r="D685" s="16">
        <v>24486536.694015753</v>
      </c>
      <c r="E685" s="17">
        <v>266699431.57245535</v>
      </c>
      <c r="F685" s="17">
        <v>57633724.326463431</v>
      </c>
      <c r="G685" s="17">
        <v>2153455.7417281624</v>
      </c>
      <c r="H685" s="17">
        <v>233188494.95668143</v>
      </c>
      <c r="I685" s="17">
        <v>215345.58171379979</v>
      </c>
      <c r="J685" s="17">
        <v>50400433.15322765</v>
      </c>
      <c r="K685" s="17">
        <v>-54289.411009326577</v>
      </c>
      <c r="L685" s="17">
        <v>1224326.8347007877</v>
      </c>
      <c r="M685" s="17">
        <v>0</v>
      </c>
      <c r="N685" s="14">
        <v>0</v>
      </c>
      <c r="O685" s="17">
        <v>0</v>
      </c>
      <c r="P685" s="17"/>
      <c r="Q685" s="5"/>
      <c r="R685" s="10">
        <f t="shared" si="20"/>
        <v>235341950.69840959</v>
      </c>
      <c r="S685" s="10">
        <f t="shared" si="21"/>
        <v>50615778.734941453</v>
      </c>
    </row>
    <row r="686" spans="1:19" ht="14.5" x14ac:dyDescent="0.25">
      <c r="A686" s="15" t="s">
        <v>34</v>
      </c>
      <c r="B686" s="23">
        <v>2005</v>
      </c>
      <c r="C686" s="31">
        <v>44651</v>
      </c>
      <c r="D686" s="16">
        <v>0</v>
      </c>
      <c r="E686" s="17">
        <v>0</v>
      </c>
      <c r="F686" s="17">
        <v>0</v>
      </c>
      <c r="G686" s="17">
        <v>0</v>
      </c>
      <c r="H686" s="17">
        <v>0</v>
      </c>
      <c r="I686" s="17">
        <v>0</v>
      </c>
      <c r="J686" s="17">
        <v>0</v>
      </c>
      <c r="K686" s="17">
        <v>0</v>
      </c>
      <c r="L686" s="17">
        <v>0</v>
      </c>
      <c r="M686" s="17">
        <v>0</v>
      </c>
      <c r="N686" s="14">
        <v>0</v>
      </c>
      <c r="O686" s="17">
        <v>0</v>
      </c>
      <c r="P686" s="17"/>
      <c r="Q686" s="5"/>
      <c r="R686" s="10">
        <f t="shared" si="20"/>
        <v>0</v>
      </c>
      <c r="S686" s="10">
        <f t="shared" si="21"/>
        <v>0</v>
      </c>
    </row>
    <row r="687" spans="1:19" ht="14.5" x14ac:dyDescent="0.25">
      <c r="A687" s="15" t="s">
        <v>34</v>
      </c>
      <c r="B687" s="23">
        <v>2006</v>
      </c>
      <c r="C687" s="31">
        <v>44651</v>
      </c>
      <c r="D687" s="16">
        <v>0</v>
      </c>
      <c r="E687" s="17">
        <v>0</v>
      </c>
      <c r="F687" s="17">
        <v>0</v>
      </c>
      <c r="G687" s="17">
        <v>0</v>
      </c>
      <c r="H687" s="17">
        <v>0</v>
      </c>
      <c r="I687" s="17">
        <v>0</v>
      </c>
      <c r="J687" s="17">
        <v>0</v>
      </c>
      <c r="K687" s="17">
        <v>0</v>
      </c>
      <c r="L687" s="17">
        <v>0</v>
      </c>
      <c r="M687" s="17">
        <v>0</v>
      </c>
      <c r="N687" s="14">
        <v>0</v>
      </c>
      <c r="O687" s="17">
        <v>0</v>
      </c>
      <c r="P687" s="17"/>
      <c r="Q687" s="5"/>
      <c r="R687" s="10">
        <f t="shared" si="20"/>
        <v>0</v>
      </c>
      <c r="S687" s="10">
        <f t="shared" si="21"/>
        <v>0</v>
      </c>
    </row>
    <row r="688" spans="1:19" ht="14.5" x14ac:dyDescent="0.25">
      <c r="A688" s="15" t="s">
        <v>34</v>
      </c>
      <c r="B688" s="23">
        <v>2007</v>
      </c>
      <c r="C688" s="31">
        <v>44651</v>
      </c>
      <c r="D688" s="16">
        <v>0</v>
      </c>
      <c r="E688" s="17">
        <v>0</v>
      </c>
      <c r="F688" s="17">
        <v>0</v>
      </c>
      <c r="G688" s="17">
        <v>0</v>
      </c>
      <c r="H688" s="17">
        <v>0</v>
      </c>
      <c r="I688" s="17">
        <v>0</v>
      </c>
      <c r="J688" s="17">
        <v>0</v>
      </c>
      <c r="K688" s="17">
        <v>0</v>
      </c>
      <c r="L688" s="17">
        <v>0</v>
      </c>
      <c r="M688" s="17">
        <v>0</v>
      </c>
      <c r="N688" s="14">
        <v>0</v>
      </c>
      <c r="O688" s="17">
        <v>0</v>
      </c>
      <c r="P688" s="17"/>
      <c r="Q688" s="5"/>
      <c r="R688" s="10">
        <f t="shared" si="20"/>
        <v>0</v>
      </c>
      <c r="S688" s="10">
        <f t="shared" si="21"/>
        <v>0</v>
      </c>
    </row>
    <row r="689" spans="1:19" ht="14.5" x14ac:dyDescent="0.25">
      <c r="A689" s="15" t="s">
        <v>34</v>
      </c>
      <c r="B689" s="23">
        <v>2008</v>
      </c>
      <c r="C689" s="31">
        <v>44651</v>
      </c>
      <c r="D689" s="16">
        <v>0</v>
      </c>
      <c r="E689" s="17">
        <v>0</v>
      </c>
      <c r="F689" s="17">
        <v>0</v>
      </c>
      <c r="G689" s="17">
        <v>0</v>
      </c>
      <c r="H689" s="17">
        <v>0</v>
      </c>
      <c r="I689" s="17">
        <v>0</v>
      </c>
      <c r="J689" s="17">
        <v>0</v>
      </c>
      <c r="K689" s="17">
        <v>0</v>
      </c>
      <c r="L689" s="17">
        <v>0</v>
      </c>
      <c r="M689" s="17">
        <v>0</v>
      </c>
      <c r="N689" s="14">
        <v>0</v>
      </c>
      <c r="O689" s="17">
        <v>0</v>
      </c>
      <c r="P689" s="17"/>
      <c r="Q689" s="5"/>
      <c r="R689" s="10">
        <f t="shared" si="20"/>
        <v>0</v>
      </c>
      <c r="S689" s="10">
        <f t="shared" si="21"/>
        <v>0</v>
      </c>
    </row>
    <row r="690" spans="1:19" ht="14.5" x14ac:dyDescent="0.25">
      <c r="A690" s="15" t="s">
        <v>34</v>
      </c>
      <c r="B690" s="24">
        <v>2009</v>
      </c>
      <c r="C690" s="31">
        <v>44651</v>
      </c>
      <c r="D690" s="16">
        <v>0</v>
      </c>
      <c r="E690" s="17">
        <v>0</v>
      </c>
      <c r="F690" s="17">
        <v>0</v>
      </c>
      <c r="G690" s="17">
        <v>0</v>
      </c>
      <c r="H690" s="17">
        <v>0</v>
      </c>
      <c r="I690" s="17">
        <v>0</v>
      </c>
      <c r="J690" s="17">
        <v>0</v>
      </c>
      <c r="K690" s="17">
        <v>0</v>
      </c>
      <c r="L690" s="17">
        <v>0</v>
      </c>
      <c r="M690" s="17">
        <v>0</v>
      </c>
      <c r="N690" s="14">
        <v>0</v>
      </c>
      <c r="O690" s="17">
        <v>0</v>
      </c>
      <c r="P690" s="17"/>
      <c r="Q690" s="5"/>
      <c r="R690" s="10">
        <f t="shared" si="20"/>
        <v>0</v>
      </c>
      <c r="S690" s="10">
        <f t="shared" si="21"/>
        <v>0</v>
      </c>
    </row>
    <row r="691" spans="1:19" ht="14.5" x14ac:dyDescent="0.25">
      <c r="A691" s="15" t="s">
        <v>34</v>
      </c>
      <c r="B691" s="24">
        <v>2010</v>
      </c>
      <c r="C691" s="31">
        <v>44651</v>
      </c>
      <c r="D691" s="16">
        <v>0</v>
      </c>
      <c r="E691" s="17">
        <v>0</v>
      </c>
      <c r="F691" s="17">
        <v>0</v>
      </c>
      <c r="G691" s="17">
        <v>0</v>
      </c>
      <c r="H691" s="17">
        <v>0</v>
      </c>
      <c r="I691" s="17">
        <v>0</v>
      </c>
      <c r="J691" s="17">
        <v>0</v>
      </c>
      <c r="K691" s="17">
        <v>0</v>
      </c>
      <c r="L691" s="17">
        <v>0</v>
      </c>
      <c r="M691" s="17">
        <v>0</v>
      </c>
      <c r="N691" s="14">
        <v>0</v>
      </c>
      <c r="O691" s="17">
        <v>0</v>
      </c>
      <c r="P691" s="17"/>
      <c r="Q691" s="5"/>
      <c r="R691" s="10">
        <f t="shared" si="20"/>
        <v>0</v>
      </c>
      <c r="S691" s="10">
        <f t="shared" si="21"/>
        <v>0</v>
      </c>
    </row>
    <row r="692" spans="1:19" ht="14.5" x14ac:dyDescent="0.25">
      <c r="A692" s="15" t="s">
        <v>34</v>
      </c>
      <c r="B692" s="23">
        <v>2011</v>
      </c>
      <c r="C692" s="31">
        <v>44651</v>
      </c>
      <c r="D692" s="16">
        <v>0</v>
      </c>
      <c r="E692" s="17">
        <v>0</v>
      </c>
      <c r="F692" s="17">
        <v>0</v>
      </c>
      <c r="G692" s="17">
        <v>0</v>
      </c>
      <c r="H692" s="17">
        <v>0</v>
      </c>
      <c r="I692" s="17">
        <v>0</v>
      </c>
      <c r="J692" s="17">
        <v>0</v>
      </c>
      <c r="K692" s="17">
        <v>0</v>
      </c>
      <c r="L692" s="17">
        <v>0</v>
      </c>
      <c r="M692" s="17">
        <v>0</v>
      </c>
      <c r="N692" s="17">
        <v>0</v>
      </c>
      <c r="O692" s="17">
        <v>0</v>
      </c>
      <c r="P692" s="17"/>
      <c r="Q692" s="5"/>
      <c r="R692" s="10">
        <f t="shared" si="20"/>
        <v>0</v>
      </c>
      <c r="S692" s="10">
        <f t="shared" si="21"/>
        <v>0</v>
      </c>
    </row>
    <row r="693" spans="1:19" ht="14.5" x14ac:dyDescent="0.25">
      <c r="A693" s="15" t="s">
        <v>34</v>
      </c>
      <c r="B693" s="23">
        <v>2012</v>
      </c>
      <c r="C693" s="31">
        <v>44651</v>
      </c>
      <c r="D693" s="16">
        <v>49772.956282321837</v>
      </c>
      <c r="E693" s="17">
        <v>0</v>
      </c>
      <c r="F693" s="17">
        <v>0</v>
      </c>
      <c r="G693" s="17">
        <v>0</v>
      </c>
      <c r="H693" s="17">
        <v>0</v>
      </c>
      <c r="I693" s="17">
        <v>0</v>
      </c>
      <c r="J693" s="17">
        <v>0</v>
      </c>
      <c r="K693" s="17">
        <v>-57.069349199300632</v>
      </c>
      <c r="L693" s="17">
        <v>2488.6478141160919</v>
      </c>
      <c r="M693" s="17">
        <v>0</v>
      </c>
      <c r="N693" s="17">
        <v>0</v>
      </c>
      <c r="O693" s="17">
        <v>0</v>
      </c>
      <c r="P693" s="17"/>
      <c r="Q693" s="5"/>
      <c r="R693" s="10">
        <f t="shared" si="20"/>
        <v>0</v>
      </c>
      <c r="S693" s="10">
        <f t="shared" si="21"/>
        <v>0</v>
      </c>
    </row>
    <row r="694" spans="1:19" ht="14.5" x14ac:dyDescent="0.25">
      <c r="A694" s="15" t="s">
        <v>34</v>
      </c>
      <c r="B694" s="23">
        <v>2013</v>
      </c>
      <c r="C694" s="31">
        <v>44651</v>
      </c>
      <c r="D694" s="16">
        <v>162950.55896025349</v>
      </c>
      <c r="E694" s="17">
        <v>0</v>
      </c>
      <c r="F694" s="17">
        <v>0</v>
      </c>
      <c r="G694" s="17">
        <v>0</v>
      </c>
      <c r="H694" s="17">
        <v>0</v>
      </c>
      <c r="I694" s="17">
        <v>0</v>
      </c>
      <c r="J694" s="17">
        <v>0</v>
      </c>
      <c r="K694" s="17">
        <v>-300.30359826603672</v>
      </c>
      <c r="L694" s="17">
        <v>8147.5279480126746</v>
      </c>
      <c r="M694" s="17">
        <v>0</v>
      </c>
      <c r="N694" s="17">
        <v>0</v>
      </c>
      <c r="O694" s="17">
        <v>877.81077870410809</v>
      </c>
      <c r="P694" s="17"/>
      <c r="Q694" s="5"/>
      <c r="R694" s="10">
        <f t="shared" si="20"/>
        <v>0</v>
      </c>
      <c r="S694" s="10">
        <f t="shared" si="21"/>
        <v>0</v>
      </c>
    </row>
    <row r="695" spans="1:19" ht="14.5" x14ac:dyDescent="0.25">
      <c r="A695" s="15" t="s">
        <v>34</v>
      </c>
      <c r="B695" s="23">
        <v>2014</v>
      </c>
      <c r="C695" s="31">
        <v>44651</v>
      </c>
      <c r="D695" s="16">
        <v>751114.10877032031</v>
      </c>
      <c r="E695" s="17">
        <v>0</v>
      </c>
      <c r="F695" s="17">
        <v>0</v>
      </c>
      <c r="G695" s="17">
        <v>0</v>
      </c>
      <c r="H695" s="17">
        <v>0</v>
      </c>
      <c r="I695" s="17">
        <v>0</v>
      </c>
      <c r="J695" s="17">
        <v>0</v>
      </c>
      <c r="K695" s="17">
        <v>-1318.21416708373</v>
      </c>
      <c r="L695" s="17">
        <v>37555.705438516015</v>
      </c>
      <c r="M695" s="17">
        <v>0</v>
      </c>
      <c r="N695" s="17">
        <v>0</v>
      </c>
      <c r="O695" s="17">
        <v>4977.181646566969</v>
      </c>
      <c r="P695" s="17"/>
      <c r="Q695" s="5"/>
      <c r="R695" s="10">
        <f t="shared" si="20"/>
        <v>0</v>
      </c>
      <c r="S695" s="10">
        <f t="shared" si="21"/>
        <v>0</v>
      </c>
    </row>
    <row r="696" spans="1:19" ht="14.5" x14ac:dyDescent="0.25">
      <c r="A696" s="15" t="s">
        <v>34</v>
      </c>
      <c r="B696" s="23">
        <v>2015</v>
      </c>
      <c r="C696" s="31">
        <v>44651</v>
      </c>
      <c r="D696" s="16">
        <v>2113584.6891879276</v>
      </c>
      <c r="E696" s="17">
        <v>0</v>
      </c>
      <c r="F696" s="17">
        <v>0</v>
      </c>
      <c r="G696" s="17">
        <v>0</v>
      </c>
      <c r="H696" s="17">
        <v>0</v>
      </c>
      <c r="I696" s="17">
        <v>0</v>
      </c>
      <c r="J696" s="17">
        <v>0</v>
      </c>
      <c r="K696" s="17">
        <v>-4925.3012144402601</v>
      </c>
      <c r="L696" s="17">
        <v>105679.23445939639</v>
      </c>
      <c r="M696" s="17">
        <v>0</v>
      </c>
      <c r="N696" s="17">
        <v>0</v>
      </c>
      <c r="O696" s="17">
        <v>12664.582396701269</v>
      </c>
      <c r="P696" s="17"/>
      <c r="Q696" s="5"/>
      <c r="R696" s="10">
        <f t="shared" si="20"/>
        <v>0</v>
      </c>
      <c r="S696" s="10">
        <f t="shared" si="21"/>
        <v>0</v>
      </c>
    </row>
    <row r="697" spans="1:19" ht="14.5" x14ac:dyDescent="0.25">
      <c r="A697" s="15" t="s">
        <v>34</v>
      </c>
      <c r="B697" s="23">
        <v>2016</v>
      </c>
      <c r="C697" s="31">
        <v>44651</v>
      </c>
      <c r="D697" s="16">
        <v>3087892.204173503</v>
      </c>
      <c r="E697" s="17">
        <v>0</v>
      </c>
      <c r="F697" s="17">
        <v>0</v>
      </c>
      <c r="G697" s="17">
        <v>0</v>
      </c>
      <c r="H697" s="17">
        <v>0</v>
      </c>
      <c r="I697" s="17">
        <v>0</v>
      </c>
      <c r="J697" s="17">
        <v>0</v>
      </c>
      <c r="K697" s="17">
        <v>-8324.6215005111881</v>
      </c>
      <c r="L697" s="17">
        <v>154394.61020867515</v>
      </c>
      <c r="M697" s="17">
        <v>0</v>
      </c>
      <c r="N697" s="17">
        <v>0</v>
      </c>
      <c r="O697" s="17">
        <v>31008.109292200708</v>
      </c>
      <c r="P697" s="17"/>
      <c r="Q697" s="5"/>
      <c r="R697" s="10">
        <f t="shared" si="20"/>
        <v>0</v>
      </c>
      <c r="S697" s="10">
        <f t="shared" si="21"/>
        <v>0</v>
      </c>
    </row>
    <row r="698" spans="1:19" ht="14.5" x14ac:dyDescent="0.25">
      <c r="A698" s="15" t="s">
        <v>34</v>
      </c>
      <c r="B698" s="23">
        <v>2017</v>
      </c>
      <c r="C698" s="31">
        <v>44651</v>
      </c>
      <c r="D698" s="16">
        <v>7835203.546544184</v>
      </c>
      <c r="E698" s="17">
        <v>0</v>
      </c>
      <c r="F698" s="17">
        <v>0</v>
      </c>
      <c r="G698" s="17">
        <v>0</v>
      </c>
      <c r="H698" s="17">
        <v>0</v>
      </c>
      <c r="I698" s="17">
        <v>0</v>
      </c>
      <c r="J698" s="17">
        <v>0</v>
      </c>
      <c r="K698" s="17">
        <v>-25424.452762636356</v>
      </c>
      <c r="L698" s="17">
        <v>391760.17732720921</v>
      </c>
      <c r="M698" s="17">
        <v>0</v>
      </c>
      <c r="N698" s="17">
        <v>0</v>
      </c>
      <c r="O698" s="17">
        <v>70814.35376844753</v>
      </c>
      <c r="P698" s="17"/>
      <c r="Q698" s="5"/>
      <c r="R698" s="10">
        <f t="shared" si="20"/>
        <v>0</v>
      </c>
      <c r="S698" s="10">
        <f t="shared" si="21"/>
        <v>0</v>
      </c>
    </row>
    <row r="699" spans="1:19" ht="14.5" x14ac:dyDescent="0.25">
      <c r="A699" s="15" t="s">
        <v>34</v>
      </c>
      <c r="B699" s="23">
        <v>2018</v>
      </c>
      <c r="C699" s="31">
        <v>44651</v>
      </c>
      <c r="D699" s="16">
        <v>15491114.684070736</v>
      </c>
      <c r="E699" s="17">
        <v>0</v>
      </c>
      <c r="F699" s="17">
        <v>0</v>
      </c>
      <c r="G699" s="17">
        <v>0</v>
      </c>
      <c r="H699" s="17">
        <v>0</v>
      </c>
      <c r="I699" s="17">
        <v>0</v>
      </c>
      <c r="J699" s="17">
        <v>0</v>
      </c>
      <c r="K699" s="17">
        <v>-59400.075699854642</v>
      </c>
      <c r="L699" s="17">
        <v>774555.73420353688</v>
      </c>
      <c r="M699" s="17">
        <v>0</v>
      </c>
      <c r="N699" s="17">
        <v>0</v>
      </c>
      <c r="O699" s="17">
        <v>140222.11380625097</v>
      </c>
      <c r="P699" s="17"/>
      <c r="Q699" s="5"/>
      <c r="R699" s="10">
        <f t="shared" si="20"/>
        <v>0</v>
      </c>
      <c r="S699" s="10">
        <f t="shared" si="21"/>
        <v>0</v>
      </c>
    </row>
    <row r="700" spans="1:19" ht="14.5" x14ac:dyDescent="0.25">
      <c r="A700" s="15" t="s">
        <v>34</v>
      </c>
      <c r="B700" s="23">
        <v>2019</v>
      </c>
      <c r="C700" s="31">
        <v>44651</v>
      </c>
      <c r="D700" s="16">
        <v>17288421.304884952</v>
      </c>
      <c r="E700" s="17">
        <v>1404.928949797526</v>
      </c>
      <c r="F700" s="17">
        <v>0</v>
      </c>
      <c r="G700" s="17">
        <v>0</v>
      </c>
      <c r="H700" s="17">
        <v>0</v>
      </c>
      <c r="I700" s="17">
        <v>0</v>
      </c>
      <c r="J700" s="17">
        <v>0</v>
      </c>
      <c r="K700" s="17">
        <v>-76568.333015039563</v>
      </c>
      <c r="L700" s="17">
        <v>864421.06524424767</v>
      </c>
      <c r="M700" s="17">
        <v>0</v>
      </c>
      <c r="N700" s="17">
        <v>0</v>
      </c>
      <c r="O700" s="17">
        <v>214439.90435517766</v>
      </c>
      <c r="P700" s="17"/>
      <c r="Q700" s="5"/>
      <c r="R700" s="10">
        <f t="shared" si="20"/>
        <v>0</v>
      </c>
      <c r="S700" s="10">
        <f t="shared" si="21"/>
        <v>0</v>
      </c>
    </row>
    <row r="701" spans="1:19" ht="14.5" x14ac:dyDescent="0.25">
      <c r="A701" s="15" t="s">
        <v>34</v>
      </c>
      <c r="B701" s="23">
        <v>2020</v>
      </c>
      <c r="C701" s="31">
        <v>44651</v>
      </c>
      <c r="D701" s="16">
        <v>13263952.321768019</v>
      </c>
      <c r="E701" s="17">
        <v>20298.908564213663</v>
      </c>
      <c r="F701" s="17">
        <v>6070.947374999756</v>
      </c>
      <c r="G701" s="17">
        <v>0</v>
      </c>
      <c r="H701" s="17">
        <v>0</v>
      </c>
      <c r="I701" s="17">
        <v>0</v>
      </c>
      <c r="J701" s="17">
        <v>0</v>
      </c>
      <c r="K701" s="17">
        <v>-64578.137043304741</v>
      </c>
      <c r="L701" s="17">
        <v>663197.61608840106</v>
      </c>
      <c r="M701" s="17">
        <v>0</v>
      </c>
      <c r="N701" s="17">
        <v>0</v>
      </c>
      <c r="O701" s="17">
        <v>385147.97975884285</v>
      </c>
      <c r="P701" s="17"/>
      <c r="Q701" s="5"/>
      <c r="R701" s="10">
        <f t="shared" si="20"/>
        <v>0</v>
      </c>
      <c r="S701" s="10">
        <f t="shared" si="21"/>
        <v>0</v>
      </c>
    </row>
    <row r="702" spans="1:19" ht="14.5" x14ac:dyDescent="0.25">
      <c r="A702" s="15" t="s">
        <v>34</v>
      </c>
      <c r="B702" s="23">
        <v>2021</v>
      </c>
      <c r="C702" s="31">
        <v>44651</v>
      </c>
      <c r="D702" s="16">
        <v>16348119.155020464</v>
      </c>
      <c r="E702" s="17">
        <v>515505.18703790847</v>
      </c>
      <c r="F702" s="17">
        <v>62045.864717781311</v>
      </c>
      <c r="G702" s="17">
        <v>21738000.774015874</v>
      </c>
      <c r="H702" s="17">
        <v>0</v>
      </c>
      <c r="I702" s="17">
        <v>6411900.9717345638</v>
      </c>
      <c r="J702" s="17">
        <v>0</v>
      </c>
      <c r="K702" s="17">
        <v>-71952.03802266717</v>
      </c>
      <c r="L702" s="17">
        <v>817405.95775102323</v>
      </c>
      <c r="M702" s="17">
        <v>0</v>
      </c>
      <c r="N702" s="17">
        <v>0</v>
      </c>
      <c r="O702" s="17">
        <v>507799.02247919701</v>
      </c>
      <c r="P702" s="17"/>
      <c r="Q702" s="5"/>
      <c r="R702" s="10">
        <f t="shared" si="20"/>
        <v>21738000.774015874</v>
      </c>
      <c r="S702" s="10">
        <f t="shared" si="21"/>
        <v>6411900.9717345638</v>
      </c>
    </row>
    <row r="703" spans="1:19" ht="14.5" x14ac:dyDescent="0.25">
      <c r="A703" s="15" t="s">
        <v>34</v>
      </c>
      <c r="B703" s="23">
        <v>2022</v>
      </c>
      <c r="C703" s="31">
        <v>44651</v>
      </c>
      <c r="D703" s="16">
        <v>17442005.006031699</v>
      </c>
      <c r="E703" s="17">
        <v>204837607.71318516</v>
      </c>
      <c r="F703" s="17">
        <v>62297531.770804398</v>
      </c>
      <c r="G703" s="17">
        <v>2814576.3106886791</v>
      </c>
      <c r="H703" s="17">
        <v>177663122.89398831</v>
      </c>
      <c r="I703" s="17">
        <v>304557.55128417863</v>
      </c>
      <c r="J703" s="17">
        <v>54375825.047832519</v>
      </c>
      <c r="K703" s="17">
        <v>-37104.000905651599</v>
      </c>
      <c r="L703" s="17">
        <v>872100.25030158507</v>
      </c>
      <c r="M703" s="17">
        <v>0</v>
      </c>
      <c r="N703" s="17">
        <v>0</v>
      </c>
      <c r="O703" s="17">
        <v>0</v>
      </c>
      <c r="P703" s="17"/>
      <c r="Q703" s="5"/>
      <c r="R703" s="10">
        <f t="shared" si="20"/>
        <v>180477699.20467699</v>
      </c>
      <c r="S703" s="10">
        <f t="shared" si="21"/>
        <v>54680382.599116698</v>
      </c>
    </row>
    <row r="704" spans="1:19" ht="14.5" x14ac:dyDescent="0.25">
      <c r="A704" s="15" t="s">
        <v>26</v>
      </c>
      <c r="B704" s="23">
        <v>2005</v>
      </c>
      <c r="C704" s="31">
        <v>44651</v>
      </c>
      <c r="D704" s="16">
        <v>0</v>
      </c>
      <c r="E704" s="17">
        <v>0</v>
      </c>
      <c r="F704" s="17">
        <v>0</v>
      </c>
      <c r="G704" s="17">
        <v>0</v>
      </c>
      <c r="H704" s="17">
        <v>0</v>
      </c>
      <c r="I704" s="17">
        <v>0</v>
      </c>
      <c r="J704" s="17">
        <v>0</v>
      </c>
      <c r="K704" s="17">
        <v>0</v>
      </c>
      <c r="L704" s="17">
        <v>0</v>
      </c>
      <c r="M704" s="17">
        <v>0</v>
      </c>
      <c r="N704" s="17">
        <v>0</v>
      </c>
      <c r="O704" s="17">
        <v>0</v>
      </c>
      <c r="P704" s="17"/>
      <c r="Q704" s="5"/>
      <c r="R704" s="10">
        <f t="shared" si="20"/>
        <v>0</v>
      </c>
      <c r="S704" s="10">
        <f t="shared" si="21"/>
        <v>0</v>
      </c>
    </row>
    <row r="705" spans="1:19" ht="14.5" x14ac:dyDescent="0.25">
      <c r="A705" s="15" t="s">
        <v>26</v>
      </c>
      <c r="B705" s="23">
        <v>2006</v>
      </c>
      <c r="C705" s="31">
        <v>44651</v>
      </c>
      <c r="D705" s="16">
        <v>0</v>
      </c>
      <c r="E705" s="17">
        <v>0</v>
      </c>
      <c r="F705" s="17">
        <v>0</v>
      </c>
      <c r="G705" s="17">
        <v>0</v>
      </c>
      <c r="H705" s="17">
        <v>0</v>
      </c>
      <c r="I705" s="17">
        <v>0</v>
      </c>
      <c r="J705" s="17">
        <v>0</v>
      </c>
      <c r="K705" s="17">
        <v>0</v>
      </c>
      <c r="L705" s="17">
        <v>0</v>
      </c>
      <c r="M705" s="17">
        <v>0</v>
      </c>
      <c r="N705" s="17">
        <v>0</v>
      </c>
      <c r="O705" s="17">
        <v>0</v>
      </c>
      <c r="P705" s="17"/>
      <c r="Q705" s="5"/>
      <c r="R705" s="10">
        <f t="shared" si="20"/>
        <v>0</v>
      </c>
      <c r="S705" s="10">
        <f t="shared" si="21"/>
        <v>0</v>
      </c>
    </row>
    <row r="706" spans="1:19" ht="14.5" x14ac:dyDescent="0.25">
      <c r="A706" s="15" t="s">
        <v>26</v>
      </c>
      <c r="B706" s="23">
        <v>2007</v>
      </c>
      <c r="C706" s="31">
        <v>44651</v>
      </c>
      <c r="D706" s="16">
        <v>0</v>
      </c>
      <c r="E706" s="17">
        <v>0</v>
      </c>
      <c r="F706" s="17">
        <v>0</v>
      </c>
      <c r="G706" s="17">
        <v>0</v>
      </c>
      <c r="H706" s="17">
        <v>0</v>
      </c>
      <c r="I706" s="17">
        <v>0</v>
      </c>
      <c r="J706" s="17">
        <v>0</v>
      </c>
      <c r="K706" s="17">
        <v>0</v>
      </c>
      <c r="L706" s="17">
        <v>0</v>
      </c>
      <c r="M706" s="17">
        <v>0</v>
      </c>
      <c r="N706" s="17">
        <v>0</v>
      </c>
      <c r="O706" s="17">
        <v>0</v>
      </c>
      <c r="P706" s="17"/>
      <c r="Q706" s="5"/>
      <c r="R706" s="10">
        <f t="shared" si="20"/>
        <v>0</v>
      </c>
      <c r="S706" s="10">
        <f t="shared" si="21"/>
        <v>0</v>
      </c>
    </row>
    <row r="707" spans="1:19" ht="14.5" x14ac:dyDescent="0.25">
      <c r="A707" s="15" t="s">
        <v>26</v>
      </c>
      <c r="B707" s="23">
        <v>2008</v>
      </c>
      <c r="C707" s="31">
        <v>44651</v>
      </c>
      <c r="D707" s="16">
        <v>0</v>
      </c>
      <c r="E707" s="17">
        <v>0</v>
      </c>
      <c r="F707" s="17">
        <v>0</v>
      </c>
      <c r="G707" s="17">
        <v>0</v>
      </c>
      <c r="H707" s="17">
        <v>0</v>
      </c>
      <c r="I707" s="17">
        <v>0</v>
      </c>
      <c r="J707" s="17">
        <v>0</v>
      </c>
      <c r="K707" s="17">
        <v>0</v>
      </c>
      <c r="L707" s="17">
        <v>0</v>
      </c>
      <c r="M707" s="17">
        <v>0</v>
      </c>
      <c r="N707" s="17">
        <v>0</v>
      </c>
      <c r="O707" s="17">
        <v>0</v>
      </c>
      <c r="P707" s="17"/>
      <c r="Q707" s="5"/>
      <c r="R707" s="10">
        <f t="shared" ref="R707:R770" si="22">G707+H707</f>
        <v>0</v>
      </c>
      <c r="S707" s="10">
        <f t="shared" ref="S707:S770" si="23">I707+J707</f>
        <v>0</v>
      </c>
    </row>
    <row r="708" spans="1:19" ht="14.5" x14ac:dyDescent="0.25">
      <c r="A708" s="15" t="s">
        <v>26</v>
      </c>
      <c r="B708" s="24">
        <v>2009</v>
      </c>
      <c r="C708" s="31">
        <v>44651</v>
      </c>
      <c r="D708" s="16">
        <v>0</v>
      </c>
      <c r="E708" s="17">
        <v>0</v>
      </c>
      <c r="F708" s="17">
        <v>0</v>
      </c>
      <c r="G708" s="17">
        <v>0</v>
      </c>
      <c r="H708" s="17">
        <v>0</v>
      </c>
      <c r="I708" s="17">
        <v>0</v>
      </c>
      <c r="J708" s="17">
        <v>0</v>
      </c>
      <c r="K708" s="17">
        <v>0</v>
      </c>
      <c r="L708" s="17">
        <v>0</v>
      </c>
      <c r="M708" s="17">
        <v>0</v>
      </c>
      <c r="N708" s="17">
        <v>0</v>
      </c>
      <c r="O708" s="17">
        <v>0</v>
      </c>
      <c r="P708" s="17"/>
      <c r="Q708" s="5"/>
      <c r="R708" s="10">
        <f t="shared" si="22"/>
        <v>0</v>
      </c>
      <c r="S708" s="10">
        <f t="shared" si="23"/>
        <v>0</v>
      </c>
    </row>
    <row r="709" spans="1:19" ht="14.5" x14ac:dyDescent="0.25">
      <c r="A709" s="15" t="s">
        <v>26</v>
      </c>
      <c r="B709" s="24">
        <v>2010</v>
      </c>
      <c r="C709" s="31">
        <v>44651</v>
      </c>
      <c r="D709" s="16">
        <v>0</v>
      </c>
      <c r="E709" s="17">
        <v>0</v>
      </c>
      <c r="F709" s="17">
        <v>0</v>
      </c>
      <c r="G709" s="17">
        <v>0</v>
      </c>
      <c r="H709" s="17">
        <v>0</v>
      </c>
      <c r="I709" s="17">
        <v>0</v>
      </c>
      <c r="J709" s="17">
        <v>0</v>
      </c>
      <c r="K709" s="17">
        <v>0</v>
      </c>
      <c r="L709" s="17">
        <v>0</v>
      </c>
      <c r="M709" s="17">
        <v>0</v>
      </c>
      <c r="N709" s="17">
        <v>0</v>
      </c>
      <c r="O709" s="17">
        <v>0</v>
      </c>
      <c r="P709" s="17"/>
      <c r="Q709" s="5"/>
      <c r="R709" s="10">
        <f t="shared" si="22"/>
        <v>0</v>
      </c>
      <c r="S709" s="10">
        <f t="shared" si="23"/>
        <v>0</v>
      </c>
    </row>
    <row r="710" spans="1:19" ht="14.5" x14ac:dyDescent="0.25">
      <c r="A710" s="15" t="s">
        <v>26</v>
      </c>
      <c r="B710" s="23">
        <v>2011</v>
      </c>
      <c r="C710" s="31">
        <v>44651</v>
      </c>
      <c r="D710" s="16">
        <v>0</v>
      </c>
      <c r="E710" s="17">
        <v>0</v>
      </c>
      <c r="F710" s="17">
        <v>0</v>
      </c>
      <c r="G710" s="17">
        <v>0</v>
      </c>
      <c r="H710" s="17">
        <v>0</v>
      </c>
      <c r="I710" s="17">
        <v>0</v>
      </c>
      <c r="J710" s="17">
        <v>0</v>
      </c>
      <c r="K710" s="17">
        <v>0</v>
      </c>
      <c r="L710" s="17">
        <v>0</v>
      </c>
      <c r="M710" s="17">
        <v>0</v>
      </c>
      <c r="N710" s="17">
        <v>0</v>
      </c>
      <c r="O710" s="17">
        <v>0</v>
      </c>
      <c r="P710" s="17"/>
      <c r="Q710" s="5"/>
      <c r="R710" s="10">
        <f t="shared" si="22"/>
        <v>0</v>
      </c>
      <c r="S710" s="10">
        <f t="shared" si="23"/>
        <v>0</v>
      </c>
    </row>
    <row r="711" spans="1:19" ht="14.5" x14ac:dyDescent="0.25">
      <c r="A711" s="15" t="s">
        <v>26</v>
      </c>
      <c r="B711" s="23">
        <v>2012</v>
      </c>
      <c r="C711" s="31">
        <v>44651</v>
      </c>
      <c r="D711" s="16">
        <v>0</v>
      </c>
      <c r="E711" s="17">
        <v>0</v>
      </c>
      <c r="F711" s="17">
        <v>0</v>
      </c>
      <c r="G711" s="17">
        <v>0</v>
      </c>
      <c r="H711" s="17">
        <v>0</v>
      </c>
      <c r="I711" s="17">
        <v>0</v>
      </c>
      <c r="J711" s="17">
        <v>0</v>
      </c>
      <c r="K711" s="17">
        <v>0</v>
      </c>
      <c r="L711" s="17">
        <v>0</v>
      </c>
      <c r="M711" s="17">
        <v>0</v>
      </c>
      <c r="N711" s="17">
        <v>0</v>
      </c>
      <c r="O711" s="17">
        <v>0</v>
      </c>
      <c r="P711" s="17"/>
      <c r="Q711" s="5"/>
      <c r="R711" s="10">
        <f t="shared" si="22"/>
        <v>0</v>
      </c>
      <c r="S711" s="10">
        <f t="shared" si="23"/>
        <v>0</v>
      </c>
    </row>
    <row r="712" spans="1:19" ht="14.5" x14ac:dyDescent="0.25">
      <c r="A712" s="15" t="s">
        <v>26</v>
      </c>
      <c r="B712" s="23">
        <v>2013</v>
      </c>
      <c r="C712" s="31">
        <v>44651</v>
      </c>
      <c r="D712" s="16">
        <v>0</v>
      </c>
      <c r="E712" s="17">
        <v>0</v>
      </c>
      <c r="F712" s="17">
        <v>0</v>
      </c>
      <c r="G712" s="17">
        <v>0</v>
      </c>
      <c r="H712" s="17">
        <v>0</v>
      </c>
      <c r="I712" s="17">
        <v>0</v>
      </c>
      <c r="J712" s="17">
        <v>0</v>
      </c>
      <c r="K712" s="17">
        <v>0</v>
      </c>
      <c r="L712" s="17">
        <v>0</v>
      </c>
      <c r="M712" s="17">
        <v>0</v>
      </c>
      <c r="N712" s="17">
        <v>0</v>
      </c>
      <c r="O712" s="17">
        <v>0</v>
      </c>
      <c r="P712" s="17"/>
      <c r="Q712" s="5"/>
      <c r="R712" s="10">
        <f t="shared" si="22"/>
        <v>0</v>
      </c>
      <c r="S712" s="10">
        <f t="shared" si="23"/>
        <v>0</v>
      </c>
    </row>
    <row r="713" spans="1:19" ht="14.5" x14ac:dyDescent="0.25">
      <c r="A713" s="15" t="s">
        <v>26</v>
      </c>
      <c r="B713" s="23">
        <v>2014</v>
      </c>
      <c r="C713" s="31">
        <v>44651</v>
      </c>
      <c r="D713" s="16">
        <v>0</v>
      </c>
      <c r="E713" s="17">
        <v>0</v>
      </c>
      <c r="F713" s="17">
        <v>0</v>
      </c>
      <c r="G713" s="17">
        <v>0</v>
      </c>
      <c r="H713" s="17">
        <v>0</v>
      </c>
      <c r="I713" s="17">
        <v>0</v>
      </c>
      <c r="J713" s="17">
        <v>0</v>
      </c>
      <c r="K713" s="17">
        <v>0</v>
      </c>
      <c r="L713" s="17">
        <v>0</v>
      </c>
      <c r="M713" s="17">
        <v>0</v>
      </c>
      <c r="N713" s="17">
        <v>0</v>
      </c>
      <c r="O713" s="17">
        <v>0</v>
      </c>
      <c r="P713" s="17"/>
      <c r="Q713" s="5"/>
      <c r="R713" s="10">
        <f t="shared" si="22"/>
        <v>0</v>
      </c>
      <c r="S713" s="10">
        <f t="shared" si="23"/>
        <v>0</v>
      </c>
    </row>
    <row r="714" spans="1:19" ht="14.5" x14ac:dyDescent="0.25">
      <c r="A714" s="15" t="s">
        <v>26</v>
      </c>
      <c r="B714" s="23">
        <v>2015</v>
      </c>
      <c r="C714" s="31">
        <v>44651</v>
      </c>
      <c r="D714" s="16">
        <v>0</v>
      </c>
      <c r="E714" s="17">
        <v>0</v>
      </c>
      <c r="F714" s="17">
        <v>0</v>
      </c>
      <c r="G714" s="17">
        <v>0</v>
      </c>
      <c r="H714" s="17">
        <v>0</v>
      </c>
      <c r="I714" s="17">
        <v>0</v>
      </c>
      <c r="J714" s="17">
        <v>0</v>
      </c>
      <c r="K714" s="17">
        <v>0</v>
      </c>
      <c r="L714" s="17">
        <v>0</v>
      </c>
      <c r="M714" s="17">
        <v>0</v>
      </c>
      <c r="N714" s="17">
        <v>0</v>
      </c>
      <c r="O714" s="17">
        <v>0</v>
      </c>
      <c r="P714" s="17"/>
      <c r="Q714" s="5"/>
      <c r="R714" s="10">
        <f t="shared" si="22"/>
        <v>0</v>
      </c>
      <c r="S714" s="10">
        <f t="shared" si="23"/>
        <v>0</v>
      </c>
    </row>
    <row r="715" spans="1:19" ht="14.5" x14ac:dyDescent="0.25">
      <c r="A715" s="15" t="s">
        <v>26</v>
      </c>
      <c r="B715" s="23">
        <v>2016</v>
      </c>
      <c r="C715" s="31">
        <v>44651</v>
      </c>
      <c r="D715" s="16">
        <v>472206.74052898306</v>
      </c>
      <c r="E715" s="17">
        <v>0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-541.42918931023451</v>
      </c>
      <c r="L715" s="17">
        <v>23610.337026449153</v>
      </c>
      <c r="M715" s="17">
        <v>0</v>
      </c>
      <c r="N715" s="17">
        <v>0</v>
      </c>
      <c r="O715" s="17">
        <v>996.14344639532283</v>
      </c>
      <c r="P715" s="17"/>
      <c r="Q715" s="5"/>
      <c r="R715" s="10">
        <f t="shared" si="22"/>
        <v>0</v>
      </c>
      <c r="S715" s="10">
        <f t="shared" si="23"/>
        <v>0</v>
      </c>
    </row>
    <row r="716" spans="1:19" ht="14.5" x14ac:dyDescent="0.25">
      <c r="A716" s="15" t="s">
        <v>26</v>
      </c>
      <c r="B716" s="23">
        <v>2017</v>
      </c>
      <c r="C716" s="31">
        <v>44651</v>
      </c>
      <c r="D716" s="16">
        <v>1185596.2381642028</v>
      </c>
      <c r="E716" s="17">
        <v>0</v>
      </c>
      <c r="F716" s="17">
        <v>0</v>
      </c>
      <c r="G716" s="17">
        <v>0</v>
      </c>
      <c r="H716" s="17">
        <v>0</v>
      </c>
      <c r="I716" s="17">
        <v>0</v>
      </c>
      <c r="J716" s="17">
        <v>0</v>
      </c>
      <c r="K716" s="17">
        <v>-2321.2651726840995</v>
      </c>
      <c r="L716" s="17">
        <v>59279.81190821014</v>
      </c>
      <c r="M716" s="17">
        <v>0</v>
      </c>
      <c r="N716" s="17">
        <v>0</v>
      </c>
      <c r="O716" s="17">
        <v>3131.6906150192444</v>
      </c>
      <c r="P716" s="17"/>
      <c r="Q716" s="5"/>
      <c r="R716" s="10">
        <f t="shared" si="22"/>
        <v>0</v>
      </c>
      <c r="S716" s="10">
        <f t="shared" si="23"/>
        <v>0</v>
      </c>
    </row>
    <row r="717" spans="1:19" ht="14.5" x14ac:dyDescent="0.25">
      <c r="A717" s="15" t="s">
        <v>26</v>
      </c>
      <c r="B717" s="23">
        <v>2018</v>
      </c>
      <c r="C717" s="31">
        <v>44651</v>
      </c>
      <c r="D717" s="16">
        <v>1504956.0859787241</v>
      </c>
      <c r="E717" s="17">
        <v>0</v>
      </c>
      <c r="F717" s="17">
        <v>0</v>
      </c>
      <c r="G717" s="17">
        <v>0</v>
      </c>
      <c r="H717" s="17">
        <v>0</v>
      </c>
      <c r="I717" s="17">
        <v>0</v>
      </c>
      <c r="J717" s="17">
        <v>0</v>
      </c>
      <c r="K717" s="17">
        <v>-3957.6748724516947</v>
      </c>
      <c r="L717" s="17">
        <v>75247.8042989362</v>
      </c>
      <c r="M717" s="17">
        <v>0</v>
      </c>
      <c r="N717" s="17">
        <v>0</v>
      </c>
      <c r="O717" s="17">
        <v>19944.460819007596</v>
      </c>
      <c r="P717" s="17"/>
      <c r="Q717" s="5"/>
      <c r="R717" s="10">
        <f t="shared" si="22"/>
        <v>0</v>
      </c>
      <c r="S717" s="10">
        <f t="shared" si="23"/>
        <v>0</v>
      </c>
    </row>
    <row r="718" spans="1:19" ht="14.5" x14ac:dyDescent="0.25">
      <c r="A718" s="15" t="s">
        <v>26</v>
      </c>
      <c r="B718" s="23">
        <v>2019</v>
      </c>
      <c r="C718" s="31">
        <v>44651</v>
      </c>
      <c r="D718" s="16">
        <v>3997768.9550609416</v>
      </c>
      <c r="E718" s="17">
        <v>0</v>
      </c>
      <c r="F718" s="17">
        <v>0</v>
      </c>
      <c r="G718" s="17">
        <v>0</v>
      </c>
      <c r="H718" s="17">
        <v>0</v>
      </c>
      <c r="I718" s="17">
        <v>0</v>
      </c>
      <c r="J718" s="17">
        <v>0</v>
      </c>
      <c r="K718" s="17">
        <v>-11429.553093384486</v>
      </c>
      <c r="L718" s="17">
        <v>199888.4477530471</v>
      </c>
      <c r="M718" s="17">
        <v>0</v>
      </c>
      <c r="N718" s="17">
        <v>0</v>
      </c>
      <c r="O718" s="17">
        <v>44295.30113976798</v>
      </c>
      <c r="P718" s="17"/>
      <c r="Q718" s="5"/>
      <c r="R718" s="10">
        <f t="shared" si="22"/>
        <v>0</v>
      </c>
      <c r="S718" s="10">
        <f t="shared" si="23"/>
        <v>0</v>
      </c>
    </row>
    <row r="719" spans="1:19" ht="14.5" x14ac:dyDescent="0.25">
      <c r="A719" s="15" t="s">
        <v>26</v>
      </c>
      <c r="B719" s="23">
        <v>2020</v>
      </c>
      <c r="C719" s="31">
        <v>44651</v>
      </c>
      <c r="D719" s="16">
        <v>9484068.522441553</v>
      </c>
      <c r="E719" s="17">
        <v>248297.8287299946</v>
      </c>
      <c r="F719" s="17">
        <v>0</v>
      </c>
      <c r="G719" s="17">
        <v>0</v>
      </c>
      <c r="H719" s="17">
        <v>0</v>
      </c>
      <c r="I719" s="17">
        <v>0</v>
      </c>
      <c r="J719" s="17">
        <v>0</v>
      </c>
      <c r="K719" s="17">
        <v>-21137.376582065597</v>
      </c>
      <c r="L719" s="17">
        <v>474203.42612207768</v>
      </c>
      <c r="M719" s="17">
        <v>0</v>
      </c>
      <c r="N719" s="17">
        <v>0</v>
      </c>
      <c r="O719" s="17">
        <v>138254.32170796674</v>
      </c>
      <c r="P719" s="17"/>
      <c r="Q719" s="5"/>
      <c r="R719" s="10">
        <f t="shared" si="22"/>
        <v>0</v>
      </c>
      <c r="S719" s="10">
        <f t="shared" si="23"/>
        <v>0</v>
      </c>
    </row>
    <row r="720" spans="1:19" ht="14.5" x14ac:dyDescent="0.25">
      <c r="A720" s="15" t="s">
        <v>26</v>
      </c>
      <c r="B720" s="23">
        <v>2021</v>
      </c>
      <c r="C720" s="31">
        <v>44651</v>
      </c>
      <c r="D720" s="16">
        <v>31673999.186059181</v>
      </c>
      <c r="E720" s="17">
        <v>3193782.6142420545</v>
      </c>
      <c r="F720" s="17">
        <v>941887.70750000142</v>
      </c>
      <c r="G720" s="17">
        <v>3498330.3334563165</v>
      </c>
      <c r="H720" s="17">
        <v>0</v>
      </c>
      <c r="I720" s="17">
        <v>514007.8547416951</v>
      </c>
      <c r="J720" s="17">
        <v>0</v>
      </c>
      <c r="K720" s="17">
        <v>-72742.135741766542</v>
      </c>
      <c r="L720" s="17">
        <v>1583699.959302959</v>
      </c>
      <c r="M720" s="17">
        <v>0</v>
      </c>
      <c r="N720" s="17">
        <v>0</v>
      </c>
      <c r="O720" s="17">
        <v>359128.25160001498</v>
      </c>
      <c r="P720" s="17"/>
      <c r="Q720" s="5"/>
      <c r="R720" s="10">
        <f t="shared" si="22"/>
        <v>3498330.3334563165</v>
      </c>
      <c r="S720" s="10">
        <f t="shared" si="23"/>
        <v>514007.8547416951</v>
      </c>
    </row>
    <row r="721" spans="1:19" ht="14.5" x14ac:dyDescent="0.25">
      <c r="A721" s="15" t="s">
        <v>26</v>
      </c>
      <c r="B721" s="23">
        <v>2022</v>
      </c>
      <c r="C721" s="31">
        <v>44651</v>
      </c>
      <c r="D721" s="16">
        <v>18372751.976914532</v>
      </c>
      <c r="E721" s="17">
        <v>82267624.339587271</v>
      </c>
      <c r="F721" s="17">
        <v>24315616.455320206</v>
      </c>
      <c r="G721" s="17">
        <v>3517617.045365958</v>
      </c>
      <c r="H721" s="17">
        <v>69940244.436340928</v>
      </c>
      <c r="I721" s="17">
        <v>351761.99637265841</v>
      </c>
      <c r="J721" s="17">
        <v>21091458.047264449</v>
      </c>
      <c r="K721" s="17">
        <v>-43301.456460323185</v>
      </c>
      <c r="L721" s="17">
        <v>918637.59884572669</v>
      </c>
      <c r="M721" s="17">
        <v>0</v>
      </c>
      <c r="N721" s="17">
        <v>0</v>
      </c>
      <c r="O721" s="17">
        <v>0</v>
      </c>
      <c r="P721" s="17"/>
      <c r="Q721" s="5"/>
      <c r="R721" s="10">
        <f t="shared" si="22"/>
        <v>73457861.481706887</v>
      </c>
      <c r="S721" s="10">
        <f t="shared" si="23"/>
        <v>21443220.043637108</v>
      </c>
    </row>
    <row r="722" spans="1:19" ht="14.5" x14ac:dyDescent="0.25">
      <c r="A722" s="15" t="s">
        <v>27</v>
      </c>
      <c r="B722" s="23">
        <v>2005</v>
      </c>
      <c r="C722" s="31">
        <v>44561</v>
      </c>
      <c r="D722" s="16">
        <v>0</v>
      </c>
      <c r="E722" s="17">
        <v>0</v>
      </c>
      <c r="F722" s="17">
        <v>0</v>
      </c>
      <c r="G722" s="17">
        <v>0</v>
      </c>
      <c r="H722" s="17">
        <v>0</v>
      </c>
      <c r="I722" s="17">
        <v>0</v>
      </c>
      <c r="J722" s="17">
        <v>0</v>
      </c>
      <c r="K722" s="17">
        <v>0</v>
      </c>
      <c r="L722" s="17">
        <v>0</v>
      </c>
      <c r="M722" s="17">
        <v>0</v>
      </c>
      <c r="N722" s="17">
        <v>0</v>
      </c>
      <c r="O722" s="17">
        <v>0</v>
      </c>
      <c r="P722" s="17"/>
      <c r="Q722" s="5"/>
      <c r="R722" s="10">
        <f t="shared" si="22"/>
        <v>0</v>
      </c>
      <c r="S722" s="10">
        <f t="shared" si="23"/>
        <v>0</v>
      </c>
    </row>
    <row r="723" spans="1:19" ht="14.5" x14ac:dyDescent="0.25">
      <c r="A723" s="15" t="s">
        <v>27</v>
      </c>
      <c r="B723" s="23">
        <v>2006</v>
      </c>
      <c r="C723" s="31">
        <v>44561</v>
      </c>
      <c r="D723" s="16">
        <v>0</v>
      </c>
      <c r="E723" s="17">
        <v>0</v>
      </c>
      <c r="F723" s="17">
        <v>0</v>
      </c>
      <c r="G723" s="17">
        <v>0</v>
      </c>
      <c r="H723" s="17">
        <v>0</v>
      </c>
      <c r="I723" s="17">
        <v>0</v>
      </c>
      <c r="J723" s="17">
        <v>0</v>
      </c>
      <c r="K723" s="17">
        <v>0</v>
      </c>
      <c r="L723" s="17">
        <v>0</v>
      </c>
      <c r="M723" s="17">
        <v>0</v>
      </c>
      <c r="N723" s="17">
        <v>0</v>
      </c>
      <c r="O723" s="17">
        <v>0</v>
      </c>
      <c r="P723" s="17"/>
      <c r="Q723" s="5"/>
      <c r="R723" s="10">
        <f t="shared" si="22"/>
        <v>0</v>
      </c>
      <c r="S723" s="10">
        <f t="shared" si="23"/>
        <v>0</v>
      </c>
    </row>
    <row r="724" spans="1:19" ht="14.5" x14ac:dyDescent="0.25">
      <c r="A724" s="15" t="s">
        <v>27</v>
      </c>
      <c r="B724" s="23">
        <v>2007</v>
      </c>
      <c r="C724" s="31">
        <v>44561</v>
      </c>
      <c r="D724" s="16">
        <v>0</v>
      </c>
      <c r="E724" s="17">
        <v>0</v>
      </c>
      <c r="F724" s="17">
        <v>0</v>
      </c>
      <c r="G724" s="17">
        <v>0</v>
      </c>
      <c r="H724" s="17">
        <v>0</v>
      </c>
      <c r="I724" s="17">
        <v>0</v>
      </c>
      <c r="J724" s="17">
        <v>0</v>
      </c>
      <c r="K724" s="17">
        <v>0</v>
      </c>
      <c r="L724" s="17">
        <v>0</v>
      </c>
      <c r="M724" s="17">
        <v>0</v>
      </c>
      <c r="N724" s="17">
        <v>0</v>
      </c>
      <c r="O724" s="17">
        <v>0</v>
      </c>
      <c r="P724" s="17"/>
      <c r="Q724" s="5"/>
      <c r="R724" s="10">
        <f t="shared" si="22"/>
        <v>0</v>
      </c>
      <c r="S724" s="10">
        <f t="shared" si="23"/>
        <v>0</v>
      </c>
    </row>
    <row r="725" spans="1:19" ht="14.5" x14ac:dyDescent="0.25">
      <c r="A725" s="15" t="s">
        <v>27</v>
      </c>
      <c r="B725" s="23">
        <v>2008</v>
      </c>
      <c r="C725" s="31">
        <v>44561</v>
      </c>
      <c r="D725" s="16">
        <v>0</v>
      </c>
      <c r="E725" s="17">
        <v>0</v>
      </c>
      <c r="F725" s="17">
        <v>0</v>
      </c>
      <c r="G725" s="17">
        <v>0</v>
      </c>
      <c r="H725" s="17">
        <v>0</v>
      </c>
      <c r="I725" s="17">
        <v>0</v>
      </c>
      <c r="J725" s="17">
        <v>0</v>
      </c>
      <c r="K725" s="17">
        <v>0</v>
      </c>
      <c r="L725" s="17">
        <v>0</v>
      </c>
      <c r="M725" s="17">
        <v>0</v>
      </c>
      <c r="N725" s="17">
        <v>0</v>
      </c>
      <c r="O725" s="17">
        <v>0</v>
      </c>
      <c r="P725" s="17"/>
      <c r="Q725" s="5"/>
      <c r="R725" s="10">
        <f t="shared" si="22"/>
        <v>0</v>
      </c>
      <c r="S725" s="10">
        <f t="shared" si="23"/>
        <v>0</v>
      </c>
    </row>
    <row r="726" spans="1:19" ht="14.5" x14ac:dyDescent="0.25">
      <c r="A726" s="15" t="s">
        <v>27</v>
      </c>
      <c r="B726" s="24">
        <v>2009</v>
      </c>
      <c r="C726" s="31">
        <v>44561</v>
      </c>
      <c r="D726" s="16">
        <v>0</v>
      </c>
      <c r="E726" s="17">
        <v>0</v>
      </c>
      <c r="F726" s="17">
        <v>0</v>
      </c>
      <c r="G726" s="17">
        <v>0</v>
      </c>
      <c r="H726" s="17">
        <v>0</v>
      </c>
      <c r="I726" s="17">
        <v>0</v>
      </c>
      <c r="J726" s="17">
        <v>0</v>
      </c>
      <c r="K726" s="17">
        <v>0</v>
      </c>
      <c r="L726" s="17">
        <v>0</v>
      </c>
      <c r="M726" s="17">
        <v>0</v>
      </c>
      <c r="N726" s="17">
        <v>0</v>
      </c>
      <c r="O726" s="17">
        <v>0</v>
      </c>
      <c r="P726" s="17"/>
      <c r="Q726" s="5"/>
      <c r="R726" s="10">
        <f t="shared" si="22"/>
        <v>0</v>
      </c>
      <c r="S726" s="10">
        <f t="shared" si="23"/>
        <v>0</v>
      </c>
    </row>
    <row r="727" spans="1:19" ht="14.5" x14ac:dyDescent="0.25">
      <c r="A727" s="15" t="s">
        <v>27</v>
      </c>
      <c r="B727" s="24">
        <v>2010</v>
      </c>
      <c r="C727" s="31">
        <v>44561</v>
      </c>
      <c r="D727" s="16">
        <v>0</v>
      </c>
      <c r="E727" s="17">
        <v>0</v>
      </c>
      <c r="F727" s="17">
        <v>0</v>
      </c>
      <c r="G727" s="17">
        <v>0</v>
      </c>
      <c r="H727" s="17">
        <v>0</v>
      </c>
      <c r="I727" s="17">
        <v>0</v>
      </c>
      <c r="J727" s="17">
        <v>0</v>
      </c>
      <c r="K727" s="17">
        <v>0</v>
      </c>
      <c r="L727" s="17">
        <v>0</v>
      </c>
      <c r="M727" s="17">
        <v>0</v>
      </c>
      <c r="N727" s="17">
        <v>0</v>
      </c>
      <c r="O727" s="17">
        <v>0</v>
      </c>
      <c r="P727" s="17"/>
      <c r="Q727" s="5"/>
      <c r="R727" s="10">
        <f t="shared" si="22"/>
        <v>0</v>
      </c>
      <c r="S727" s="10">
        <f t="shared" si="23"/>
        <v>0</v>
      </c>
    </row>
    <row r="728" spans="1:19" ht="14.5" x14ac:dyDescent="0.25">
      <c r="A728" s="15" t="s">
        <v>27</v>
      </c>
      <c r="B728" s="23">
        <v>2011</v>
      </c>
      <c r="C728" s="31">
        <v>44561</v>
      </c>
      <c r="D728" s="16">
        <v>0</v>
      </c>
      <c r="E728" s="17">
        <v>0</v>
      </c>
      <c r="F728" s="17">
        <v>0</v>
      </c>
      <c r="G728" s="17">
        <v>0</v>
      </c>
      <c r="H728" s="17">
        <v>0</v>
      </c>
      <c r="I728" s="17">
        <v>0</v>
      </c>
      <c r="J728" s="17">
        <v>0</v>
      </c>
      <c r="K728" s="17">
        <v>0</v>
      </c>
      <c r="L728" s="17">
        <v>0</v>
      </c>
      <c r="M728" s="17">
        <v>0</v>
      </c>
      <c r="N728" s="17">
        <v>0</v>
      </c>
      <c r="O728" s="17">
        <v>0</v>
      </c>
      <c r="P728" s="17"/>
      <c r="Q728" s="5"/>
      <c r="R728" s="10">
        <f t="shared" si="22"/>
        <v>0</v>
      </c>
      <c r="S728" s="10">
        <f t="shared" si="23"/>
        <v>0</v>
      </c>
    </row>
    <row r="729" spans="1:19" ht="14.5" x14ac:dyDescent="0.25">
      <c r="A729" s="15" t="s">
        <v>27</v>
      </c>
      <c r="B729" s="23">
        <v>2012</v>
      </c>
      <c r="C729" s="31">
        <v>44561</v>
      </c>
      <c r="D729" s="16">
        <v>0</v>
      </c>
      <c r="E729" s="17">
        <v>0</v>
      </c>
      <c r="F729" s="17">
        <v>0</v>
      </c>
      <c r="G729" s="17">
        <v>0</v>
      </c>
      <c r="H729" s="17">
        <v>0</v>
      </c>
      <c r="I729" s="17">
        <v>0</v>
      </c>
      <c r="J729" s="17">
        <v>0</v>
      </c>
      <c r="K729" s="17">
        <v>0</v>
      </c>
      <c r="L729" s="17">
        <v>0</v>
      </c>
      <c r="M729" s="17">
        <v>0</v>
      </c>
      <c r="N729" s="17">
        <v>0</v>
      </c>
      <c r="O729" s="17">
        <v>0</v>
      </c>
      <c r="P729" s="17"/>
      <c r="Q729" s="5"/>
      <c r="R729" s="10">
        <f t="shared" si="22"/>
        <v>0</v>
      </c>
      <c r="S729" s="10">
        <f t="shared" si="23"/>
        <v>0</v>
      </c>
    </row>
    <row r="730" spans="1:19" ht="14.5" x14ac:dyDescent="0.25">
      <c r="A730" s="15" t="s">
        <v>27</v>
      </c>
      <c r="B730" s="23">
        <v>2013</v>
      </c>
      <c r="C730" s="31">
        <v>44561</v>
      </c>
      <c r="D730" s="16">
        <v>0</v>
      </c>
      <c r="E730" s="17">
        <v>0</v>
      </c>
      <c r="F730" s="17">
        <v>0</v>
      </c>
      <c r="G730" s="17">
        <v>0</v>
      </c>
      <c r="H730" s="17">
        <v>0</v>
      </c>
      <c r="I730" s="17">
        <v>0</v>
      </c>
      <c r="J730" s="17">
        <v>0</v>
      </c>
      <c r="K730" s="17">
        <v>0</v>
      </c>
      <c r="L730" s="17">
        <v>0</v>
      </c>
      <c r="M730" s="17">
        <v>0</v>
      </c>
      <c r="N730" s="17">
        <v>0</v>
      </c>
      <c r="O730" s="17">
        <v>0</v>
      </c>
      <c r="P730" s="17"/>
      <c r="Q730" s="5"/>
      <c r="R730" s="10">
        <f t="shared" si="22"/>
        <v>0</v>
      </c>
      <c r="S730" s="10">
        <f t="shared" si="23"/>
        <v>0</v>
      </c>
    </row>
    <row r="731" spans="1:19" ht="14.5" x14ac:dyDescent="0.25">
      <c r="A731" s="15" t="s">
        <v>27</v>
      </c>
      <c r="B731" s="23">
        <v>2014</v>
      </c>
      <c r="C731" s="31">
        <v>44561</v>
      </c>
      <c r="D731" s="16">
        <v>0</v>
      </c>
      <c r="E731" s="17">
        <v>0</v>
      </c>
      <c r="F731" s="17">
        <v>0</v>
      </c>
      <c r="G731" s="17">
        <v>0</v>
      </c>
      <c r="H731" s="17">
        <v>0</v>
      </c>
      <c r="I731" s="17">
        <v>0</v>
      </c>
      <c r="J731" s="17">
        <v>0</v>
      </c>
      <c r="K731" s="17">
        <v>0</v>
      </c>
      <c r="L731" s="17">
        <v>0</v>
      </c>
      <c r="M731" s="17">
        <v>0</v>
      </c>
      <c r="N731" s="17">
        <v>0</v>
      </c>
      <c r="O731" s="17">
        <v>0</v>
      </c>
      <c r="P731" s="17"/>
      <c r="Q731" s="5"/>
      <c r="R731" s="10">
        <f t="shared" si="22"/>
        <v>0</v>
      </c>
      <c r="S731" s="10">
        <f t="shared" si="23"/>
        <v>0</v>
      </c>
    </row>
    <row r="732" spans="1:19" ht="14.5" x14ac:dyDescent="0.25">
      <c r="A732" s="15" t="s">
        <v>27</v>
      </c>
      <c r="B732" s="23">
        <v>2015</v>
      </c>
      <c r="C732" s="31">
        <v>44561</v>
      </c>
      <c r="D732" s="16">
        <v>0</v>
      </c>
      <c r="E732" s="17">
        <v>0</v>
      </c>
      <c r="F732" s="17">
        <v>0</v>
      </c>
      <c r="G732" s="17">
        <v>0</v>
      </c>
      <c r="H732" s="17">
        <v>0</v>
      </c>
      <c r="I732" s="17">
        <v>0</v>
      </c>
      <c r="J732" s="17">
        <v>0</v>
      </c>
      <c r="K732" s="17">
        <v>0</v>
      </c>
      <c r="L732" s="17">
        <v>0</v>
      </c>
      <c r="M732" s="17">
        <v>0</v>
      </c>
      <c r="N732" s="17">
        <v>0</v>
      </c>
      <c r="O732" s="17">
        <v>0</v>
      </c>
      <c r="P732" s="17"/>
      <c r="Q732" s="5"/>
      <c r="R732" s="10">
        <f t="shared" si="22"/>
        <v>0</v>
      </c>
      <c r="S732" s="10">
        <f t="shared" si="23"/>
        <v>0</v>
      </c>
    </row>
    <row r="733" spans="1:19" ht="14.5" x14ac:dyDescent="0.25">
      <c r="A733" s="15" t="s">
        <v>27</v>
      </c>
      <c r="B733" s="23">
        <v>2016</v>
      </c>
      <c r="C733" s="31">
        <v>44561</v>
      </c>
      <c r="D733" s="16">
        <v>0</v>
      </c>
      <c r="E733" s="17">
        <v>0</v>
      </c>
      <c r="F733" s="17">
        <v>0</v>
      </c>
      <c r="G733" s="17">
        <v>0</v>
      </c>
      <c r="H733" s="17">
        <v>0</v>
      </c>
      <c r="I733" s="17">
        <v>0</v>
      </c>
      <c r="J733" s="17">
        <v>0</v>
      </c>
      <c r="K733" s="17">
        <v>0</v>
      </c>
      <c r="L733" s="17">
        <v>0</v>
      </c>
      <c r="M733" s="17">
        <v>0</v>
      </c>
      <c r="N733" s="17">
        <v>0</v>
      </c>
      <c r="O733" s="17">
        <v>0</v>
      </c>
      <c r="P733" s="17"/>
      <c r="Q733" s="5"/>
      <c r="R733" s="10">
        <f t="shared" si="22"/>
        <v>0</v>
      </c>
      <c r="S733" s="10">
        <f t="shared" si="23"/>
        <v>0</v>
      </c>
    </row>
    <row r="734" spans="1:19" ht="14.5" x14ac:dyDescent="0.25">
      <c r="A734" s="15" t="s">
        <v>27</v>
      </c>
      <c r="B734" s="23">
        <v>2017</v>
      </c>
      <c r="C734" s="31">
        <v>44561</v>
      </c>
      <c r="D734" s="16">
        <v>0</v>
      </c>
      <c r="E734" s="17">
        <v>0</v>
      </c>
      <c r="F734" s="17">
        <v>0</v>
      </c>
      <c r="G734" s="17">
        <v>0</v>
      </c>
      <c r="H734" s="17">
        <v>0</v>
      </c>
      <c r="I734" s="17">
        <v>0</v>
      </c>
      <c r="J734" s="17">
        <v>0</v>
      </c>
      <c r="K734" s="17">
        <v>0</v>
      </c>
      <c r="L734" s="17">
        <v>0</v>
      </c>
      <c r="M734" s="17">
        <v>0</v>
      </c>
      <c r="N734" s="17">
        <v>0</v>
      </c>
      <c r="O734" s="17">
        <v>0</v>
      </c>
      <c r="P734" s="17"/>
      <c r="Q734" s="5"/>
      <c r="R734" s="10">
        <f t="shared" si="22"/>
        <v>0</v>
      </c>
      <c r="S734" s="10">
        <f t="shared" si="23"/>
        <v>0</v>
      </c>
    </row>
    <row r="735" spans="1:19" ht="14.5" x14ac:dyDescent="0.25">
      <c r="A735" s="15" t="s">
        <v>27</v>
      </c>
      <c r="B735" s="23">
        <v>2018</v>
      </c>
      <c r="C735" s="31">
        <v>44561</v>
      </c>
      <c r="D735" s="16">
        <v>0</v>
      </c>
      <c r="E735" s="17">
        <v>0</v>
      </c>
      <c r="F735" s="17">
        <v>0</v>
      </c>
      <c r="G735" s="17">
        <v>0</v>
      </c>
      <c r="H735" s="17">
        <v>0</v>
      </c>
      <c r="I735" s="17">
        <v>0</v>
      </c>
      <c r="J735" s="17">
        <v>0</v>
      </c>
      <c r="K735" s="17">
        <v>0</v>
      </c>
      <c r="L735" s="17">
        <v>0</v>
      </c>
      <c r="M735" s="17">
        <v>0</v>
      </c>
      <c r="N735" s="17">
        <v>0</v>
      </c>
      <c r="O735" s="17">
        <v>0</v>
      </c>
      <c r="P735" s="17"/>
      <c r="Q735" s="5"/>
      <c r="R735" s="10">
        <f t="shared" si="22"/>
        <v>0</v>
      </c>
      <c r="S735" s="10">
        <f t="shared" si="23"/>
        <v>0</v>
      </c>
    </row>
    <row r="736" spans="1:19" ht="14.5" x14ac:dyDescent="0.25">
      <c r="A736" s="15" t="s">
        <v>27</v>
      </c>
      <c r="B736" s="23">
        <v>2019</v>
      </c>
      <c r="C736" s="31">
        <v>44561</v>
      </c>
      <c r="D736" s="16">
        <v>20297.037670460038</v>
      </c>
      <c r="E736" s="17">
        <v>0</v>
      </c>
      <c r="F736" s="17">
        <v>0</v>
      </c>
      <c r="G736" s="17">
        <v>0</v>
      </c>
      <c r="H736" s="17">
        <v>0</v>
      </c>
      <c r="I736" s="17">
        <v>0</v>
      </c>
      <c r="J736" s="17">
        <v>0</v>
      </c>
      <c r="K736" s="17">
        <v>-23.272451890472439</v>
      </c>
      <c r="L736" s="17">
        <v>1014.851883523002</v>
      </c>
      <c r="M736" s="17">
        <v>0</v>
      </c>
      <c r="N736" s="17">
        <v>0</v>
      </c>
      <c r="O736" s="17">
        <v>130298.34833402722</v>
      </c>
      <c r="P736" s="17"/>
      <c r="Q736" s="5"/>
      <c r="R736" s="10">
        <f t="shared" si="22"/>
        <v>0</v>
      </c>
      <c r="S736" s="10">
        <f t="shared" si="23"/>
        <v>0</v>
      </c>
    </row>
    <row r="737" spans="1:19" ht="14.5" x14ac:dyDescent="0.25">
      <c r="A737" s="15" t="s">
        <v>27</v>
      </c>
      <c r="B737" s="23">
        <v>2020</v>
      </c>
      <c r="C737" s="31">
        <v>44561</v>
      </c>
      <c r="D737" s="16">
        <v>38586.830617858046</v>
      </c>
      <c r="E737" s="17">
        <v>0</v>
      </c>
      <c r="F737" s="17">
        <v>139502.32365000015</v>
      </c>
      <c r="G737" s="17">
        <v>0</v>
      </c>
      <c r="H737" s="17">
        <v>0</v>
      </c>
      <c r="I737" s="17">
        <v>0</v>
      </c>
      <c r="J737" s="17">
        <v>0</v>
      </c>
      <c r="K737" s="17">
        <v>-76.989931692856771</v>
      </c>
      <c r="L737" s="17">
        <v>1929.3415308929025</v>
      </c>
      <c r="M737" s="17">
        <v>0</v>
      </c>
      <c r="N737" s="17">
        <v>0</v>
      </c>
      <c r="O737" s="17">
        <v>213630.22123745363</v>
      </c>
      <c r="P737" s="17"/>
      <c r="Q737" s="5"/>
      <c r="R737" s="10">
        <f t="shared" si="22"/>
        <v>0</v>
      </c>
      <c r="S737" s="10">
        <f t="shared" si="23"/>
        <v>0</v>
      </c>
    </row>
    <row r="738" spans="1:19" ht="14.5" x14ac:dyDescent="0.25">
      <c r="A738" s="15" t="s">
        <v>27</v>
      </c>
      <c r="B738" s="23">
        <v>2021</v>
      </c>
      <c r="C738" s="31">
        <v>44561</v>
      </c>
      <c r="D738" s="16">
        <v>0</v>
      </c>
      <c r="E738" s="17">
        <v>3533960.179</v>
      </c>
      <c r="F738" s="17">
        <v>662692.92405091086</v>
      </c>
      <c r="G738" s="17">
        <v>1343421.4317500002</v>
      </c>
      <c r="H738" s="17">
        <v>3092215.1566249998</v>
      </c>
      <c r="I738" s="17">
        <v>325561.22875000007</v>
      </c>
      <c r="J738" s="17">
        <v>579856.30854454706</v>
      </c>
      <c r="K738" s="17">
        <v>0</v>
      </c>
      <c r="L738" s="17">
        <v>0</v>
      </c>
      <c r="M738" s="17">
        <v>0</v>
      </c>
      <c r="N738" s="17">
        <v>0</v>
      </c>
      <c r="O738" s="17">
        <v>0</v>
      </c>
      <c r="P738" s="17"/>
      <c r="Q738" s="5"/>
      <c r="R738" s="10">
        <f t="shared" si="22"/>
        <v>4435636.5883750003</v>
      </c>
      <c r="S738" s="10">
        <f t="shared" si="23"/>
        <v>905417.53729454707</v>
      </c>
    </row>
    <row r="739" spans="1:19" ht="14.5" x14ac:dyDescent="0.25">
      <c r="A739" s="15" t="s">
        <v>28</v>
      </c>
      <c r="B739" s="23">
        <v>2005</v>
      </c>
      <c r="C739" s="31">
        <v>44561</v>
      </c>
      <c r="D739" s="16">
        <v>0</v>
      </c>
      <c r="E739" s="17">
        <v>0</v>
      </c>
      <c r="F739" s="17">
        <v>0</v>
      </c>
      <c r="G739" s="17">
        <v>0</v>
      </c>
      <c r="H739" s="17">
        <v>0</v>
      </c>
      <c r="I739" s="17">
        <v>0</v>
      </c>
      <c r="J739" s="17">
        <v>0</v>
      </c>
      <c r="K739" s="17">
        <v>0</v>
      </c>
      <c r="L739" s="17">
        <v>0</v>
      </c>
      <c r="M739" s="17">
        <v>0</v>
      </c>
      <c r="N739" s="17">
        <v>0</v>
      </c>
      <c r="O739" s="17">
        <v>0</v>
      </c>
      <c r="P739" s="17"/>
      <c r="Q739" s="5"/>
      <c r="R739" s="10">
        <f t="shared" si="22"/>
        <v>0</v>
      </c>
      <c r="S739" s="10">
        <f t="shared" si="23"/>
        <v>0</v>
      </c>
    </row>
    <row r="740" spans="1:19" ht="14.5" x14ac:dyDescent="0.25">
      <c r="A740" s="15" t="s">
        <v>28</v>
      </c>
      <c r="B740" s="23">
        <v>2006</v>
      </c>
      <c r="C740" s="31">
        <v>44561</v>
      </c>
      <c r="D740" s="16">
        <v>0</v>
      </c>
      <c r="E740" s="17">
        <v>0</v>
      </c>
      <c r="F740" s="17">
        <v>0</v>
      </c>
      <c r="G740" s="17">
        <v>0</v>
      </c>
      <c r="H740" s="17">
        <v>0</v>
      </c>
      <c r="I740" s="17">
        <v>0</v>
      </c>
      <c r="J740" s="17">
        <v>0</v>
      </c>
      <c r="K740" s="17">
        <v>0</v>
      </c>
      <c r="L740" s="17">
        <v>0</v>
      </c>
      <c r="M740" s="17">
        <v>0</v>
      </c>
      <c r="N740" s="17">
        <v>0</v>
      </c>
      <c r="O740" s="17">
        <v>0</v>
      </c>
      <c r="P740" s="17"/>
      <c r="Q740" s="5"/>
      <c r="R740" s="10">
        <f t="shared" si="22"/>
        <v>0</v>
      </c>
      <c r="S740" s="10">
        <f t="shared" si="23"/>
        <v>0</v>
      </c>
    </row>
    <row r="741" spans="1:19" ht="14.5" x14ac:dyDescent="0.25">
      <c r="A741" s="15" t="s">
        <v>28</v>
      </c>
      <c r="B741" s="23">
        <v>2007</v>
      </c>
      <c r="C741" s="31">
        <v>44561</v>
      </c>
      <c r="D741" s="16">
        <v>0</v>
      </c>
      <c r="E741" s="17">
        <v>0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0</v>
      </c>
      <c r="L741" s="17">
        <v>0</v>
      </c>
      <c r="M741" s="17">
        <v>0</v>
      </c>
      <c r="N741" s="17">
        <v>0</v>
      </c>
      <c r="O741" s="17">
        <v>0</v>
      </c>
      <c r="P741" s="17"/>
      <c r="Q741" s="5"/>
      <c r="R741" s="10">
        <f t="shared" si="22"/>
        <v>0</v>
      </c>
      <c r="S741" s="10">
        <f t="shared" si="23"/>
        <v>0</v>
      </c>
    </row>
    <row r="742" spans="1:19" ht="14.5" x14ac:dyDescent="0.25">
      <c r="A742" s="15" t="s">
        <v>28</v>
      </c>
      <c r="B742" s="23">
        <v>2008</v>
      </c>
      <c r="C742" s="31">
        <v>44561</v>
      </c>
      <c r="D742" s="16">
        <v>0</v>
      </c>
      <c r="E742" s="17">
        <v>0</v>
      </c>
      <c r="F742" s="17">
        <v>0</v>
      </c>
      <c r="G742" s="17">
        <v>0</v>
      </c>
      <c r="H742" s="17">
        <v>0</v>
      </c>
      <c r="I742" s="17">
        <v>0</v>
      </c>
      <c r="J742" s="17">
        <v>0</v>
      </c>
      <c r="K742" s="17">
        <v>0</v>
      </c>
      <c r="L742" s="17">
        <v>0</v>
      </c>
      <c r="M742" s="17">
        <v>0</v>
      </c>
      <c r="N742" s="17">
        <v>0</v>
      </c>
      <c r="O742" s="17">
        <v>0</v>
      </c>
      <c r="P742" s="17"/>
      <c r="Q742" s="5"/>
      <c r="R742" s="10">
        <f t="shared" si="22"/>
        <v>0</v>
      </c>
      <c r="S742" s="10">
        <f t="shared" si="23"/>
        <v>0</v>
      </c>
    </row>
    <row r="743" spans="1:19" ht="14.5" x14ac:dyDescent="0.25">
      <c r="A743" s="15" t="s">
        <v>28</v>
      </c>
      <c r="B743" s="23">
        <v>2009</v>
      </c>
      <c r="C743" s="31">
        <v>44561</v>
      </c>
      <c r="D743" s="16">
        <v>0</v>
      </c>
      <c r="E743" s="17">
        <v>0</v>
      </c>
      <c r="F743" s="17">
        <v>0</v>
      </c>
      <c r="G743" s="17">
        <v>0</v>
      </c>
      <c r="H743" s="17">
        <v>0</v>
      </c>
      <c r="I743" s="17">
        <v>0</v>
      </c>
      <c r="J743" s="17">
        <v>0</v>
      </c>
      <c r="K743" s="17">
        <v>0</v>
      </c>
      <c r="L743" s="17">
        <v>0</v>
      </c>
      <c r="M743" s="17">
        <v>0</v>
      </c>
      <c r="N743" s="17">
        <v>0</v>
      </c>
      <c r="O743" s="17">
        <v>0</v>
      </c>
      <c r="P743" s="17"/>
      <c r="Q743" s="5"/>
      <c r="R743" s="10">
        <f t="shared" si="22"/>
        <v>0</v>
      </c>
      <c r="S743" s="10">
        <f t="shared" si="23"/>
        <v>0</v>
      </c>
    </row>
    <row r="744" spans="1:19" ht="14.5" x14ac:dyDescent="0.25">
      <c r="A744" s="15" t="s">
        <v>28</v>
      </c>
      <c r="B744" s="24">
        <v>2010</v>
      </c>
      <c r="C744" s="31">
        <v>44561</v>
      </c>
      <c r="D744" s="16">
        <v>0</v>
      </c>
      <c r="E744" s="17">
        <v>0</v>
      </c>
      <c r="F744" s="17">
        <v>0</v>
      </c>
      <c r="G744" s="17">
        <v>0</v>
      </c>
      <c r="H744" s="17">
        <v>0</v>
      </c>
      <c r="I744" s="17">
        <v>0</v>
      </c>
      <c r="J744" s="17">
        <v>0</v>
      </c>
      <c r="K744" s="17">
        <v>0</v>
      </c>
      <c r="L744" s="17">
        <v>0</v>
      </c>
      <c r="M744" s="17">
        <v>0</v>
      </c>
      <c r="N744" s="17">
        <v>0</v>
      </c>
      <c r="O744" s="17">
        <v>0</v>
      </c>
      <c r="P744" s="17"/>
      <c r="Q744" s="5"/>
      <c r="R744" s="10">
        <f t="shared" si="22"/>
        <v>0</v>
      </c>
      <c r="S744" s="10">
        <f t="shared" si="23"/>
        <v>0</v>
      </c>
    </row>
    <row r="745" spans="1:19" ht="14.5" x14ac:dyDescent="0.25">
      <c r="A745" s="15" t="s">
        <v>28</v>
      </c>
      <c r="B745" s="24">
        <v>2011</v>
      </c>
      <c r="C745" s="31">
        <v>44561</v>
      </c>
      <c r="D745" s="16">
        <v>0</v>
      </c>
      <c r="E745" s="17">
        <v>0</v>
      </c>
      <c r="F745" s="17">
        <v>0</v>
      </c>
      <c r="G745" s="17">
        <v>0</v>
      </c>
      <c r="H745" s="17">
        <v>0</v>
      </c>
      <c r="I745" s="17">
        <v>0</v>
      </c>
      <c r="J745" s="17">
        <v>0</v>
      </c>
      <c r="K745" s="17">
        <v>0</v>
      </c>
      <c r="L745" s="17">
        <v>0</v>
      </c>
      <c r="M745" s="17">
        <v>0</v>
      </c>
      <c r="N745" s="17">
        <v>0</v>
      </c>
      <c r="O745" s="17">
        <v>60.938375259763689</v>
      </c>
      <c r="P745" s="17"/>
      <c r="Q745" s="5"/>
      <c r="R745" s="10">
        <f t="shared" si="22"/>
        <v>0</v>
      </c>
      <c r="S745" s="10">
        <f t="shared" si="23"/>
        <v>0</v>
      </c>
    </row>
    <row r="746" spans="1:19" ht="14.5" x14ac:dyDescent="0.25">
      <c r="A746" s="15" t="s">
        <v>28</v>
      </c>
      <c r="B746" s="23">
        <v>2012</v>
      </c>
      <c r="C746" s="31">
        <v>44561</v>
      </c>
      <c r="D746" s="16">
        <v>5235.5675745623721</v>
      </c>
      <c r="E746" s="17">
        <v>0</v>
      </c>
      <c r="F746" s="17">
        <v>0</v>
      </c>
      <c r="G746" s="17">
        <v>0</v>
      </c>
      <c r="H746" s="17">
        <v>0</v>
      </c>
      <c r="I746" s="17">
        <v>0</v>
      </c>
      <c r="J746" s="17">
        <v>0</v>
      </c>
      <c r="K746" s="17">
        <v>-6.0030678602743137</v>
      </c>
      <c r="L746" s="17">
        <v>261.77837872811864</v>
      </c>
      <c r="M746" s="17">
        <v>0</v>
      </c>
      <c r="N746" s="17">
        <v>0</v>
      </c>
      <c r="O746" s="17">
        <v>8381.4448693563463</v>
      </c>
      <c r="P746" s="17"/>
      <c r="Q746" s="5"/>
      <c r="R746" s="10">
        <f t="shared" si="22"/>
        <v>0</v>
      </c>
      <c r="S746" s="10">
        <f t="shared" si="23"/>
        <v>0</v>
      </c>
    </row>
    <row r="747" spans="1:19" ht="14.5" x14ac:dyDescent="0.25">
      <c r="A747" s="15" t="s">
        <v>28</v>
      </c>
      <c r="B747" s="23">
        <v>2013</v>
      </c>
      <c r="C747" s="31">
        <v>44561</v>
      </c>
      <c r="D747" s="16">
        <v>764504.49433876376</v>
      </c>
      <c r="E747" s="17">
        <v>0</v>
      </c>
      <c r="F747" s="17">
        <v>0</v>
      </c>
      <c r="G747" s="17">
        <v>0</v>
      </c>
      <c r="H747" s="17">
        <v>0</v>
      </c>
      <c r="I747" s="17">
        <v>0</v>
      </c>
      <c r="J747" s="17">
        <v>0</v>
      </c>
      <c r="K747" s="17">
        <v>-889.40907945705112</v>
      </c>
      <c r="L747" s="17">
        <v>38225.224716938188</v>
      </c>
      <c r="M747" s="17">
        <v>0</v>
      </c>
      <c r="N747" s="17">
        <v>0</v>
      </c>
      <c r="O747" s="17">
        <v>51748.227898834157</v>
      </c>
      <c r="P747" s="17"/>
      <c r="Q747" s="5"/>
      <c r="R747" s="10">
        <f t="shared" si="22"/>
        <v>0</v>
      </c>
      <c r="S747" s="10">
        <f t="shared" si="23"/>
        <v>0</v>
      </c>
    </row>
    <row r="748" spans="1:19" ht="14.5" x14ac:dyDescent="0.25">
      <c r="A748" s="15" t="s">
        <v>28</v>
      </c>
      <c r="B748" s="23">
        <v>2014</v>
      </c>
      <c r="C748" s="31">
        <v>44561</v>
      </c>
      <c r="D748" s="16">
        <v>1799234.8755488412</v>
      </c>
      <c r="E748" s="17">
        <v>0</v>
      </c>
      <c r="F748" s="17">
        <v>0</v>
      </c>
      <c r="G748" s="17">
        <v>0</v>
      </c>
      <c r="H748" s="17">
        <v>0</v>
      </c>
      <c r="I748" s="17">
        <v>0</v>
      </c>
      <c r="J748" s="17">
        <v>0</v>
      </c>
      <c r="K748" s="17">
        <v>-3608.346758384956</v>
      </c>
      <c r="L748" s="17">
        <v>89961.743777442069</v>
      </c>
      <c r="M748" s="17">
        <v>0</v>
      </c>
      <c r="N748" s="17">
        <v>0</v>
      </c>
      <c r="O748" s="17">
        <v>118805.23705400294</v>
      </c>
      <c r="P748" s="17"/>
      <c r="Q748" s="5"/>
      <c r="R748" s="10">
        <f t="shared" si="22"/>
        <v>0</v>
      </c>
      <c r="S748" s="10">
        <f t="shared" si="23"/>
        <v>0</v>
      </c>
    </row>
    <row r="749" spans="1:19" ht="14.5" x14ac:dyDescent="0.25">
      <c r="A749" s="15" t="s">
        <v>28</v>
      </c>
      <c r="B749" s="23">
        <v>2015</v>
      </c>
      <c r="C749" s="31">
        <v>44561</v>
      </c>
      <c r="D749" s="16">
        <v>4107321.6848298404</v>
      </c>
      <c r="E749" s="17">
        <v>0</v>
      </c>
      <c r="F749" s="17">
        <v>0</v>
      </c>
      <c r="G749" s="17">
        <v>0</v>
      </c>
      <c r="H749" s="17">
        <v>0</v>
      </c>
      <c r="I749" s="17">
        <v>0</v>
      </c>
      <c r="J749" s="17">
        <v>0</v>
      </c>
      <c r="K749" s="17">
        <v>-11386.641459937207</v>
      </c>
      <c r="L749" s="17">
        <v>205366.08424149203</v>
      </c>
      <c r="M749" s="17">
        <v>0</v>
      </c>
      <c r="N749" s="17">
        <v>0</v>
      </c>
      <c r="O749" s="17">
        <v>250291.88694751961</v>
      </c>
      <c r="P749" s="17"/>
      <c r="Q749" s="5"/>
      <c r="R749" s="10">
        <f t="shared" si="22"/>
        <v>0</v>
      </c>
      <c r="S749" s="10">
        <f t="shared" si="23"/>
        <v>0</v>
      </c>
    </row>
    <row r="750" spans="1:19" ht="14.5" x14ac:dyDescent="0.25">
      <c r="A750" s="15" t="s">
        <v>28</v>
      </c>
      <c r="B750" s="23">
        <v>2016</v>
      </c>
      <c r="C750" s="31">
        <v>44561</v>
      </c>
      <c r="D750" s="16">
        <v>5612244.013002933</v>
      </c>
      <c r="E750" s="17">
        <v>0</v>
      </c>
      <c r="F750" s="17">
        <v>0</v>
      </c>
      <c r="G750" s="17">
        <v>0</v>
      </c>
      <c r="H750" s="17">
        <v>0</v>
      </c>
      <c r="I750" s="17">
        <v>0</v>
      </c>
      <c r="J750" s="17">
        <v>0</v>
      </c>
      <c r="K750" s="17">
        <v>-19548.463642793708</v>
      </c>
      <c r="L750" s="17">
        <v>280612.20065014664</v>
      </c>
      <c r="M750" s="17">
        <v>0</v>
      </c>
      <c r="N750" s="17">
        <v>0</v>
      </c>
      <c r="O750" s="17">
        <v>468498.26389859337</v>
      </c>
      <c r="P750" s="17"/>
      <c r="Q750" s="5"/>
      <c r="R750" s="10">
        <f t="shared" si="22"/>
        <v>0</v>
      </c>
      <c r="S750" s="10">
        <f t="shared" si="23"/>
        <v>0</v>
      </c>
    </row>
    <row r="751" spans="1:19" ht="14.5" x14ac:dyDescent="0.25">
      <c r="A751" s="15" t="s">
        <v>28</v>
      </c>
      <c r="B751" s="23">
        <v>2017</v>
      </c>
      <c r="C751" s="31">
        <v>44561</v>
      </c>
      <c r="D751" s="16">
        <v>9496359.9098810609</v>
      </c>
      <c r="E751" s="17">
        <v>0</v>
      </c>
      <c r="F751" s="17">
        <v>0</v>
      </c>
      <c r="G751" s="17">
        <v>0</v>
      </c>
      <c r="H751" s="17">
        <v>0</v>
      </c>
      <c r="I751" s="17">
        <v>0</v>
      </c>
      <c r="J751" s="17">
        <v>0</v>
      </c>
      <c r="K751" s="17">
        <v>-30986.861841624603</v>
      </c>
      <c r="L751" s="17">
        <v>474817.99549405306</v>
      </c>
      <c r="M751" s="17">
        <v>0</v>
      </c>
      <c r="N751" s="17">
        <v>0</v>
      </c>
      <c r="O751" s="17">
        <v>876224.81890888698</v>
      </c>
      <c r="P751" s="17"/>
      <c r="Q751" s="5"/>
      <c r="R751" s="10">
        <f t="shared" si="22"/>
        <v>0</v>
      </c>
      <c r="S751" s="10">
        <f t="shared" si="23"/>
        <v>0</v>
      </c>
    </row>
    <row r="752" spans="1:19" ht="14.5" x14ac:dyDescent="0.25">
      <c r="A752" s="15" t="s">
        <v>28</v>
      </c>
      <c r="B752" s="23">
        <v>2018</v>
      </c>
      <c r="C752" s="31">
        <v>44561</v>
      </c>
      <c r="D752" s="16">
        <v>19081959.530504346</v>
      </c>
      <c r="E752" s="17">
        <v>0</v>
      </c>
      <c r="F752" s="17">
        <v>0</v>
      </c>
      <c r="G752" s="17">
        <v>178046.39663244766</v>
      </c>
      <c r="H752" s="17">
        <v>0</v>
      </c>
      <c r="I752" s="17">
        <v>55287.749773854768</v>
      </c>
      <c r="J752" s="17">
        <v>0</v>
      </c>
      <c r="K752" s="17">
        <v>-68373.736058987677</v>
      </c>
      <c r="L752" s="17">
        <v>954097.97652521729</v>
      </c>
      <c r="M752" s="17">
        <v>0</v>
      </c>
      <c r="N752" s="17">
        <v>0</v>
      </c>
      <c r="O752" s="17">
        <v>1375142.7873895094</v>
      </c>
      <c r="P752" s="17"/>
      <c r="Q752" s="5"/>
      <c r="R752" s="10">
        <f t="shared" si="22"/>
        <v>178046.39663244766</v>
      </c>
      <c r="S752" s="10">
        <f t="shared" si="23"/>
        <v>55287.749773854768</v>
      </c>
    </row>
    <row r="753" spans="1:19" ht="14.5" x14ac:dyDescent="0.25">
      <c r="A753" s="15" t="s">
        <v>28</v>
      </c>
      <c r="B753" s="23">
        <v>2019</v>
      </c>
      <c r="C753" s="31">
        <v>44561</v>
      </c>
      <c r="D753" s="16">
        <v>27097282.692475721</v>
      </c>
      <c r="E753" s="17">
        <v>0</v>
      </c>
      <c r="F753" s="17">
        <v>0</v>
      </c>
      <c r="G753" s="17">
        <v>1322712.0702754389</v>
      </c>
      <c r="H753" s="17">
        <v>0</v>
      </c>
      <c r="I753" s="17">
        <v>363745.81739669311</v>
      </c>
      <c r="J753" s="17">
        <v>0</v>
      </c>
      <c r="K753" s="17">
        <v>-107985.16188929975</v>
      </c>
      <c r="L753" s="17">
        <v>1354864.1346237862</v>
      </c>
      <c r="M753" s="17">
        <v>0</v>
      </c>
      <c r="N753" s="17">
        <v>0</v>
      </c>
      <c r="O753" s="17">
        <v>2438921.0374326482</v>
      </c>
      <c r="P753" s="17"/>
      <c r="Q753" s="5"/>
      <c r="R753" s="10">
        <f t="shared" si="22"/>
        <v>1322712.0702754389</v>
      </c>
      <c r="S753" s="10">
        <f t="shared" si="23"/>
        <v>363745.81739669311</v>
      </c>
    </row>
    <row r="754" spans="1:19" ht="14.5" x14ac:dyDescent="0.25">
      <c r="A754" s="15" t="s">
        <v>28</v>
      </c>
      <c r="B754" s="23">
        <v>2020</v>
      </c>
      <c r="C754" s="31">
        <v>44561</v>
      </c>
      <c r="D754" s="16">
        <v>44916665.553080164</v>
      </c>
      <c r="E754" s="17">
        <v>502116.62248399854</v>
      </c>
      <c r="F754" s="17">
        <v>416383.23275999725</v>
      </c>
      <c r="G754" s="17">
        <v>1541046.8860225067</v>
      </c>
      <c r="H754" s="17">
        <v>0</v>
      </c>
      <c r="I754" s="17">
        <v>420015.85917142732</v>
      </c>
      <c r="J754" s="17">
        <v>0</v>
      </c>
      <c r="K754" s="17">
        <v>-161401.099777475</v>
      </c>
      <c r="L754" s="17">
        <v>2245833.2776540085</v>
      </c>
      <c r="M754" s="17">
        <v>0</v>
      </c>
      <c r="N754" s="17">
        <v>0</v>
      </c>
      <c r="O754" s="17">
        <v>2750195.0439286157</v>
      </c>
      <c r="P754" s="17"/>
      <c r="Q754" s="5"/>
      <c r="R754" s="10">
        <f t="shared" si="22"/>
        <v>1541046.8860225067</v>
      </c>
      <c r="S754" s="10">
        <f t="shared" si="23"/>
        <v>420015.85917142732</v>
      </c>
    </row>
    <row r="755" spans="1:19" ht="14.5" x14ac:dyDescent="0.25">
      <c r="A755" s="15" t="s">
        <v>28</v>
      </c>
      <c r="B755" s="23">
        <v>2021</v>
      </c>
      <c r="C755" s="31">
        <v>44561</v>
      </c>
      <c r="D755" s="16">
        <v>17639345.127932943</v>
      </c>
      <c r="E755" s="17">
        <v>53868417.123837322</v>
      </c>
      <c r="F755" s="17">
        <v>16935960.419346396</v>
      </c>
      <c r="G755" s="17">
        <v>56763894.336477533</v>
      </c>
      <c r="H755" s="17">
        <v>46273110.874169409</v>
      </c>
      <c r="I755" s="17">
        <v>17628223.694553178</v>
      </c>
      <c r="J755" s="17">
        <v>14271392.172128053</v>
      </c>
      <c r="K755" s="17">
        <v>-71514.009316906333</v>
      </c>
      <c r="L755" s="17">
        <v>881967.25639664719</v>
      </c>
      <c r="M755" s="17">
        <v>0</v>
      </c>
      <c r="N755" s="17">
        <v>0</v>
      </c>
      <c r="O755" s="17">
        <v>0</v>
      </c>
      <c r="P755" s="17"/>
      <c r="Q755" s="5"/>
      <c r="R755" s="10">
        <f t="shared" si="22"/>
        <v>103037005.21064694</v>
      </c>
      <c r="S755" s="10">
        <f t="shared" si="23"/>
        <v>31899615.866681233</v>
      </c>
    </row>
    <row r="756" spans="1:19" ht="14.5" x14ac:dyDescent="0.25">
      <c r="A756" s="15" t="s">
        <v>29</v>
      </c>
      <c r="B756" s="23">
        <v>2005</v>
      </c>
      <c r="C756" s="31">
        <v>44561</v>
      </c>
      <c r="D756" s="16">
        <v>0</v>
      </c>
      <c r="E756" s="17">
        <v>0</v>
      </c>
      <c r="F756" s="17">
        <v>0</v>
      </c>
      <c r="G756" s="17">
        <v>0</v>
      </c>
      <c r="H756" s="17">
        <v>0</v>
      </c>
      <c r="I756" s="17">
        <v>0</v>
      </c>
      <c r="J756" s="17">
        <v>0</v>
      </c>
      <c r="K756" s="17">
        <v>0</v>
      </c>
      <c r="L756" s="17">
        <v>0</v>
      </c>
      <c r="M756" s="17">
        <v>0</v>
      </c>
      <c r="N756" s="17">
        <v>0</v>
      </c>
      <c r="O756" s="17">
        <v>0</v>
      </c>
      <c r="P756" s="17"/>
      <c r="Q756" s="5"/>
      <c r="R756" s="10">
        <f t="shared" si="22"/>
        <v>0</v>
      </c>
      <c r="S756" s="10">
        <f t="shared" si="23"/>
        <v>0</v>
      </c>
    </row>
    <row r="757" spans="1:19" ht="14.5" x14ac:dyDescent="0.25">
      <c r="A757" s="15" t="s">
        <v>29</v>
      </c>
      <c r="B757" s="23">
        <v>2006</v>
      </c>
      <c r="C757" s="31">
        <v>44561</v>
      </c>
      <c r="D757" s="16">
        <v>0</v>
      </c>
      <c r="E757" s="17">
        <v>0</v>
      </c>
      <c r="F757" s="17">
        <v>0</v>
      </c>
      <c r="G757" s="17">
        <v>0</v>
      </c>
      <c r="H757" s="17">
        <v>0</v>
      </c>
      <c r="I757" s="17">
        <v>0</v>
      </c>
      <c r="J757" s="17">
        <v>0</v>
      </c>
      <c r="K757" s="17">
        <v>0</v>
      </c>
      <c r="L757" s="17">
        <v>0</v>
      </c>
      <c r="M757" s="17">
        <v>0</v>
      </c>
      <c r="N757" s="17">
        <v>0</v>
      </c>
      <c r="O757" s="17">
        <v>0</v>
      </c>
      <c r="P757" s="17"/>
      <c r="Q757" s="5"/>
      <c r="R757" s="10">
        <f t="shared" si="22"/>
        <v>0</v>
      </c>
      <c r="S757" s="10">
        <f t="shared" si="23"/>
        <v>0</v>
      </c>
    </row>
    <row r="758" spans="1:19" ht="14.5" x14ac:dyDescent="0.25">
      <c r="A758" s="15" t="s">
        <v>29</v>
      </c>
      <c r="B758" s="23">
        <v>2007</v>
      </c>
      <c r="C758" s="31">
        <v>44561</v>
      </c>
      <c r="D758" s="16">
        <v>0</v>
      </c>
      <c r="E758" s="17">
        <v>0</v>
      </c>
      <c r="F758" s="17">
        <v>0</v>
      </c>
      <c r="G758" s="17">
        <v>0</v>
      </c>
      <c r="H758" s="17">
        <v>0</v>
      </c>
      <c r="I758" s="17">
        <v>0</v>
      </c>
      <c r="J758" s="17">
        <v>0</v>
      </c>
      <c r="K758" s="17">
        <v>0</v>
      </c>
      <c r="L758" s="17">
        <v>0</v>
      </c>
      <c r="M758" s="17">
        <v>0</v>
      </c>
      <c r="N758" s="17">
        <v>0</v>
      </c>
      <c r="O758" s="17">
        <v>0</v>
      </c>
      <c r="P758" s="17"/>
      <c r="Q758" s="5"/>
      <c r="R758" s="10">
        <f t="shared" si="22"/>
        <v>0</v>
      </c>
      <c r="S758" s="10">
        <f t="shared" si="23"/>
        <v>0</v>
      </c>
    </row>
    <row r="759" spans="1:19" ht="14.5" x14ac:dyDescent="0.25">
      <c r="A759" s="15" t="s">
        <v>29</v>
      </c>
      <c r="B759" s="23">
        <v>2008</v>
      </c>
      <c r="C759" s="31">
        <v>44561</v>
      </c>
      <c r="D759" s="16">
        <v>0</v>
      </c>
      <c r="E759" s="17">
        <v>0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7">
        <v>0</v>
      </c>
      <c r="L759" s="17">
        <v>0</v>
      </c>
      <c r="M759" s="17">
        <v>0</v>
      </c>
      <c r="N759" s="17">
        <v>0</v>
      </c>
      <c r="O759" s="17">
        <v>0</v>
      </c>
      <c r="P759" s="17"/>
      <c r="Q759" s="5"/>
      <c r="R759" s="10">
        <f t="shared" si="22"/>
        <v>0</v>
      </c>
      <c r="S759" s="10">
        <f t="shared" si="23"/>
        <v>0</v>
      </c>
    </row>
    <row r="760" spans="1:19" ht="14.5" x14ac:dyDescent="0.25">
      <c r="A760" s="15" t="s">
        <v>29</v>
      </c>
      <c r="B760" s="23">
        <v>2009</v>
      </c>
      <c r="C760" s="31">
        <v>44561</v>
      </c>
      <c r="D760" s="16">
        <v>0</v>
      </c>
      <c r="E760" s="17">
        <v>0</v>
      </c>
      <c r="F760" s="17">
        <v>0</v>
      </c>
      <c r="G760" s="17">
        <v>0</v>
      </c>
      <c r="H760" s="17">
        <v>0</v>
      </c>
      <c r="I760" s="17">
        <v>0</v>
      </c>
      <c r="J760" s="17">
        <v>0</v>
      </c>
      <c r="K760" s="17">
        <v>0</v>
      </c>
      <c r="L760" s="17">
        <v>0</v>
      </c>
      <c r="M760" s="17">
        <v>0</v>
      </c>
      <c r="N760" s="17">
        <v>0</v>
      </c>
      <c r="O760" s="17">
        <v>0</v>
      </c>
      <c r="P760" s="17"/>
      <c r="Q760" s="5"/>
      <c r="R760" s="10">
        <f t="shared" si="22"/>
        <v>0</v>
      </c>
      <c r="S760" s="10">
        <f t="shared" si="23"/>
        <v>0</v>
      </c>
    </row>
    <row r="761" spans="1:19" ht="14.5" x14ac:dyDescent="0.25">
      <c r="A761" s="15" t="s">
        <v>29</v>
      </c>
      <c r="B761" s="23">
        <v>2010</v>
      </c>
      <c r="C761" s="31">
        <v>44561</v>
      </c>
      <c r="D761" s="16">
        <v>0</v>
      </c>
      <c r="E761" s="17">
        <v>0</v>
      </c>
      <c r="F761" s="17">
        <v>0</v>
      </c>
      <c r="G761" s="17">
        <v>0</v>
      </c>
      <c r="H761" s="17">
        <v>0</v>
      </c>
      <c r="I761" s="17">
        <v>0</v>
      </c>
      <c r="J761" s="17">
        <v>0</v>
      </c>
      <c r="K761" s="17">
        <v>0</v>
      </c>
      <c r="L761" s="17">
        <v>0</v>
      </c>
      <c r="M761" s="17">
        <v>0</v>
      </c>
      <c r="N761" s="17">
        <v>0</v>
      </c>
      <c r="O761" s="17">
        <v>0</v>
      </c>
      <c r="P761" s="17"/>
      <c r="Q761" s="5"/>
      <c r="R761" s="10">
        <f t="shared" si="22"/>
        <v>0</v>
      </c>
      <c r="S761" s="10">
        <f t="shared" si="23"/>
        <v>0</v>
      </c>
    </row>
    <row r="762" spans="1:19" ht="14.5" x14ac:dyDescent="0.25">
      <c r="A762" s="15" t="s">
        <v>29</v>
      </c>
      <c r="B762" s="24">
        <v>2011</v>
      </c>
      <c r="C762" s="31">
        <v>44561</v>
      </c>
      <c r="D762" s="16">
        <v>0</v>
      </c>
      <c r="E762" s="17">
        <v>0</v>
      </c>
      <c r="F762" s="17">
        <v>0</v>
      </c>
      <c r="G762" s="17">
        <v>0</v>
      </c>
      <c r="H762" s="17">
        <v>0</v>
      </c>
      <c r="I762" s="17">
        <v>0</v>
      </c>
      <c r="J762" s="17">
        <v>0</v>
      </c>
      <c r="K762" s="17">
        <v>0</v>
      </c>
      <c r="L762" s="17">
        <v>0</v>
      </c>
      <c r="M762" s="17">
        <v>0</v>
      </c>
      <c r="N762" s="17">
        <v>0</v>
      </c>
      <c r="O762" s="17">
        <v>0</v>
      </c>
      <c r="P762" s="17"/>
      <c r="Q762" s="5"/>
      <c r="R762" s="10">
        <f t="shared" si="22"/>
        <v>0</v>
      </c>
      <c r="S762" s="10">
        <f t="shared" si="23"/>
        <v>0</v>
      </c>
    </row>
    <row r="763" spans="1:19" ht="14.5" x14ac:dyDescent="0.25">
      <c r="A763" s="15" t="s">
        <v>29</v>
      </c>
      <c r="B763" s="24">
        <v>2012</v>
      </c>
      <c r="C763" s="31">
        <v>44561</v>
      </c>
      <c r="D763" s="16">
        <v>0</v>
      </c>
      <c r="E763" s="17">
        <v>0</v>
      </c>
      <c r="F763" s="17">
        <v>0</v>
      </c>
      <c r="G763" s="17">
        <v>0</v>
      </c>
      <c r="H763" s="17">
        <v>0</v>
      </c>
      <c r="I763" s="17">
        <v>0</v>
      </c>
      <c r="J763" s="17">
        <v>0</v>
      </c>
      <c r="K763" s="17">
        <v>0</v>
      </c>
      <c r="L763" s="17">
        <v>0</v>
      </c>
      <c r="M763" s="17">
        <v>0</v>
      </c>
      <c r="N763" s="17">
        <v>0</v>
      </c>
      <c r="O763" s="17">
        <v>0</v>
      </c>
      <c r="P763" s="17"/>
      <c r="Q763" s="5"/>
      <c r="R763" s="10">
        <f t="shared" si="22"/>
        <v>0</v>
      </c>
      <c r="S763" s="10">
        <f t="shared" si="23"/>
        <v>0</v>
      </c>
    </row>
    <row r="764" spans="1:19" ht="14.5" x14ac:dyDescent="0.25">
      <c r="A764" s="15" t="s">
        <v>29</v>
      </c>
      <c r="B764" s="23">
        <v>2013</v>
      </c>
      <c r="C764" s="31">
        <v>44561</v>
      </c>
      <c r="D764" s="16">
        <v>0</v>
      </c>
      <c r="E764" s="17">
        <v>0</v>
      </c>
      <c r="F764" s="17">
        <v>0</v>
      </c>
      <c r="G764" s="17">
        <v>0</v>
      </c>
      <c r="H764" s="17">
        <v>0</v>
      </c>
      <c r="I764" s="17">
        <v>0</v>
      </c>
      <c r="J764" s="17">
        <v>0</v>
      </c>
      <c r="K764" s="17">
        <v>0</v>
      </c>
      <c r="L764" s="17">
        <v>0</v>
      </c>
      <c r="M764" s="17">
        <v>0</v>
      </c>
      <c r="N764" s="17">
        <v>0</v>
      </c>
      <c r="O764" s="17">
        <v>0</v>
      </c>
      <c r="P764" s="17"/>
      <c r="Q764" s="5"/>
      <c r="R764" s="10">
        <f t="shared" si="22"/>
        <v>0</v>
      </c>
      <c r="S764" s="10">
        <f t="shared" si="23"/>
        <v>0</v>
      </c>
    </row>
    <row r="765" spans="1:19" ht="14.5" x14ac:dyDescent="0.25">
      <c r="A765" s="15" t="s">
        <v>29</v>
      </c>
      <c r="B765" s="23">
        <v>2014</v>
      </c>
      <c r="C765" s="31">
        <v>44561</v>
      </c>
      <c r="D765" s="16">
        <v>0</v>
      </c>
      <c r="E765" s="17">
        <v>0</v>
      </c>
      <c r="F765" s="17">
        <v>0</v>
      </c>
      <c r="G765" s="17">
        <v>0</v>
      </c>
      <c r="H765" s="17">
        <v>0</v>
      </c>
      <c r="I765" s="17">
        <v>0</v>
      </c>
      <c r="J765" s="17">
        <v>0</v>
      </c>
      <c r="K765" s="17">
        <v>0</v>
      </c>
      <c r="L765" s="17">
        <v>0</v>
      </c>
      <c r="M765" s="17">
        <v>0</v>
      </c>
      <c r="N765" s="17">
        <v>0</v>
      </c>
      <c r="O765" s="17">
        <v>0</v>
      </c>
      <c r="P765" s="17"/>
      <c r="Q765" s="5"/>
      <c r="R765" s="10">
        <f t="shared" si="22"/>
        <v>0</v>
      </c>
      <c r="S765" s="10">
        <f t="shared" si="23"/>
        <v>0</v>
      </c>
    </row>
    <row r="766" spans="1:19" ht="14.5" x14ac:dyDescent="0.25">
      <c r="A766" s="15" t="s">
        <v>29</v>
      </c>
      <c r="B766" s="23">
        <v>2015</v>
      </c>
      <c r="C766" s="31">
        <v>44561</v>
      </c>
      <c r="D766" s="16">
        <v>1218549.0915691764</v>
      </c>
      <c r="E766" s="17">
        <v>0</v>
      </c>
      <c r="F766" s="17">
        <v>0</v>
      </c>
      <c r="G766" s="17">
        <v>0</v>
      </c>
      <c r="H766" s="17">
        <v>0</v>
      </c>
      <c r="I766" s="17">
        <v>0</v>
      </c>
      <c r="J766" s="17">
        <v>0</v>
      </c>
      <c r="K766" s="17">
        <v>-1397.1804935354739</v>
      </c>
      <c r="L766" s="17">
        <v>60927.454578458826</v>
      </c>
      <c r="M766" s="17">
        <v>0</v>
      </c>
      <c r="N766" s="17">
        <v>0</v>
      </c>
      <c r="O766" s="17">
        <v>0</v>
      </c>
      <c r="P766" s="17"/>
      <c r="Q766" s="5"/>
      <c r="R766" s="10">
        <f t="shared" si="22"/>
        <v>0</v>
      </c>
      <c r="S766" s="10">
        <f t="shared" si="23"/>
        <v>0</v>
      </c>
    </row>
    <row r="767" spans="1:19" ht="14.5" x14ac:dyDescent="0.25">
      <c r="A767" s="15" t="s">
        <v>29</v>
      </c>
      <c r="B767" s="23">
        <v>2016</v>
      </c>
      <c r="C767" s="31">
        <v>44561</v>
      </c>
      <c r="D767" s="16">
        <v>3820094.3341543861</v>
      </c>
      <c r="E767" s="17">
        <v>0</v>
      </c>
      <c r="F767" s="17">
        <v>0</v>
      </c>
      <c r="G767" s="17">
        <v>0</v>
      </c>
      <c r="H767" s="17">
        <v>0</v>
      </c>
      <c r="I767" s="17">
        <v>0</v>
      </c>
      <c r="J767" s="17">
        <v>0</v>
      </c>
      <c r="K767" s="17">
        <v>-6655.6816504034214</v>
      </c>
      <c r="L767" s="17">
        <v>191004.71670771932</v>
      </c>
      <c r="M767" s="17">
        <v>0</v>
      </c>
      <c r="N767" s="17">
        <v>0</v>
      </c>
      <c r="O767" s="17">
        <v>263015.95415833313</v>
      </c>
      <c r="P767" s="17"/>
      <c r="Q767" s="5"/>
      <c r="R767" s="10">
        <f t="shared" si="22"/>
        <v>0</v>
      </c>
      <c r="S767" s="10">
        <f t="shared" si="23"/>
        <v>0</v>
      </c>
    </row>
    <row r="768" spans="1:19" ht="14.5" x14ac:dyDescent="0.25">
      <c r="A768" s="15" t="s">
        <v>29</v>
      </c>
      <c r="B768" s="23">
        <v>2017</v>
      </c>
      <c r="C768" s="31">
        <v>44561</v>
      </c>
      <c r="D768" s="16">
        <v>10125668.201000327</v>
      </c>
      <c r="E768" s="17">
        <v>0</v>
      </c>
      <c r="F768" s="17">
        <v>0</v>
      </c>
      <c r="G768" s="17">
        <v>0</v>
      </c>
      <c r="H768" s="17">
        <v>0</v>
      </c>
      <c r="I768" s="17">
        <v>0</v>
      </c>
      <c r="J768" s="17">
        <v>0</v>
      </c>
      <c r="K768" s="17">
        <v>-20005.151757724583</v>
      </c>
      <c r="L768" s="17">
        <v>506283.41005001636</v>
      </c>
      <c r="M768" s="17">
        <v>0</v>
      </c>
      <c r="N768" s="17">
        <v>0</v>
      </c>
      <c r="O768" s="17">
        <v>716367.87434396148</v>
      </c>
      <c r="P768" s="17"/>
      <c r="Q768" s="5"/>
      <c r="R768" s="10">
        <f t="shared" si="22"/>
        <v>0</v>
      </c>
      <c r="S768" s="10">
        <f t="shared" si="23"/>
        <v>0</v>
      </c>
    </row>
    <row r="769" spans="1:19" ht="14.5" x14ac:dyDescent="0.25">
      <c r="A769" s="15" t="s">
        <v>29</v>
      </c>
      <c r="B769" s="23">
        <v>2018</v>
      </c>
      <c r="C769" s="31">
        <v>44561</v>
      </c>
      <c r="D769" s="16">
        <v>20541264.651806388</v>
      </c>
      <c r="E769" s="17">
        <v>109701.95947699249</v>
      </c>
      <c r="F769" s="17">
        <v>0</v>
      </c>
      <c r="G769" s="17">
        <v>0</v>
      </c>
      <c r="H769" s="17">
        <v>0</v>
      </c>
      <c r="I769" s="17">
        <v>0</v>
      </c>
      <c r="J769" s="17">
        <v>0</v>
      </c>
      <c r="K769" s="17">
        <v>-54513.872756909579</v>
      </c>
      <c r="L769" s="17">
        <v>1027063.2325903195</v>
      </c>
      <c r="M769" s="17">
        <v>0</v>
      </c>
      <c r="N769" s="17">
        <v>0</v>
      </c>
      <c r="O769" s="17">
        <v>2160623.8414801657</v>
      </c>
      <c r="P769" s="17"/>
      <c r="Q769" s="5"/>
      <c r="R769" s="10">
        <f t="shared" si="22"/>
        <v>0</v>
      </c>
      <c r="S769" s="10">
        <f t="shared" si="23"/>
        <v>0</v>
      </c>
    </row>
    <row r="770" spans="1:19" ht="14.5" x14ac:dyDescent="0.25">
      <c r="A770" s="15" t="s">
        <v>29</v>
      </c>
      <c r="B770" s="23">
        <v>2019</v>
      </c>
      <c r="C770" s="31">
        <v>44561</v>
      </c>
      <c r="D770" s="16">
        <v>31374843.151135888</v>
      </c>
      <c r="E770" s="17">
        <v>1754079.9237465709</v>
      </c>
      <c r="F770" s="17">
        <v>30311.449826998636</v>
      </c>
      <c r="G770" s="17">
        <v>0</v>
      </c>
      <c r="H770" s="17">
        <v>0</v>
      </c>
      <c r="I770" s="17">
        <v>0</v>
      </c>
      <c r="J770" s="17">
        <v>0</v>
      </c>
      <c r="K770" s="17">
        <v>-100108.8591511175</v>
      </c>
      <c r="L770" s="17">
        <v>1568742.1575567946</v>
      </c>
      <c r="M770" s="17">
        <v>0</v>
      </c>
      <c r="N770" s="17">
        <v>0</v>
      </c>
      <c r="O770" s="17">
        <v>6677308.2619606256</v>
      </c>
      <c r="P770" s="17"/>
      <c r="Q770" s="5"/>
      <c r="R770" s="10">
        <f t="shared" si="22"/>
        <v>0</v>
      </c>
      <c r="S770" s="10">
        <f t="shared" si="23"/>
        <v>0</v>
      </c>
    </row>
    <row r="771" spans="1:19" ht="14.5" x14ac:dyDescent="0.25">
      <c r="A771" s="15" t="s">
        <v>29</v>
      </c>
      <c r="B771" s="23">
        <v>2020</v>
      </c>
      <c r="C771" s="31">
        <v>44561</v>
      </c>
      <c r="D771" s="16">
        <v>65718619.420547523</v>
      </c>
      <c r="E771" s="17">
        <v>15433037.295794636</v>
      </c>
      <c r="F771" s="17">
        <v>3450688.9189635459</v>
      </c>
      <c r="G771" s="17">
        <v>0</v>
      </c>
      <c r="H771" s="17">
        <v>0</v>
      </c>
      <c r="I771" s="17">
        <v>0</v>
      </c>
      <c r="J771" s="17">
        <v>0</v>
      </c>
      <c r="K771" s="17">
        <v>-185944.99055110663</v>
      </c>
      <c r="L771" s="17">
        <v>3285930.9710273761</v>
      </c>
      <c r="M771" s="17">
        <v>8284016.9459944293</v>
      </c>
      <c r="N771" s="17">
        <v>0</v>
      </c>
      <c r="O771" s="17">
        <v>13571068.83959794</v>
      </c>
      <c r="P771" s="17"/>
      <c r="Q771" s="5"/>
      <c r="R771" s="10">
        <f t="shared" ref="R771:R834" si="24">G771+H771</f>
        <v>0</v>
      </c>
      <c r="S771" s="10">
        <f t="shared" ref="S771:S834" si="25">I771+J771</f>
        <v>0</v>
      </c>
    </row>
    <row r="772" spans="1:19" ht="14.5" x14ac:dyDescent="0.25">
      <c r="A772" s="15" t="s">
        <v>29</v>
      </c>
      <c r="B772" s="23">
        <v>2021</v>
      </c>
      <c r="C772" s="31">
        <v>44561</v>
      </c>
      <c r="D772" s="16">
        <v>369010993.1441102</v>
      </c>
      <c r="E772" s="17">
        <v>244970242.93491977</v>
      </c>
      <c r="F772" s="17">
        <v>80923521.95742175</v>
      </c>
      <c r="G772" s="17">
        <v>262498052.79987806</v>
      </c>
      <c r="H772" s="17">
        <v>192305778.82789308</v>
      </c>
      <c r="I772" s="17">
        <v>84286288.40422596</v>
      </c>
      <c r="J772" s="17">
        <v>68335744.131244436</v>
      </c>
      <c r="K772" s="17">
        <v>-792727.21803224087</v>
      </c>
      <c r="L772" s="17">
        <v>18450549.657205511</v>
      </c>
      <c r="M772" s="17">
        <v>14871319.82076944</v>
      </c>
      <c r="N772" s="17">
        <v>0</v>
      </c>
      <c r="O772" s="17">
        <v>0</v>
      </c>
      <c r="P772" s="17"/>
      <c r="Q772" s="5"/>
      <c r="R772" s="10">
        <f t="shared" si="24"/>
        <v>454803831.62777114</v>
      </c>
      <c r="S772" s="10">
        <f t="shared" si="25"/>
        <v>152622032.5354704</v>
      </c>
    </row>
    <row r="773" spans="1:19" ht="14.5" x14ac:dyDescent="0.25">
      <c r="A773" s="15" t="s">
        <v>30</v>
      </c>
      <c r="B773" s="23">
        <v>2005</v>
      </c>
      <c r="C773" s="31">
        <v>44561</v>
      </c>
      <c r="D773" s="16">
        <v>0</v>
      </c>
      <c r="E773" s="17">
        <v>0</v>
      </c>
      <c r="F773" s="17">
        <v>0</v>
      </c>
      <c r="G773" s="17">
        <v>0</v>
      </c>
      <c r="H773" s="17">
        <v>0</v>
      </c>
      <c r="I773" s="17">
        <v>0</v>
      </c>
      <c r="J773" s="17">
        <v>0</v>
      </c>
      <c r="K773" s="17">
        <v>0</v>
      </c>
      <c r="L773" s="17">
        <v>0</v>
      </c>
      <c r="M773" s="17">
        <v>0</v>
      </c>
      <c r="N773" s="17">
        <v>0</v>
      </c>
      <c r="O773" s="17">
        <v>0</v>
      </c>
      <c r="P773" s="17"/>
      <c r="Q773" s="5"/>
      <c r="R773" s="10">
        <f t="shared" si="24"/>
        <v>0</v>
      </c>
      <c r="S773" s="10">
        <f t="shared" si="25"/>
        <v>0</v>
      </c>
    </row>
    <row r="774" spans="1:19" ht="14.5" x14ac:dyDescent="0.25">
      <c r="A774" s="15" t="s">
        <v>30</v>
      </c>
      <c r="B774" s="23">
        <v>2006</v>
      </c>
      <c r="C774" s="31">
        <v>44561</v>
      </c>
      <c r="D774" s="16">
        <v>0</v>
      </c>
      <c r="E774" s="17">
        <v>0</v>
      </c>
      <c r="F774" s="17">
        <v>0</v>
      </c>
      <c r="G774" s="17">
        <v>0</v>
      </c>
      <c r="H774" s="17">
        <v>0</v>
      </c>
      <c r="I774" s="17">
        <v>0</v>
      </c>
      <c r="J774" s="17">
        <v>0</v>
      </c>
      <c r="K774" s="17">
        <v>0</v>
      </c>
      <c r="L774" s="17">
        <v>0</v>
      </c>
      <c r="M774" s="17">
        <v>0</v>
      </c>
      <c r="N774" s="17">
        <v>0</v>
      </c>
      <c r="O774" s="17">
        <v>0</v>
      </c>
      <c r="P774" s="17"/>
      <c r="Q774" s="5"/>
      <c r="R774" s="10">
        <f t="shared" si="24"/>
        <v>0</v>
      </c>
      <c r="S774" s="10">
        <f t="shared" si="25"/>
        <v>0</v>
      </c>
    </row>
    <row r="775" spans="1:19" ht="14.5" x14ac:dyDescent="0.25">
      <c r="A775" s="15" t="s">
        <v>30</v>
      </c>
      <c r="B775" s="23">
        <v>2007</v>
      </c>
      <c r="C775" s="31">
        <v>44561</v>
      </c>
      <c r="D775" s="16">
        <v>0</v>
      </c>
      <c r="E775" s="17">
        <v>0</v>
      </c>
      <c r="F775" s="17">
        <v>0</v>
      </c>
      <c r="G775" s="17">
        <v>0</v>
      </c>
      <c r="H775" s="17">
        <v>0</v>
      </c>
      <c r="I775" s="17">
        <v>0</v>
      </c>
      <c r="J775" s="17">
        <v>0</v>
      </c>
      <c r="K775" s="17">
        <v>0</v>
      </c>
      <c r="L775" s="17">
        <v>0</v>
      </c>
      <c r="M775" s="17">
        <v>0</v>
      </c>
      <c r="N775" s="17">
        <v>0</v>
      </c>
      <c r="O775" s="17">
        <v>0</v>
      </c>
      <c r="P775" s="17"/>
      <c r="Q775" s="5"/>
      <c r="R775" s="10">
        <f t="shared" si="24"/>
        <v>0</v>
      </c>
      <c r="S775" s="10">
        <f t="shared" si="25"/>
        <v>0</v>
      </c>
    </row>
    <row r="776" spans="1:19" ht="14.5" x14ac:dyDescent="0.25">
      <c r="A776" s="15" t="s">
        <v>30</v>
      </c>
      <c r="B776" s="23">
        <v>2008</v>
      </c>
      <c r="C776" s="31">
        <v>44561</v>
      </c>
      <c r="D776" s="16">
        <v>0</v>
      </c>
      <c r="E776" s="17">
        <v>0</v>
      </c>
      <c r="F776" s="17">
        <v>0</v>
      </c>
      <c r="G776" s="17">
        <v>0</v>
      </c>
      <c r="H776" s="17">
        <v>0</v>
      </c>
      <c r="I776" s="17">
        <v>0</v>
      </c>
      <c r="J776" s="17">
        <v>0</v>
      </c>
      <c r="K776" s="17">
        <v>0</v>
      </c>
      <c r="L776" s="17">
        <v>0</v>
      </c>
      <c r="M776" s="17">
        <v>0</v>
      </c>
      <c r="N776" s="17">
        <v>0</v>
      </c>
      <c r="O776" s="17">
        <v>0</v>
      </c>
      <c r="P776" s="17"/>
      <c r="Q776" s="5"/>
      <c r="R776" s="10">
        <f t="shared" si="24"/>
        <v>0</v>
      </c>
      <c r="S776" s="10">
        <f t="shared" si="25"/>
        <v>0</v>
      </c>
    </row>
    <row r="777" spans="1:19" ht="14.5" x14ac:dyDescent="0.25">
      <c r="A777" s="15" t="s">
        <v>30</v>
      </c>
      <c r="B777" s="23">
        <v>2009</v>
      </c>
      <c r="C777" s="31">
        <v>44561</v>
      </c>
      <c r="D777" s="16">
        <v>0</v>
      </c>
      <c r="E777" s="17">
        <v>0</v>
      </c>
      <c r="F777" s="17">
        <v>0</v>
      </c>
      <c r="G777" s="17">
        <v>0</v>
      </c>
      <c r="H777" s="17">
        <v>0</v>
      </c>
      <c r="I777" s="17">
        <v>0</v>
      </c>
      <c r="J777" s="17">
        <v>0</v>
      </c>
      <c r="K777" s="17">
        <v>0</v>
      </c>
      <c r="L777" s="17">
        <v>0</v>
      </c>
      <c r="M777" s="17">
        <v>0</v>
      </c>
      <c r="N777" s="17">
        <v>0</v>
      </c>
      <c r="O777" s="17">
        <v>0</v>
      </c>
      <c r="P777" s="17"/>
      <c r="Q777" s="5"/>
      <c r="R777" s="10">
        <f t="shared" si="24"/>
        <v>0</v>
      </c>
      <c r="S777" s="10">
        <f t="shared" si="25"/>
        <v>0</v>
      </c>
    </row>
    <row r="778" spans="1:19" ht="14.5" x14ac:dyDescent="0.25">
      <c r="A778" s="15" t="s">
        <v>30</v>
      </c>
      <c r="B778" s="23">
        <v>2010</v>
      </c>
      <c r="C778" s="31">
        <v>44561</v>
      </c>
      <c r="D778" s="16">
        <v>0</v>
      </c>
      <c r="E778" s="17">
        <v>0</v>
      </c>
      <c r="F778" s="17">
        <v>0</v>
      </c>
      <c r="G778" s="17">
        <v>0</v>
      </c>
      <c r="H778" s="17">
        <v>0</v>
      </c>
      <c r="I778" s="17">
        <v>0</v>
      </c>
      <c r="J778" s="17">
        <v>0</v>
      </c>
      <c r="K778" s="17">
        <v>0</v>
      </c>
      <c r="L778" s="17">
        <v>0</v>
      </c>
      <c r="M778" s="17">
        <v>0</v>
      </c>
      <c r="N778" s="17">
        <v>0</v>
      </c>
      <c r="O778" s="17">
        <v>0</v>
      </c>
      <c r="P778" s="17"/>
      <c r="Q778" s="5"/>
      <c r="R778" s="10">
        <f t="shared" si="24"/>
        <v>0</v>
      </c>
      <c r="S778" s="10">
        <f t="shared" si="25"/>
        <v>0</v>
      </c>
    </row>
    <row r="779" spans="1:19" ht="14.5" x14ac:dyDescent="0.25">
      <c r="A779" s="15" t="s">
        <v>30</v>
      </c>
      <c r="B779" s="23">
        <v>2011</v>
      </c>
      <c r="C779" s="31">
        <v>44561</v>
      </c>
      <c r="D779" s="16">
        <v>0</v>
      </c>
      <c r="E779" s="17">
        <v>0</v>
      </c>
      <c r="F779" s="17">
        <v>0</v>
      </c>
      <c r="G779" s="17">
        <v>0</v>
      </c>
      <c r="H779" s="17">
        <v>0</v>
      </c>
      <c r="I779" s="17">
        <v>0</v>
      </c>
      <c r="J779" s="17">
        <v>0</v>
      </c>
      <c r="K779" s="17">
        <v>0</v>
      </c>
      <c r="L779" s="17">
        <v>0</v>
      </c>
      <c r="M779" s="17">
        <v>0</v>
      </c>
      <c r="N779" s="17">
        <v>0</v>
      </c>
      <c r="O779" s="17">
        <v>0</v>
      </c>
      <c r="P779" s="17"/>
      <c r="Q779" s="5"/>
      <c r="R779" s="10">
        <f t="shared" si="24"/>
        <v>0</v>
      </c>
      <c r="S779" s="10">
        <f t="shared" si="25"/>
        <v>0</v>
      </c>
    </row>
    <row r="780" spans="1:19" ht="14.5" x14ac:dyDescent="0.25">
      <c r="A780" s="15" t="s">
        <v>30</v>
      </c>
      <c r="B780" s="24">
        <v>2012</v>
      </c>
      <c r="C780" s="31">
        <v>44561</v>
      </c>
      <c r="D780" s="16">
        <v>0</v>
      </c>
      <c r="E780" s="17">
        <v>0</v>
      </c>
      <c r="F780" s="17">
        <v>0</v>
      </c>
      <c r="G780" s="17">
        <v>0</v>
      </c>
      <c r="H780" s="17">
        <v>0</v>
      </c>
      <c r="I780" s="17">
        <v>0</v>
      </c>
      <c r="J780" s="17">
        <v>0</v>
      </c>
      <c r="K780" s="17">
        <v>0</v>
      </c>
      <c r="L780" s="17">
        <v>0</v>
      </c>
      <c r="M780" s="17">
        <v>0</v>
      </c>
      <c r="N780" s="17">
        <v>0</v>
      </c>
      <c r="O780" s="17">
        <v>0</v>
      </c>
      <c r="P780" s="17"/>
      <c r="Q780" s="5"/>
      <c r="R780" s="10">
        <f t="shared" si="24"/>
        <v>0</v>
      </c>
      <c r="S780" s="10">
        <f t="shared" si="25"/>
        <v>0</v>
      </c>
    </row>
    <row r="781" spans="1:19" ht="14.5" x14ac:dyDescent="0.25">
      <c r="A781" s="15" t="s">
        <v>30</v>
      </c>
      <c r="B781" s="24">
        <v>2013</v>
      </c>
      <c r="C781" s="31">
        <v>44561</v>
      </c>
      <c r="D781" s="16">
        <v>0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/>
      <c r="Q781" s="5"/>
      <c r="R781" s="10">
        <f t="shared" si="24"/>
        <v>0</v>
      </c>
      <c r="S781" s="10">
        <f t="shared" si="25"/>
        <v>0</v>
      </c>
    </row>
    <row r="782" spans="1:19" ht="14.5" x14ac:dyDescent="0.25">
      <c r="A782" s="15" t="s">
        <v>30</v>
      </c>
      <c r="B782" s="23">
        <v>2014</v>
      </c>
      <c r="C782" s="31">
        <v>44561</v>
      </c>
      <c r="D782" s="16">
        <v>0</v>
      </c>
      <c r="E782" s="17">
        <v>13808.263992364984</v>
      </c>
      <c r="F782" s="17">
        <v>0</v>
      </c>
      <c r="G782" s="17">
        <v>0</v>
      </c>
      <c r="H782" s="17">
        <v>0</v>
      </c>
      <c r="I782" s="17">
        <v>0</v>
      </c>
      <c r="J782" s="17">
        <v>0</v>
      </c>
      <c r="K782" s="17">
        <v>0</v>
      </c>
      <c r="L782" s="17">
        <v>0</v>
      </c>
      <c r="M782" s="17">
        <v>0</v>
      </c>
      <c r="N782" s="17">
        <v>0</v>
      </c>
      <c r="O782" s="17">
        <v>0</v>
      </c>
      <c r="P782" s="17"/>
      <c r="Q782" s="5"/>
      <c r="R782" s="10">
        <f t="shared" si="24"/>
        <v>0</v>
      </c>
      <c r="S782" s="10">
        <f t="shared" si="25"/>
        <v>0</v>
      </c>
    </row>
    <row r="783" spans="1:19" ht="14.5" x14ac:dyDescent="0.25">
      <c r="A783" s="15" t="s">
        <v>30</v>
      </c>
      <c r="B783" s="23">
        <v>2015</v>
      </c>
      <c r="C783" s="31">
        <v>44561</v>
      </c>
      <c r="D783" s="16">
        <v>0</v>
      </c>
      <c r="E783" s="17">
        <v>19697.156038479879</v>
      </c>
      <c r="F783" s="17">
        <v>0</v>
      </c>
      <c r="G783" s="17">
        <v>0</v>
      </c>
      <c r="H783" s="17">
        <v>0</v>
      </c>
      <c r="I783" s="17">
        <v>0</v>
      </c>
      <c r="J783" s="17">
        <v>0</v>
      </c>
      <c r="K783" s="17">
        <v>0</v>
      </c>
      <c r="L783" s="17">
        <v>0</v>
      </c>
      <c r="M783" s="17">
        <v>0</v>
      </c>
      <c r="N783" s="17">
        <v>0</v>
      </c>
      <c r="O783" s="17">
        <v>0</v>
      </c>
      <c r="P783" s="17"/>
      <c r="Q783" s="5"/>
      <c r="R783" s="10">
        <f t="shared" si="24"/>
        <v>0</v>
      </c>
      <c r="S783" s="10">
        <f t="shared" si="25"/>
        <v>0</v>
      </c>
    </row>
    <row r="784" spans="1:19" ht="14.5" x14ac:dyDescent="0.25">
      <c r="A784" s="15" t="s">
        <v>30</v>
      </c>
      <c r="B784" s="23">
        <v>2016</v>
      </c>
      <c r="C784" s="31">
        <v>44561</v>
      </c>
      <c r="D784" s="16">
        <v>77465.649257209312</v>
      </c>
      <c r="E784" s="17">
        <v>9877.0507864381652</v>
      </c>
      <c r="F784" s="17">
        <v>0</v>
      </c>
      <c r="G784" s="17">
        <v>0</v>
      </c>
      <c r="H784" s="17">
        <v>0</v>
      </c>
      <c r="I784" s="17">
        <v>0</v>
      </c>
      <c r="J784" s="17">
        <v>0</v>
      </c>
      <c r="K784" s="17">
        <v>-88.821611546110944</v>
      </c>
      <c r="L784" s="17">
        <v>3873.2824628604658</v>
      </c>
      <c r="M784" s="17">
        <v>0</v>
      </c>
      <c r="N784" s="17">
        <v>0</v>
      </c>
      <c r="O784" s="17">
        <v>74.317867941321765</v>
      </c>
      <c r="P784" s="17"/>
      <c r="Q784" s="5"/>
      <c r="R784" s="10">
        <f t="shared" si="24"/>
        <v>0</v>
      </c>
      <c r="S784" s="10">
        <f t="shared" si="25"/>
        <v>0</v>
      </c>
    </row>
    <row r="785" spans="1:19" ht="14.5" x14ac:dyDescent="0.25">
      <c r="A785" s="15" t="s">
        <v>30</v>
      </c>
      <c r="B785" s="23">
        <v>2017</v>
      </c>
      <c r="C785" s="31">
        <v>44561</v>
      </c>
      <c r="D785" s="16">
        <v>8852.9259472031426</v>
      </c>
      <c r="E785" s="17">
        <v>7473.6236880279612</v>
      </c>
      <c r="F785" s="17">
        <v>0</v>
      </c>
      <c r="G785" s="17">
        <v>0</v>
      </c>
      <c r="H785" s="17">
        <v>0</v>
      </c>
      <c r="I785" s="17">
        <v>0</v>
      </c>
      <c r="J785" s="17">
        <v>0</v>
      </c>
      <c r="K785" s="17">
        <v>-14.836352962061937</v>
      </c>
      <c r="L785" s="17">
        <v>442.64629736015718</v>
      </c>
      <c r="M785" s="17">
        <v>0</v>
      </c>
      <c r="N785" s="17">
        <v>0</v>
      </c>
      <c r="O785" s="17">
        <v>1244.7975770261364</v>
      </c>
      <c r="P785" s="17"/>
      <c r="Q785" s="5"/>
      <c r="R785" s="10">
        <f t="shared" si="24"/>
        <v>0</v>
      </c>
      <c r="S785" s="10">
        <f t="shared" si="25"/>
        <v>0</v>
      </c>
    </row>
    <row r="786" spans="1:19" ht="14.5" x14ac:dyDescent="0.25">
      <c r="A786" s="15" t="s">
        <v>30</v>
      </c>
      <c r="B786" s="23">
        <v>2018</v>
      </c>
      <c r="C786" s="31">
        <v>44561</v>
      </c>
      <c r="D786" s="16">
        <v>50340.053077278484</v>
      </c>
      <c r="E786" s="17">
        <v>8506.8423520356882</v>
      </c>
      <c r="F786" s="17">
        <v>0</v>
      </c>
      <c r="G786" s="17">
        <v>0</v>
      </c>
      <c r="H786" s="17">
        <v>0</v>
      </c>
      <c r="I786" s="17">
        <v>0</v>
      </c>
      <c r="J786" s="17">
        <v>0</v>
      </c>
      <c r="K786" s="17">
        <v>-116.98581684447709</v>
      </c>
      <c r="L786" s="17">
        <v>2517.0026538639245</v>
      </c>
      <c r="M786" s="17">
        <v>0</v>
      </c>
      <c r="N786" s="17">
        <v>0</v>
      </c>
      <c r="O786" s="17">
        <v>6136.5863789971772</v>
      </c>
      <c r="P786" s="17"/>
      <c r="Q786" s="5"/>
      <c r="R786" s="10">
        <f t="shared" si="24"/>
        <v>0</v>
      </c>
      <c r="S786" s="10">
        <f t="shared" si="25"/>
        <v>0</v>
      </c>
    </row>
    <row r="787" spans="1:19" ht="14.5" x14ac:dyDescent="0.25">
      <c r="A787" s="15" t="s">
        <v>30</v>
      </c>
      <c r="B787" s="23">
        <v>2019</v>
      </c>
      <c r="C787" s="31">
        <v>44561</v>
      </c>
      <c r="D787" s="16">
        <v>204127.27700810894</v>
      </c>
      <c r="E787" s="17">
        <v>11160.644984880229</v>
      </c>
      <c r="F787" s="17">
        <v>0</v>
      </c>
      <c r="G787" s="17">
        <v>0</v>
      </c>
      <c r="H787" s="17">
        <v>0</v>
      </c>
      <c r="I787" s="17">
        <v>0</v>
      </c>
      <c r="J787" s="17">
        <v>0</v>
      </c>
      <c r="K787" s="17">
        <v>-555.12193269291311</v>
      </c>
      <c r="L787" s="17">
        <v>10206.363850405447</v>
      </c>
      <c r="M787" s="17">
        <v>0</v>
      </c>
      <c r="N787" s="17">
        <v>0</v>
      </c>
      <c r="O787" s="17">
        <v>31981.930047187197</v>
      </c>
      <c r="P787" s="17"/>
      <c r="Q787" s="5"/>
      <c r="R787" s="10">
        <f t="shared" si="24"/>
        <v>0</v>
      </c>
      <c r="S787" s="10">
        <f t="shared" si="25"/>
        <v>0</v>
      </c>
    </row>
    <row r="788" spans="1:19" ht="14.5" x14ac:dyDescent="0.25">
      <c r="A788" s="15" t="s">
        <v>30</v>
      </c>
      <c r="B788" s="23">
        <v>2020</v>
      </c>
      <c r="C788" s="31">
        <v>44561</v>
      </c>
      <c r="D788" s="16">
        <v>346036.8860123356</v>
      </c>
      <c r="E788" s="17">
        <v>3584.3308915980742</v>
      </c>
      <c r="F788" s="17">
        <v>0</v>
      </c>
      <c r="G788" s="17">
        <v>0</v>
      </c>
      <c r="H788" s="17">
        <v>0</v>
      </c>
      <c r="I788" s="17">
        <v>0</v>
      </c>
      <c r="J788" s="17">
        <v>0</v>
      </c>
      <c r="K788" s="17">
        <v>-1670.6633420592407</v>
      </c>
      <c r="L788" s="17">
        <v>17301.84430061678</v>
      </c>
      <c r="M788" s="17">
        <v>0</v>
      </c>
      <c r="N788" s="17">
        <v>0</v>
      </c>
      <c r="O788" s="17">
        <v>42742.276055644383</v>
      </c>
      <c r="P788" s="17"/>
      <c r="Q788" s="5"/>
      <c r="R788" s="10">
        <f t="shared" si="24"/>
        <v>0</v>
      </c>
      <c r="S788" s="10">
        <f t="shared" si="25"/>
        <v>0</v>
      </c>
    </row>
    <row r="789" spans="1:19" ht="14.5" x14ac:dyDescent="0.25">
      <c r="A789" s="15" t="s">
        <v>30</v>
      </c>
      <c r="B789" s="23">
        <v>2021</v>
      </c>
      <c r="C789" s="31">
        <v>44561</v>
      </c>
      <c r="D789" s="16">
        <v>256189.58072674356</v>
      </c>
      <c r="E789" s="17">
        <v>3041250.6483732448</v>
      </c>
      <c r="F789" s="17">
        <v>843933.43752258364</v>
      </c>
      <c r="G789" s="17">
        <v>1841332.5506900682</v>
      </c>
      <c r="H789" s="17">
        <v>2426979.4054513532</v>
      </c>
      <c r="I789" s="17">
        <v>506333.46732671239</v>
      </c>
      <c r="J789" s="17">
        <v>669858.18007255299</v>
      </c>
      <c r="K789" s="17">
        <v>-769.66634094915935</v>
      </c>
      <c r="L789" s="17">
        <v>12809.479036337179</v>
      </c>
      <c r="M789" s="17">
        <v>0</v>
      </c>
      <c r="N789" s="17">
        <v>0</v>
      </c>
      <c r="O789" s="17">
        <v>0</v>
      </c>
      <c r="P789" s="17"/>
      <c r="Q789" s="5"/>
      <c r="R789" s="10">
        <f t="shared" si="24"/>
        <v>4268311.9561414216</v>
      </c>
      <c r="S789" s="10">
        <f t="shared" si="25"/>
        <v>1176191.6473992653</v>
      </c>
    </row>
    <row r="790" spans="1:19" ht="14.5" x14ac:dyDescent="0.25">
      <c r="A790" s="15" t="s">
        <v>31</v>
      </c>
      <c r="B790" s="23">
        <v>2005</v>
      </c>
      <c r="C790" s="31">
        <v>44561</v>
      </c>
      <c r="D790" s="16">
        <v>0</v>
      </c>
      <c r="E790" s="17">
        <v>0</v>
      </c>
      <c r="F790" s="17">
        <v>0</v>
      </c>
      <c r="G790" s="17">
        <v>0</v>
      </c>
      <c r="H790" s="17">
        <v>0</v>
      </c>
      <c r="I790" s="17">
        <v>0</v>
      </c>
      <c r="J790" s="17">
        <v>0</v>
      </c>
      <c r="K790" s="17">
        <v>0</v>
      </c>
      <c r="L790" s="17">
        <v>0</v>
      </c>
      <c r="M790" s="17">
        <v>0</v>
      </c>
      <c r="N790" s="17">
        <v>0</v>
      </c>
      <c r="O790" s="17">
        <v>0</v>
      </c>
      <c r="P790" s="17"/>
      <c r="Q790" s="5"/>
      <c r="R790" s="10">
        <f t="shared" si="24"/>
        <v>0</v>
      </c>
      <c r="S790" s="10">
        <f t="shared" si="25"/>
        <v>0</v>
      </c>
    </row>
    <row r="791" spans="1:19" ht="14.5" x14ac:dyDescent="0.25">
      <c r="A791" s="15" t="s">
        <v>31</v>
      </c>
      <c r="B791" s="23">
        <v>2006</v>
      </c>
      <c r="C791" s="31">
        <v>44561</v>
      </c>
      <c r="D791" s="16">
        <v>0</v>
      </c>
      <c r="E791" s="17">
        <v>0</v>
      </c>
      <c r="F791" s="17">
        <v>0</v>
      </c>
      <c r="G791" s="17">
        <v>0</v>
      </c>
      <c r="H791" s="17">
        <v>0</v>
      </c>
      <c r="I791" s="17">
        <v>0</v>
      </c>
      <c r="J791" s="17">
        <v>0</v>
      </c>
      <c r="K791" s="17">
        <v>0</v>
      </c>
      <c r="L791" s="17">
        <v>0</v>
      </c>
      <c r="M791" s="17">
        <v>0</v>
      </c>
      <c r="N791" s="17">
        <v>0</v>
      </c>
      <c r="O791" s="17">
        <v>0</v>
      </c>
      <c r="P791" s="17"/>
      <c r="Q791" s="5"/>
      <c r="R791" s="10">
        <f t="shared" si="24"/>
        <v>0</v>
      </c>
      <c r="S791" s="10">
        <f t="shared" si="25"/>
        <v>0</v>
      </c>
    </row>
    <row r="792" spans="1:19" ht="14.5" x14ac:dyDescent="0.25">
      <c r="A792" s="15" t="s">
        <v>31</v>
      </c>
      <c r="B792" s="23">
        <v>2007</v>
      </c>
      <c r="C792" s="31">
        <v>44561</v>
      </c>
      <c r="D792" s="16">
        <v>0</v>
      </c>
      <c r="E792" s="17">
        <v>0</v>
      </c>
      <c r="F792" s="17">
        <v>0</v>
      </c>
      <c r="G792" s="17">
        <v>0</v>
      </c>
      <c r="H792" s="17">
        <v>0</v>
      </c>
      <c r="I792" s="17">
        <v>0</v>
      </c>
      <c r="J792" s="17">
        <v>0</v>
      </c>
      <c r="K792" s="17">
        <v>0</v>
      </c>
      <c r="L792" s="17">
        <v>0</v>
      </c>
      <c r="M792" s="17">
        <v>0</v>
      </c>
      <c r="N792" s="17">
        <v>0</v>
      </c>
      <c r="O792" s="17">
        <v>0</v>
      </c>
      <c r="P792" s="17"/>
      <c r="Q792" s="5"/>
      <c r="R792" s="10">
        <f t="shared" si="24"/>
        <v>0</v>
      </c>
      <c r="S792" s="10">
        <f t="shared" si="25"/>
        <v>0</v>
      </c>
    </row>
    <row r="793" spans="1:19" ht="14.5" x14ac:dyDescent="0.25">
      <c r="A793" s="15" t="s">
        <v>31</v>
      </c>
      <c r="B793" s="23">
        <v>2008</v>
      </c>
      <c r="C793" s="31">
        <v>44561</v>
      </c>
      <c r="D793" s="16">
        <v>0</v>
      </c>
      <c r="E793" s="17">
        <v>0</v>
      </c>
      <c r="F793" s="17">
        <v>0</v>
      </c>
      <c r="G793" s="17">
        <v>0</v>
      </c>
      <c r="H793" s="17">
        <v>0</v>
      </c>
      <c r="I793" s="17">
        <v>0</v>
      </c>
      <c r="J793" s="17">
        <v>0</v>
      </c>
      <c r="K793" s="17">
        <v>0</v>
      </c>
      <c r="L793" s="17">
        <v>0</v>
      </c>
      <c r="M793" s="17">
        <v>0</v>
      </c>
      <c r="N793" s="17">
        <v>0</v>
      </c>
      <c r="O793" s="17">
        <v>0</v>
      </c>
      <c r="P793" s="17"/>
      <c r="Q793" s="5"/>
      <c r="R793" s="10">
        <f t="shared" si="24"/>
        <v>0</v>
      </c>
      <c r="S793" s="10">
        <f t="shared" si="25"/>
        <v>0</v>
      </c>
    </row>
    <row r="794" spans="1:19" ht="14.5" x14ac:dyDescent="0.25">
      <c r="A794" s="15" t="s">
        <v>31</v>
      </c>
      <c r="B794" s="23">
        <v>2009</v>
      </c>
      <c r="C794" s="31">
        <v>44561</v>
      </c>
      <c r="D794" s="16">
        <v>0</v>
      </c>
      <c r="E794" s="17">
        <v>0</v>
      </c>
      <c r="F794" s="17">
        <v>0</v>
      </c>
      <c r="G794" s="17">
        <v>0</v>
      </c>
      <c r="H794" s="17">
        <v>0</v>
      </c>
      <c r="I794" s="17">
        <v>0</v>
      </c>
      <c r="J794" s="17">
        <v>0</v>
      </c>
      <c r="K794" s="17">
        <v>0</v>
      </c>
      <c r="L794" s="17">
        <v>0</v>
      </c>
      <c r="M794" s="17">
        <v>0</v>
      </c>
      <c r="N794" s="17">
        <v>0</v>
      </c>
      <c r="O794" s="17">
        <v>0</v>
      </c>
      <c r="P794" s="17"/>
      <c r="Q794" s="5"/>
      <c r="R794" s="10">
        <f t="shared" si="24"/>
        <v>0</v>
      </c>
      <c r="S794" s="10">
        <f t="shared" si="25"/>
        <v>0</v>
      </c>
    </row>
    <row r="795" spans="1:19" ht="14.5" x14ac:dyDescent="0.25">
      <c r="A795" s="15" t="s">
        <v>31</v>
      </c>
      <c r="B795" s="23">
        <v>2010</v>
      </c>
      <c r="C795" s="31">
        <v>44561</v>
      </c>
      <c r="D795" s="16">
        <v>0</v>
      </c>
      <c r="E795" s="17">
        <v>0</v>
      </c>
      <c r="F795" s="17">
        <v>0</v>
      </c>
      <c r="G795" s="17">
        <v>0</v>
      </c>
      <c r="H795" s="17">
        <v>0</v>
      </c>
      <c r="I795" s="17">
        <v>0</v>
      </c>
      <c r="J795" s="17">
        <v>0</v>
      </c>
      <c r="K795" s="17">
        <v>0</v>
      </c>
      <c r="L795" s="17">
        <v>0</v>
      </c>
      <c r="M795" s="17">
        <v>0</v>
      </c>
      <c r="N795" s="17">
        <v>0</v>
      </c>
      <c r="O795" s="17">
        <v>0</v>
      </c>
      <c r="P795" s="17"/>
      <c r="Q795" s="5"/>
      <c r="R795" s="10">
        <f t="shared" si="24"/>
        <v>0</v>
      </c>
      <c r="S795" s="10">
        <f t="shared" si="25"/>
        <v>0</v>
      </c>
    </row>
    <row r="796" spans="1:19" ht="14.5" x14ac:dyDescent="0.25">
      <c r="A796" s="15" t="s">
        <v>31</v>
      </c>
      <c r="B796" s="23">
        <v>2011</v>
      </c>
      <c r="C796" s="31">
        <v>44561</v>
      </c>
      <c r="D796" s="16">
        <v>0</v>
      </c>
      <c r="E796" s="17">
        <v>0</v>
      </c>
      <c r="F796" s="17">
        <v>0</v>
      </c>
      <c r="G796" s="17">
        <v>0</v>
      </c>
      <c r="H796" s="17">
        <v>0</v>
      </c>
      <c r="I796" s="17">
        <v>0</v>
      </c>
      <c r="J796" s="17">
        <v>0</v>
      </c>
      <c r="K796" s="17">
        <v>0</v>
      </c>
      <c r="L796" s="17">
        <v>0</v>
      </c>
      <c r="M796" s="17">
        <v>0</v>
      </c>
      <c r="N796" s="17">
        <v>0</v>
      </c>
      <c r="O796" s="17">
        <v>1451.2372628804296</v>
      </c>
      <c r="P796" s="17"/>
      <c r="Q796" s="5"/>
      <c r="R796" s="10">
        <f t="shared" si="24"/>
        <v>0</v>
      </c>
      <c r="S796" s="10">
        <f t="shared" si="25"/>
        <v>0</v>
      </c>
    </row>
    <row r="797" spans="1:19" ht="14.5" x14ac:dyDescent="0.25">
      <c r="A797" s="15" t="s">
        <v>31</v>
      </c>
      <c r="B797" s="23">
        <v>2012</v>
      </c>
      <c r="C797" s="31">
        <v>44561</v>
      </c>
      <c r="D797" s="16">
        <v>0</v>
      </c>
      <c r="E797" s="17">
        <v>0</v>
      </c>
      <c r="F797" s="17">
        <v>0</v>
      </c>
      <c r="G797" s="17">
        <v>0</v>
      </c>
      <c r="H797" s="17">
        <v>0</v>
      </c>
      <c r="I797" s="17">
        <v>0</v>
      </c>
      <c r="J797" s="17">
        <v>0</v>
      </c>
      <c r="K797" s="17">
        <v>0</v>
      </c>
      <c r="L797" s="17">
        <v>0</v>
      </c>
      <c r="M797" s="17">
        <v>0</v>
      </c>
      <c r="N797" s="17">
        <v>0</v>
      </c>
      <c r="O797" s="17">
        <v>7150.3184263909643</v>
      </c>
      <c r="P797" s="17"/>
      <c r="Q797" s="5"/>
      <c r="R797" s="10">
        <f t="shared" si="24"/>
        <v>0</v>
      </c>
      <c r="S797" s="10">
        <f t="shared" si="25"/>
        <v>0</v>
      </c>
    </row>
    <row r="798" spans="1:19" ht="14.5" x14ac:dyDescent="0.25">
      <c r="A798" s="15" t="s">
        <v>31</v>
      </c>
      <c r="B798" s="24">
        <v>2013</v>
      </c>
      <c r="C798" s="31">
        <v>44561</v>
      </c>
      <c r="D798" s="16">
        <v>0</v>
      </c>
      <c r="E798" s="17">
        <v>0</v>
      </c>
      <c r="F798" s="17">
        <v>0</v>
      </c>
      <c r="G798" s="17">
        <v>0</v>
      </c>
      <c r="H798" s="17">
        <v>0</v>
      </c>
      <c r="I798" s="17">
        <v>0</v>
      </c>
      <c r="J798" s="17">
        <v>0</v>
      </c>
      <c r="K798" s="17">
        <v>0</v>
      </c>
      <c r="L798" s="17">
        <v>0</v>
      </c>
      <c r="M798" s="17">
        <v>0</v>
      </c>
      <c r="N798" s="17">
        <v>0</v>
      </c>
      <c r="O798" s="17">
        <v>12040.36553992948</v>
      </c>
      <c r="P798" s="17"/>
      <c r="Q798" s="5"/>
      <c r="R798" s="10">
        <f t="shared" si="24"/>
        <v>0</v>
      </c>
      <c r="S798" s="10">
        <f t="shared" si="25"/>
        <v>0</v>
      </c>
    </row>
    <row r="799" spans="1:19" ht="14.5" x14ac:dyDescent="0.25">
      <c r="A799" s="15" t="s">
        <v>31</v>
      </c>
      <c r="B799" s="24">
        <v>2014</v>
      </c>
      <c r="C799" s="31">
        <v>44561</v>
      </c>
      <c r="D799" s="16">
        <v>0</v>
      </c>
      <c r="E799" s="17">
        <v>0</v>
      </c>
      <c r="F799" s="17">
        <v>0</v>
      </c>
      <c r="G799" s="17">
        <v>0</v>
      </c>
      <c r="H799" s="17">
        <v>0</v>
      </c>
      <c r="I799" s="17">
        <v>0</v>
      </c>
      <c r="J799" s="17">
        <v>0</v>
      </c>
      <c r="K799" s="17">
        <v>0</v>
      </c>
      <c r="L799" s="17">
        <v>0</v>
      </c>
      <c r="M799" s="17">
        <v>0</v>
      </c>
      <c r="N799" s="17">
        <v>0</v>
      </c>
      <c r="O799" s="17">
        <v>14558.958617933968</v>
      </c>
      <c r="P799" s="17"/>
      <c r="Q799" s="5"/>
      <c r="R799" s="10">
        <f t="shared" si="24"/>
        <v>0</v>
      </c>
      <c r="S799" s="10">
        <f t="shared" si="25"/>
        <v>0</v>
      </c>
    </row>
    <row r="800" spans="1:19" ht="14.5" x14ac:dyDescent="0.25">
      <c r="A800" s="15" t="s">
        <v>31</v>
      </c>
      <c r="B800" s="23">
        <v>2015</v>
      </c>
      <c r="C800" s="31">
        <v>44561</v>
      </c>
      <c r="D800" s="16">
        <v>0</v>
      </c>
      <c r="E800" s="17">
        <v>0</v>
      </c>
      <c r="F800" s="17">
        <v>0</v>
      </c>
      <c r="G800" s="17">
        <v>0</v>
      </c>
      <c r="H800" s="17">
        <v>0</v>
      </c>
      <c r="I800" s="17">
        <v>0</v>
      </c>
      <c r="J800" s="17">
        <v>0</v>
      </c>
      <c r="K800" s="17">
        <v>0</v>
      </c>
      <c r="L800" s="17">
        <v>0</v>
      </c>
      <c r="M800" s="17">
        <v>0</v>
      </c>
      <c r="N800" s="17">
        <v>0</v>
      </c>
      <c r="O800" s="17">
        <v>29220.069907991099</v>
      </c>
      <c r="P800" s="17"/>
      <c r="Q800" s="5"/>
      <c r="R800" s="10">
        <f t="shared" si="24"/>
        <v>0</v>
      </c>
      <c r="S800" s="10">
        <f t="shared" si="25"/>
        <v>0</v>
      </c>
    </row>
    <row r="801" spans="1:19" ht="14.5" x14ac:dyDescent="0.25">
      <c r="A801" s="15" t="s">
        <v>31</v>
      </c>
      <c r="B801" s="23">
        <v>2016</v>
      </c>
      <c r="C801" s="31">
        <v>44561</v>
      </c>
      <c r="D801" s="16">
        <v>993824.87037938077</v>
      </c>
      <c r="E801" s="17">
        <v>0</v>
      </c>
      <c r="F801" s="17">
        <v>0</v>
      </c>
      <c r="G801" s="17">
        <v>0</v>
      </c>
      <c r="H801" s="17">
        <v>0</v>
      </c>
      <c r="I801" s="17">
        <v>0</v>
      </c>
      <c r="J801" s="17">
        <v>0</v>
      </c>
      <c r="K801" s="17">
        <v>-1139.5131574850529</v>
      </c>
      <c r="L801" s="17">
        <v>49691.243518969044</v>
      </c>
      <c r="M801" s="17">
        <v>0</v>
      </c>
      <c r="N801" s="17">
        <v>0</v>
      </c>
      <c r="O801" s="17">
        <v>73740.70338733145</v>
      </c>
      <c r="P801" s="17"/>
      <c r="Q801" s="5"/>
      <c r="R801" s="10">
        <f t="shared" si="24"/>
        <v>0</v>
      </c>
      <c r="S801" s="10">
        <f t="shared" si="25"/>
        <v>0</v>
      </c>
    </row>
    <row r="802" spans="1:19" ht="14.5" x14ac:dyDescent="0.25">
      <c r="A802" s="15" t="s">
        <v>31</v>
      </c>
      <c r="B802" s="23">
        <v>2017</v>
      </c>
      <c r="C802" s="31">
        <v>44561</v>
      </c>
      <c r="D802" s="16">
        <v>2978172.3977341773</v>
      </c>
      <c r="E802" s="17">
        <v>0</v>
      </c>
      <c r="F802" s="17">
        <v>0</v>
      </c>
      <c r="G802" s="17">
        <v>0</v>
      </c>
      <c r="H802" s="17">
        <v>0</v>
      </c>
      <c r="I802" s="17">
        <v>0</v>
      </c>
      <c r="J802" s="17">
        <v>0</v>
      </c>
      <c r="K802" s="17">
        <v>-5515.4896249123849</v>
      </c>
      <c r="L802" s="17">
        <v>148908.61988670888</v>
      </c>
      <c r="M802" s="17">
        <v>0</v>
      </c>
      <c r="N802" s="17">
        <v>0</v>
      </c>
      <c r="O802" s="17">
        <v>182088.70652344869</v>
      </c>
      <c r="P802" s="17"/>
      <c r="Q802" s="5"/>
      <c r="R802" s="10">
        <f t="shared" si="24"/>
        <v>0</v>
      </c>
      <c r="S802" s="10">
        <f t="shared" si="25"/>
        <v>0</v>
      </c>
    </row>
    <row r="803" spans="1:19" ht="14.5" x14ac:dyDescent="0.25">
      <c r="A803" s="15" t="s">
        <v>31</v>
      </c>
      <c r="B803" s="23">
        <v>2018</v>
      </c>
      <c r="C803" s="31">
        <v>44561</v>
      </c>
      <c r="D803" s="16">
        <v>4151208.8628527438</v>
      </c>
      <c r="E803" s="17">
        <v>828343.88365998864</v>
      </c>
      <c r="F803" s="17">
        <v>269570.92018999159</v>
      </c>
      <c r="G803" s="17">
        <v>0</v>
      </c>
      <c r="H803" s="17">
        <v>0</v>
      </c>
      <c r="I803" s="17">
        <v>0</v>
      </c>
      <c r="J803" s="17">
        <v>0</v>
      </c>
      <c r="K803" s="17">
        <v>-10965.783007238992</v>
      </c>
      <c r="L803" s="17">
        <v>207560.4431426372</v>
      </c>
      <c r="M803" s="17">
        <v>0</v>
      </c>
      <c r="N803" s="17">
        <v>0</v>
      </c>
      <c r="O803" s="17">
        <v>350544.09954824764</v>
      </c>
      <c r="P803" s="17"/>
      <c r="Q803" s="5"/>
      <c r="R803" s="10">
        <f t="shared" si="24"/>
        <v>0</v>
      </c>
      <c r="S803" s="10">
        <f t="shared" si="25"/>
        <v>0</v>
      </c>
    </row>
    <row r="804" spans="1:19" ht="14.5" x14ac:dyDescent="0.25">
      <c r="A804" s="15" t="s">
        <v>31</v>
      </c>
      <c r="B804" s="23">
        <v>2019</v>
      </c>
      <c r="C804" s="31">
        <v>44561</v>
      </c>
      <c r="D804" s="16">
        <v>9079191.920360541</v>
      </c>
      <c r="E804" s="17">
        <v>2791063.0339542925</v>
      </c>
      <c r="F804" s="17">
        <v>910485.06261265278</v>
      </c>
      <c r="G804" s="17">
        <v>0</v>
      </c>
      <c r="H804" s="17">
        <v>0</v>
      </c>
      <c r="I804" s="17">
        <v>0</v>
      </c>
      <c r="J804" s="17">
        <v>0</v>
      </c>
      <c r="K804" s="17">
        <v>-25907.100783929229</v>
      </c>
      <c r="L804" s="17">
        <v>453959.59601802705</v>
      </c>
      <c r="M804" s="17">
        <v>0</v>
      </c>
      <c r="N804" s="17">
        <v>0</v>
      </c>
      <c r="O804" s="17">
        <v>1089675.6372220609</v>
      </c>
      <c r="P804" s="17"/>
      <c r="Q804" s="5"/>
      <c r="R804" s="10">
        <f t="shared" si="24"/>
        <v>0</v>
      </c>
      <c r="S804" s="10">
        <f t="shared" si="25"/>
        <v>0</v>
      </c>
    </row>
    <row r="805" spans="1:19" ht="14.5" x14ac:dyDescent="0.25">
      <c r="A805" s="15" t="s">
        <v>31</v>
      </c>
      <c r="B805" s="23">
        <v>2020</v>
      </c>
      <c r="C805" s="31">
        <v>44561</v>
      </c>
      <c r="D805" s="16">
        <v>29071531.435053967</v>
      </c>
      <c r="E805" s="17">
        <v>6199094.1998977885</v>
      </c>
      <c r="F805" s="17">
        <v>1917132.1936655443</v>
      </c>
      <c r="G805" s="17">
        <v>0</v>
      </c>
      <c r="H805" s="17">
        <v>0</v>
      </c>
      <c r="I805" s="17">
        <v>0</v>
      </c>
      <c r="J805" s="17">
        <v>0</v>
      </c>
      <c r="K805" s="17">
        <v>-63254.802105918527</v>
      </c>
      <c r="L805" s="17">
        <v>1453576.5717526984</v>
      </c>
      <c r="M805" s="17">
        <v>0</v>
      </c>
      <c r="N805" s="17">
        <v>0</v>
      </c>
      <c r="O805" s="17">
        <v>2100796.2273376584</v>
      </c>
      <c r="P805" s="17"/>
      <c r="Q805" s="5"/>
      <c r="R805" s="10">
        <f t="shared" si="24"/>
        <v>0</v>
      </c>
      <c r="S805" s="10">
        <f t="shared" si="25"/>
        <v>0</v>
      </c>
    </row>
    <row r="806" spans="1:19" ht="14.5" x14ac:dyDescent="0.25">
      <c r="A806" s="15" t="s">
        <v>31</v>
      </c>
      <c r="B806" s="23">
        <v>2021</v>
      </c>
      <c r="C806" s="31">
        <v>44561</v>
      </c>
      <c r="D806" s="16">
        <v>26527081.398155127</v>
      </c>
      <c r="E806" s="17">
        <v>78872566.922689766</v>
      </c>
      <c r="F806" s="17">
        <v>24678393.152539548</v>
      </c>
      <c r="G806" s="17">
        <v>36053946.81098064</v>
      </c>
      <c r="H806" s="17">
        <v>66034165.700855024</v>
      </c>
      <c r="I806" s="17">
        <v>10642051.083799927</v>
      </c>
      <c r="J806" s="17">
        <v>21389750.288787574</v>
      </c>
      <c r="K806" s="17">
        <v>-63737.99826920405</v>
      </c>
      <c r="L806" s="17">
        <v>1326354.0699077565</v>
      </c>
      <c r="M806" s="17">
        <v>0</v>
      </c>
      <c r="N806" s="17">
        <v>0</v>
      </c>
      <c r="O806" s="17">
        <v>0</v>
      </c>
      <c r="P806" s="17"/>
      <c r="Q806" s="5"/>
      <c r="R806" s="10">
        <f t="shared" si="24"/>
        <v>102088112.51183566</v>
      </c>
      <c r="S806" s="10">
        <f t="shared" si="25"/>
        <v>32031801.372587502</v>
      </c>
    </row>
    <row r="807" spans="1:19" ht="14.5" x14ac:dyDescent="0.25">
      <c r="A807" s="15" t="s">
        <v>32</v>
      </c>
      <c r="B807" s="23">
        <v>2005</v>
      </c>
      <c r="C807" s="31">
        <v>44561</v>
      </c>
      <c r="D807" s="16">
        <v>0</v>
      </c>
      <c r="E807" s="17">
        <v>0</v>
      </c>
      <c r="F807" s="17">
        <v>0</v>
      </c>
      <c r="G807" s="17">
        <v>0</v>
      </c>
      <c r="H807" s="17">
        <v>0</v>
      </c>
      <c r="I807" s="17">
        <v>0</v>
      </c>
      <c r="J807" s="17">
        <v>0</v>
      </c>
      <c r="K807" s="17">
        <v>0</v>
      </c>
      <c r="L807" s="17">
        <v>0</v>
      </c>
      <c r="M807" s="17">
        <v>0</v>
      </c>
      <c r="N807" s="17">
        <v>0</v>
      </c>
      <c r="O807" s="17">
        <v>0</v>
      </c>
      <c r="P807" s="17"/>
      <c r="Q807" s="5"/>
      <c r="R807" s="10">
        <f t="shared" si="24"/>
        <v>0</v>
      </c>
      <c r="S807" s="10">
        <f t="shared" si="25"/>
        <v>0</v>
      </c>
    </row>
    <row r="808" spans="1:19" ht="14.5" x14ac:dyDescent="0.25">
      <c r="A808" s="15" t="s">
        <v>32</v>
      </c>
      <c r="B808" s="23">
        <v>2006</v>
      </c>
      <c r="C808" s="31">
        <v>44561</v>
      </c>
      <c r="D808" s="16">
        <v>0</v>
      </c>
      <c r="E808" s="17">
        <v>0</v>
      </c>
      <c r="F808" s="17">
        <v>0</v>
      </c>
      <c r="G808" s="17">
        <v>0</v>
      </c>
      <c r="H808" s="17">
        <v>0</v>
      </c>
      <c r="I808" s="17">
        <v>0</v>
      </c>
      <c r="J808" s="17">
        <v>0</v>
      </c>
      <c r="K808" s="17">
        <v>0</v>
      </c>
      <c r="L808" s="17">
        <v>0</v>
      </c>
      <c r="M808" s="17">
        <v>0</v>
      </c>
      <c r="N808" s="17">
        <v>0</v>
      </c>
      <c r="O808" s="17">
        <v>0</v>
      </c>
      <c r="P808" s="17"/>
      <c r="Q808" s="5"/>
      <c r="R808" s="10">
        <f t="shared" si="24"/>
        <v>0</v>
      </c>
      <c r="S808" s="10">
        <f t="shared" si="25"/>
        <v>0</v>
      </c>
    </row>
    <row r="809" spans="1:19" ht="14.5" x14ac:dyDescent="0.25">
      <c r="A809" s="15" t="s">
        <v>32</v>
      </c>
      <c r="B809" s="23">
        <v>2007</v>
      </c>
      <c r="C809" s="31">
        <v>44561</v>
      </c>
      <c r="D809" s="16">
        <v>0</v>
      </c>
      <c r="E809" s="17">
        <v>0</v>
      </c>
      <c r="F809" s="17">
        <v>0</v>
      </c>
      <c r="G809" s="17">
        <v>0</v>
      </c>
      <c r="H809" s="17">
        <v>0</v>
      </c>
      <c r="I809" s="17">
        <v>0</v>
      </c>
      <c r="J809" s="17">
        <v>0</v>
      </c>
      <c r="K809" s="17">
        <v>0</v>
      </c>
      <c r="L809" s="17">
        <v>0</v>
      </c>
      <c r="M809" s="17">
        <v>0</v>
      </c>
      <c r="N809" s="17">
        <v>0</v>
      </c>
      <c r="O809" s="17">
        <v>0</v>
      </c>
      <c r="P809" s="17"/>
      <c r="Q809" s="5"/>
      <c r="R809" s="10">
        <f t="shared" si="24"/>
        <v>0</v>
      </c>
      <c r="S809" s="10">
        <f t="shared" si="25"/>
        <v>0</v>
      </c>
    </row>
    <row r="810" spans="1:19" ht="14.5" x14ac:dyDescent="0.25">
      <c r="A810" s="15" t="s">
        <v>32</v>
      </c>
      <c r="B810" s="23">
        <v>2008</v>
      </c>
      <c r="C810" s="31">
        <v>44561</v>
      </c>
      <c r="D810" s="16">
        <v>0</v>
      </c>
      <c r="E810" s="17">
        <v>0</v>
      </c>
      <c r="F810" s="17">
        <v>0</v>
      </c>
      <c r="G810" s="17">
        <v>0</v>
      </c>
      <c r="H810" s="17">
        <v>0</v>
      </c>
      <c r="I810" s="17">
        <v>0</v>
      </c>
      <c r="J810" s="17">
        <v>0</v>
      </c>
      <c r="K810" s="17">
        <v>0</v>
      </c>
      <c r="L810" s="17">
        <v>0</v>
      </c>
      <c r="M810" s="17">
        <v>0</v>
      </c>
      <c r="N810" s="17">
        <v>0</v>
      </c>
      <c r="O810" s="17">
        <v>0</v>
      </c>
      <c r="P810" s="17"/>
      <c r="Q810" s="5"/>
      <c r="R810" s="10">
        <f t="shared" si="24"/>
        <v>0</v>
      </c>
      <c r="S810" s="10">
        <f t="shared" si="25"/>
        <v>0</v>
      </c>
    </row>
    <row r="811" spans="1:19" ht="14.5" x14ac:dyDescent="0.25">
      <c r="A811" s="15" t="s">
        <v>32</v>
      </c>
      <c r="B811" s="23">
        <v>2009</v>
      </c>
      <c r="C811" s="31">
        <v>44561</v>
      </c>
      <c r="D811" s="16">
        <v>0</v>
      </c>
      <c r="E811" s="17">
        <v>0</v>
      </c>
      <c r="F811" s="17">
        <v>0</v>
      </c>
      <c r="G811" s="17">
        <v>0</v>
      </c>
      <c r="H811" s="17">
        <v>0</v>
      </c>
      <c r="I811" s="17">
        <v>0</v>
      </c>
      <c r="J811" s="17">
        <v>0</v>
      </c>
      <c r="K811" s="17">
        <v>0</v>
      </c>
      <c r="L811" s="17">
        <v>0</v>
      </c>
      <c r="M811" s="17">
        <v>0</v>
      </c>
      <c r="N811" s="17">
        <v>0</v>
      </c>
      <c r="O811" s="17">
        <v>0</v>
      </c>
      <c r="P811" s="17"/>
      <c r="Q811" s="5"/>
      <c r="R811" s="10">
        <f t="shared" si="24"/>
        <v>0</v>
      </c>
      <c r="S811" s="10">
        <f t="shared" si="25"/>
        <v>0</v>
      </c>
    </row>
    <row r="812" spans="1:19" ht="14.5" x14ac:dyDescent="0.25">
      <c r="A812" s="15" t="s">
        <v>32</v>
      </c>
      <c r="B812" s="23">
        <v>2010</v>
      </c>
      <c r="C812" s="31">
        <v>44561</v>
      </c>
      <c r="D812" s="16">
        <v>0</v>
      </c>
      <c r="E812" s="17">
        <v>0</v>
      </c>
      <c r="F812" s="17">
        <v>0</v>
      </c>
      <c r="G812" s="17">
        <v>0</v>
      </c>
      <c r="H812" s="17">
        <v>0</v>
      </c>
      <c r="I812" s="17">
        <v>0</v>
      </c>
      <c r="J812" s="17">
        <v>0</v>
      </c>
      <c r="K812" s="17">
        <v>0</v>
      </c>
      <c r="L812" s="17">
        <v>0</v>
      </c>
      <c r="M812" s="17">
        <v>0</v>
      </c>
      <c r="N812" s="17">
        <v>0</v>
      </c>
      <c r="O812" s="17">
        <v>0</v>
      </c>
      <c r="P812" s="17"/>
      <c r="Q812" s="5"/>
      <c r="R812" s="10">
        <f t="shared" si="24"/>
        <v>0</v>
      </c>
      <c r="S812" s="10">
        <f t="shared" si="25"/>
        <v>0</v>
      </c>
    </row>
    <row r="813" spans="1:19" ht="14.5" x14ac:dyDescent="0.25">
      <c r="A813" s="15" t="s">
        <v>32</v>
      </c>
      <c r="B813" s="23">
        <v>2011</v>
      </c>
      <c r="C813" s="31">
        <v>44561</v>
      </c>
      <c r="D813" s="16">
        <v>2120069.889117965</v>
      </c>
      <c r="E813" s="17">
        <v>445876.99984198809</v>
      </c>
      <c r="F813" s="17">
        <v>0</v>
      </c>
      <c r="G813" s="17">
        <v>0</v>
      </c>
      <c r="H813" s="17">
        <v>0</v>
      </c>
      <c r="I813" s="17">
        <v>0</v>
      </c>
      <c r="J813" s="17">
        <v>0</v>
      </c>
      <c r="K813" s="17">
        <v>-2430.8583991420455</v>
      </c>
      <c r="L813" s="17">
        <v>106003.49445589825</v>
      </c>
      <c r="M813" s="17">
        <v>0</v>
      </c>
      <c r="N813" s="17">
        <v>0</v>
      </c>
      <c r="O813" s="17">
        <v>67732.840279198484</v>
      </c>
      <c r="P813" s="17"/>
      <c r="Q813" s="5"/>
      <c r="R813" s="10">
        <f t="shared" si="24"/>
        <v>0</v>
      </c>
      <c r="S813" s="10">
        <f t="shared" si="25"/>
        <v>0</v>
      </c>
    </row>
    <row r="814" spans="1:19" ht="14.5" x14ac:dyDescent="0.25">
      <c r="A814" s="15" t="s">
        <v>32</v>
      </c>
      <c r="B814" s="23">
        <v>2012</v>
      </c>
      <c r="C814" s="31">
        <v>44561</v>
      </c>
      <c r="D814" s="16">
        <v>6200475.3802457685</v>
      </c>
      <c r="E814" s="17">
        <v>507991.65235626698</v>
      </c>
      <c r="F814" s="17">
        <v>0</v>
      </c>
      <c r="G814" s="17">
        <v>0</v>
      </c>
      <c r="H814" s="17">
        <v>0</v>
      </c>
      <c r="I814" s="17">
        <v>0</v>
      </c>
      <c r="J814" s="17">
        <v>0</v>
      </c>
      <c r="K814" s="17">
        <v>-13982.563837040216</v>
      </c>
      <c r="L814" s="17">
        <v>310023.76901228842</v>
      </c>
      <c r="M814" s="17">
        <v>0</v>
      </c>
      <c r="N814" s="17">
        <v>0</v>
      </c>
      <c r="O814" s="17">
        <v>238100.46212631883</v>
      </c>
      <c r="P814" s="17"/>
      <c r="Q814" s="5"/>
      <c r="R814" s="10">
        <f t="shared" si="24"/>
        <v>0</v>
      </c>
      <c r="S814" s="10">
        <f t="shared" si="25"/>
        <v>0</v>
      </c>
    </row>
    <row r="815" spans="1:19" ht="14.5" x14ac:dyDescent="0.25">
      <c r="A815" s="15" t="s">
        <v>32</v>
      </c>
      <c r="B815" s="23">
        <v>2013</v>
      </c>
      <c r="C815" s="31">
        <v>44561</v>
      </c>
      <c r="D815" s="16">
        <v>7648321.4452464534</v>
      </c>
      <c r="E815" s="17">
        <v>787866.46030664444</v>
      </c>
      <c r="F815" s="17">
        <v>15336.861328998581</v>
      </c>
      <c r="G815" s="17">
        <v>0</v>
      </c>
      <c r="H815" s="17">
        <v>0</v>
      </c>
      <c r="I815" s="17">
        <v>0</v>
      </c>
      <c r="J815" s="17">
        <v>0</v>
      </c>
      <c r="K815" s="17">
        <v>-24788.486490719952</v>
      </c>
      <c r="L815" s="17">
        <v>382416.0722623227</v>
      </c>
      <c r="M815" s="17">
        <v>0</v>
      </c>
      <c r="N815" s="17">
        <v>0</v>
      </c>
      <c r="O815" s="17">
        <v>455507.45257645193</v>
      </c>
      <c r="P815" s="17"/>
      <c r="Q815" s="5"/>
      <c r="R815" s="10">
        <f t="shared" si="24"/>
        <v>0</v>
      </c>
      <c r="S815" s="10">
        <f t="shared" si="25"/>
        <v>0</v>
      </c>
    </row>
    <row r="816" spans="1:19" ht="14.5" x14ac:dyDescent="0.25">
      <c r="A816" s="15" t="s">
        <v>32</v>
      </c>
      <c r="B816" s="24">
        <v>2014</v>
      </c>
      <c r="C816" s="31">
        <v>44561</v>
      </c>
      <c r="D816" s="16">
        <v>11867240.441851996</v>
      </c>
      <c r="E816" s="17">
        <v>1309981.333756566</v>
      </c>
      <c r="F816" s="17">
        <v>36979.094112899154</v>
      </c>
      <c r="G816" s="17">
        <v>0</v>
      </c>
      <c r="H816" s="17">
        <v>0</v>
      </c>
      <c r="I816" s="17">
        <v>0</v>
      </c>
      <c r="J816" s="17">
        <v>0</v>
      </c>
      <c r="K816" s="17">
        <v>-46696.415722448379</v>
      </c>
      <c r="L816" s="17">
        <v>593362.02209259977</v>
      </c>
      <c r="M816" s="17">
        <v>0</v>
      </c>
      <c r="N816" s="17">
        <v>0</v>
      </c>
      <c r="O816" s="17">
        <v>738225.49395198748</v>
      </c>
      <c r="P816" s="17"/>
      <c r="Q816" s="5"/>
      <c r="R816" s="10">
        <f t="shared" si="24"/>
        <v>0</v>
      </c>
      <c r="S816" s="10">
        <f t="shared" si="25"/>
        <v>0</v>
      </c>
    </row>
    <row r="817" spans="1:19" ht="14.5" x14ac:dyDescent="0.25">
      <c r="A817" s="15" t="s">
        <v>32</v>
      </c>
      <c r="B817" s="24">
        <v>2015</v>
      </c>
      <c r="C817" s="31">
        <v>44561</v>
      </c>
      <c r="D817" s="16">
        <v>19111141.57267094</v>
      </c>
      <c r="E817" s="17">
        <v>2349181.9677374661</v>
      </c>
      <c r="F817" s="17">
        <v>74108.335014138371</v>
      </c>
      <c r="G817" s="17">
        <v>0</v>
      </c>
      <c r="H817" s="17">
        <v>0</v>
      </c>
      <c r="I817" s="17">
        <v>0</v>
      </c>
      <c r="J817" s="17">
        <v>0</v>
      </c>
      <c r="K817" s="17">
        <v>-82483.466981999576</v>
      </c>
      <c r="L817" s="17">
        <v>955557.07863354706</v>
      </c>
      <c r="M817" s="17">
        <v>0</v>
      </c>
      <c r="N817" s="17">
        <v>0</v>
      </c>
      <c r="O817" s="17">
        <v>1285711.3887557425</v>
      </c>
      <c r="P817" s="17"/>
      <c r="Q817" s="5"/>
      <c r="R817" s="10">
        <f t="shared" si="24"/>
        <v>0</v>
      </c>
      <c r="S817" s="10">
        <f t="shared" si="25"/>
        <v>0</v>
      </c>
    </row>
    <row r="818" spans="1:19" ht="14.5" x14ac:dyDescent="0.25">
      <c r="A818" s="15" t="s">
        <v>32</v>
      </c>
      <c r="B818" s="23">
        <v>2016</v>
      </c>
      <c r="C818" s="31">
        <v>44561</v>
      </c>
      <c r="D818" s="16">
        <v>25105178.026408352</v>
      </c>
      <c r="E818" s="17">
        <v>3423409.4488690495</v>
      </c>
      <c r="F818" s="17">
        <v>132330.40023016185</v>
      </c>
      <c r="G818" s="17">
        <v>0</v>
      </c>
      <c r="H818" s="17">
        <v>0</v>
      </c>
      <c r="I818" s="17">
        <v>0</v>
      </c>
      <c r="J818" s="17">
        <v>0</v>
      </c>
      <c r="K818" s="17">
        <v>-117220.75251664221</v>
      </c>
      <c r="L818" s="17">
        <v>1255258.9013204176</v>
      </c>
      <c r="M818" s="17">
        <v>0</v>
      </c>
      <c r="N818" s="17">
        <v>0</v>
      </c>
      <c r="O818" s="17">
        <v>2114377.6354148425</v>
      </c>
      <c r="P818" s="17"/>
      <c r="Q818" s="5"/>
      <c r="R818" s="10">
        <f t="shared" si="24"/>
        <v>0</v>
      </c>
      <c r="S818" s="10">
        <f t="shared" si="25"/>
        <v>0</v>
      </c>
    </row>
    <row r="819" spans="1:19" ht="14.5" x14ac:dyDescent="0.25">
      <c r="A819" s="15" t="s">
        <v>32</v>
      </c>
      <c r="B819" s="23">
        <v>2017</v>
      </c>
      <c r="C819" s="31">
        <v>44561</v>
      </c>
      <c r="D819" s="16">
        <v>36381818.63452144</v>
      </c>
      <c r="E819" s="17">
        <v>3686849.9680733085</v>
      </c>
      <c r="F819" s="17">
        <v>170040.76994394884</v>
      </c>
      <c r="G819" s="17">
        <v>0</v>
      </c>
      <c r="H819" s="17">
        <v>0</v>
      </c>
      <c r="I819" s="17">
        <v>0</v>
      </c>
      <c r="J819" s="17">
        <v>0</v>
      </c>
      <c r="K819" s="17">
        <v>-163219.36335695535</v>
      </c>
      <c r="L819" s="17">
        <v>1819090.931726072</v>
      </c>
      <c r="M819" s="17">
        <v>0</v>
      </c>
      <c r="N819" s="17">
        <v>0</v>
      </c>
      <c r="O819" s="17">
        <v>3153492.7687599957</v>
      </c>
      <c r="P819" s="17"/>
      <c r="Q819" s="5"/>
      <c r="R819" s="10">
        <f t="shared" si="24"/>
        <v>0</v>
      </c>
      <c r="S819" s="10">
        <f t="shared" si="25"/>
        <v>0</v>
      </c>
    </row>
    <row r="820" spans="1:19" ht="14.5" x14ac:dyDescent="0.25">
      <c r="A820" s="15" t="s">
        <v>32</v>
      </c>
      <c r="B820" s="23">
        <v>2018</v>
      </c>
      <c r="C820" s="31">
        <v>44561</v>
      </c>
      <c r="D820" s="16">
        <v>54765100.98832763</v>
      </c>
      <c r="E820" s="17">
        <v>4722990.9280619323</v>
      </c>
      <c r="F820" s="17">
        <v>256460.77209312841</v>
      </c>
      <c r="G820" s="17">
        <v>0</v>
      </c>
      <c r="H820" s="17">
        <v>0</v>
      </c>
      <c r="I820" s="17">
        <v>0</v>
      </c>
      <c r="J820" s="17">
        <v>0</v>
      </c>
      <c r="K820" s="17">
        <v>-234981.74534496665</v>
      </c>
      <c r="L820" s="17">
        <v>2738255.0494163819</v>
      </c>
      <c r="M820" s="17">
        <v>0</v>
      </c>
      <c r="N820" s="17">
        <v>0</v>
      </c>
      <c r="O820" s="17">
        <v>4200084.3354280517</v>
      </c>
      <c r="P820" s="17"/>
      <c r="Q820" s="5"/>
      <c r="R820" s="10">
        <f t="shared" si="24"/>
        <v>0</v>
      </c>
      <c r="S820" s="10">
        <f t="shared" si="25"/>
        <v>0</v>
      </c>
    </row>
    <row r="821" spans="1:19" ht="14.5" x14ac:dyDescent="0.25">
      <c r="A821" s="15" t="s">
        <v>32</v>
      </c>
      <c r="B821" s="23">
        <v>2019</v>
      </c>
      <c r="C821" s="31">
        <v>44561</v>
      </c>
      <c r="D821" s="16">
        <v>66395248.48441828</v>
      </c>
      <c r="E821" s="17">
        <v>8260991.4421110153</v>
      </c>
      <c r="F821" s="17">
        <v>734209.62167364359</v>
      </c>
      <c r="G821" s="17">
        <v>0</v>
      </c>
      <c r="H821" s="17">
        <v>0</v>
      </c>
      <c r="I821" s="17">
        <v>0</v>
      </c>
      <c r="J821" s="17">
        <v>0</v>
      </c>
      <c r="K821" s="17">
        <v>-317514.96205669641</v>
      </c>
      <c r="L821" s="17">
        <v>3319762.424220914</v>
      </c>
      <c r="M821" s="17">
        <v>0</v>
      </c>
      <c r="N821" s="17">
        <v>0</v>
      </c>
      <c r="O821" s="17">
        <v>6999013.5221750736</v>
      </c>
      <c r="P821" s="17"/>
      <c r="Q821" s="5"/>
      <c r="R821" s="10">
        <f t="shared" si="24"/>
        <v>0</v>
      </c>
      <c r="S821" s="10">
        <f t="shared" si="25"/>
        <v>0</v>
      </c>
    </row>
    <row r="822" spans="1:19" ht="14.5" x14ac:dyDescent="0.25">
      <c r="A822" s="15" t="s">
        <v>32</v>
      </c>
      <c r="B822" s="23">
        <v>2020</v>
      </c>
      <c r="C822" s="31">
        <v>44561</v>
      </c>
      <c r="D822" s="16">
        <v>82684914.437045574</v>
      </c>
      <c r="E822" s="17">
        <v>18777488.056193769</v>
      </c>
      <c r="F822" s="17">
        <v>1764408.3727309704</v>
      </c>
      <c r="G822" s="17">
        <v>0</v>
      </c>
      <c r="H822" s="17">
        <v>0</v>
      </c>
      <c r="I822" s="17">
        <v>0</v>
      </c>
      <c r="J822" s="17">
        <v>0</v>
      </c>
      <c r="K822" s="17">
        <v>-399909.39601460099</v>
      </c>
      <c r="L822" s="17">
        <v>4134245.7218522788</v>
      </c>
      <c r="M822" s="17">
        <v>0</v>
      </c>
      <c r="N822" s="17">
        <v>0</v>
      </c>
      <c r="O822" s="17">
        <v>7441891.7825528681</v>
      </c>
      <c r="P822" s="17"/>
      <c r="Q822" s="5"/>
      <c r="R822" s="10">
        <f t="shared" si="24"/>
        <v>0</v>
      </c>
      <c r="S822" s="10">
        <f t="shared" si="25"/>
        <v>0</v>
      </c>
    </row>
    <row r="823" spans="1:19" ht="14.5" x14ac:dyDescent="0.25">
      <c r="A823" s="15" t="s">
        <v>32</v>
      </c>
      <c r="B823" s="23">
        <v>2021</v>
      </c>
      <c r="C823" s="31">
        <v>44561</v>
      </c>
      <c r="D823" s="16">
        <v>131031334.83633547</v>
      </c>
      <c r="E823" s="17">
        <v>48526404.121355601</v>
      </c>
      <c r="F823" s="17">
        <v>5884890.7179193171</v>
      </c>
      <c r="G823" s="17">
        <v>8275201.2415424399</v>
      </c>
      <c r="H823" s="17">
        <v>4388609.4368985286</v>
      </c>
      <c r="I823" s="17">
        <v>1555943.6994859425</v>
      </c>
      <c r="J823" s="17">
        <v>1467989.7965571883</v>
      </c>
      <c r="K823" s="17">
        <v>-598004.24926812947</v>
      </c>
      <c r="L823" s="17">
        <v>6551566.741816774</v>
      </c>
      <c r="M823" s="17">
        <v>0</v>
      </c>
      <c r="N823" s="17">
        <v>0</v>
      </c>
      <c r="O823" s="17">
        <v>0</v>
      </c>
      <c r="P823" s="17"/>
      <c r="Q823" s="5"/>
      <c r="R823" s="10">
        <f t="shared" si="24"/>
        <v>12663810.678440969</v>
      </c>
      <c r="S823" s="10">
        <f t="shared" si="25"/>
        <v>3023933.4960431308</v>
      </c>
    </row>
    <row r="824" spans="1:19" ht="14.5" x14ac:dyDescent="0.25">
      <c r="A824" s="15" t="s">
        <v>23</v>
      </c>
      <c r="B824" s="23">
        <v>2005</v>
      </c>
      <c r="C824" s="31">
        <v>44561</v>
      </c>
      <c r="D824" s="16">
        <v>0</v>
      </c>
      <c r="E824" s="17">
        <v>0</v>
      </c>
      <c r="F824" s="17">
        <v>0</v>
      </c>
      <c r="G824" s="17">
        <v>0</v>
      </c>
      <c r="H824" s="17">
        <v>0</v>
      </c>
      <c r="I824" s="17">
        <v>0</v>
      </c>
      <c r="J824" s="17">
        <v>0</v>
      </c>
      <c r="K824" s="17">
        <v>0</v>
      </c>
      <c r="L824" s="17">
        <v>0</v>
      </c>
      <c r="M824" s="17">
        <v>0</v>
      </c>
      <c r="N824" s="17">
        <v>0</v>
      </c>
      <c r="O824" s="17">
        <v>0</v>
      </c>
      <c r="P824" s="17"/>
      <c r="Q824" s="5"/>
      <c r="R824" s="10">
        <f t="shared" si="24"/>
        <v>0</v>
      </c>
      <c r="S824" s="10">
        <f t="shared" si="25"/>
        <v>0</v>
      </c>
    </row>
    <row r="825" spans="1:19" ht="14.5" x14ac:dyDescent="0.25">
      <c r="A825" s="15" t="s">
        <v>23</v>
      </c>
      <c r="B825" s="23">
        <v>2006</v>
      </c>
      <c r="C825" s="31">
        <v>44561</v>
      </c>
      <c r="D825" s="16">
        <v>0</v>
      </c>
      <c r="E825" s="17">
        <v>0</v>
      </c>
      <c r="F825" s="17">
        <v>0</v>
      </c>
      <c r="G825" s="17">
        <v>0</v>
      </c>
      <c r="H825" s="17">
        <v>0</v>
      </c>
      <c r="I825" s="17">
        <v>0</v>
      </c>
      <c r="J825" s="17">
        <v>0</v>
      </c>
      <c r="K825" s="17">
        <v>0</v>
      </c>
      <c r="L825" s="17">
        <v>0</v>
      </c>
      <c r="M825" s="17">
        <v>0</v>
      </c>
      <c r="N825" s="17">
        <v>0</v>
      </c>
      <c r="O825" s="17">
        <v>0</v>
      </c>
      <c r="P825" s="17"/>
      <c r="Q825" s="5"/>
      <c r="R825" s="10">
        <f t="shared" si="24"/>
        <v>0</v>
      </c>
      <c r="S825" s="10">
        <f t="shared" si="25"/>
        <v>0</v>
      </c>
    </row>
    <row r="826" spans="1:19" ht="14.5" x14ac:dyDescent="0.25">
      <c r="A826" s="15" t="s">
        <v>23</v>
      </c>
      <c r="B826" s="23">
        <v>2007</v>
      </c>
      <c r="C826" s="31">
        <v>44561</v>
      </c>
      <c r="D826" s="16">
        <v>0</v>
      </c>
      <c r="E826" s="17">
        <v>0</v>
      </c>
      <c r="F826" s="17">
        <v>0</v>
      </c>
      <c r="G826" s="17">
        <v>0</v>
      </c>
      <c r="H826" s="17">
        <v>0</v>
      </c>
      <c r="I826" s="17">
        <v>0</v>
      </c>
      <c r="J826" s="17">
        <v>0</v>
      </c>
      <c r="K826" s="17">
        <v>0</v>
      </c>
      <c r="L826" s="17">
        <v>0</v>
      </c>
      <c r="M826" s="17">
        <v>0</v>
      </c>
      <c r="N826" s="17">
        <v>0</v>
      </c>
      <c r="O826" s="17">
        <v>0</v>
      </c>
      <c r="P826" s="17"/>
      <c r="Q826" s="5"/>
      <c r="R826" s="10">
        <f t="shared" si="24"/>
        <v>0</v>
      </c>
      <c r="S826" s="10">
        <f t="shared" si="25"/>
        <v>0</v>
      </c>
    </row>
    <row r="827" spans="1:19" ht="14.5" x14ac:dyDescent="0.25">
      <c r="A827" s="15" t="s">
        <v>23</v>
      </c>
      <c r="B827" s="23">
        <v>2008</v>
      </c>
      <c r="C827" s="31">
        <v>44561</v>
      </c>
      <c r="D827" s="16">
        <v>0</v>
      </c>
      <c r="E827" s="17">
        <v>0</v>
      </c>
      <c r="F827" s="17">
        <v>0</v>
      </c>
      <c r="G827" s="17">
        <v>0</v>
      </c>
      <c r="H827" s="17">
        <v>0</v>
      </c>
      <c r="I827" s="17">
        <v>0</v>
      </c>
      <c r="J827" s="17">
        <v>0</v>
      </c>
      <c r="K827" s="17">
        <v>0</v>
      </c>
      <c r="L827" s="17">
        <v>0</v>
      </c>
      <c r="M827" s="17">
        <v>0</v>
      </c>
      <c r="N827" s="17">
        <v>0</v>
      </c>
      <c r="O827" s="17">
        <v>0</v>
      </c>
      <c r="P827" s="17"/>
      <c r="Q827" s="5"/>
      <c r="R827" s="10">
        <f t="shared" si="24"/>
        <v>0</v>
      </c>
      <c r="S827" s="10">
        <f t="shared" si="25"/>
        <v>0</v>
      </c>
    </row>
    <row r="828" spans="1:19" ht="14.5" x14ac:dyDescent="0.25">
      <c r="A828" s="15" t="s">
        <v>23</v>
      </c>
      <c r="B828" s="23">
        <v>2009</v>
      </c>
      <c r="C828" s="31">
        <v>44561</v>
      </c>
      <c r="D828" s="16">
        <v>0</v>
      </c>
      <c r="E828" s="17">
        <v>0</v>
      </c>
      <c r="F828" s="17">
        <v>0</v>
      </c>
      <c r="G828" s="17">
        <v>0</v>
      </c>
      <c r="H828" s="17">
        <v>0</v>
      </c>
      <c r="I828" s="17">
        <v>0</v>
      </c>
      <c r="J828" s="17">
        <v>0</v>
      </c>
      <c r="K828" s="17">
        <v>0</v>
      </c>
      <c r="L828" s="17">
        <v>0</v>
      </c>
      <c r="M828" s="17">
        <v>0</v>
      </c>
      <c r="N828" s="17">
        <v>0</v>
      </c>
      <c r="O828" s="17">
        <v>0</v>
      </c>
      <c r="P828" s="17"/>
      <c r="Q828" s="5"/>
      <c r="R828" s="10">
        <f t="shared" si="24"/>
        <v>0</v>
      </c>
      <c r="S828" s="10">
        <f t="shared" si="25"/>
        <v>0</v>
      </c>
    </row>
    <row r="829" spans="1:19" ht="14.5" x14ac:dyDescent="0.25">
      <c r="A829" s="15" t="s">
        <v>23</v>
      </c>
      <c r="B829" s="23">
        <v>2010</v>
      </c>
      <c r="C829" s="31">
        <v>44561</v>
      </c>
      <c r="D829" s="16">
        <v>0</v>
      </c>
      <c r="E829" s="17">
        <v>0</v>
      </c>
      <c r="F829" s="17">
        <v>0</v>
      </c>
      <c r="G829" s="17">
        <v>0</v>
      </c>
      <c r="H829" s="17">
        <v>0</v>
      </c>
      <c r="I829" s="17">
        <v>0</v>
      </c>
      <c r="J829" s="17">
        <v>0</v>
      </c>
      <c r="K829" s="17">
        <v>0</v>
      </c>
      <c r="L829" s="17">
        <v>0</v>
      </c>
      <c r="M829" s="17">
        <v>0</v>
      </c>
      <c r="N829" s="17">
        <v>0</v>
      </c>
      <c r="O829" s="17">
        <v>0</v>
      </c>
      <c r="P829" s="17"/>
      <c r="Q829" s="5"/>
      <c r="R829" s="10">
        <f t="shared" si="24"/>
        <v>0</v>
      </c>
      <c r="S829" s="10">
        <f t="shared" si="25"/>
        <v>0</v>
      </c>
    </row>
    <row r="830" spans="1:19" ht="14.5" x14ac:dyDescent="0.25">
      <c r="A830" s="15" t="s">
        <v>23</v>
      </c>
      <c r="B830" s="23">
        <v>2011</v>
      </c>
      <c r="C830" s="31">
        <v>44561</v>
      </c>
      <c r="D830" s="16">
        <v>0</v>
      </c>
      <c r="E830" s="17">
        <v>0</v>
      </c>
      <c r="F830" s="17">
        <v>0</v>
      </c>
      <c r="G830" s="17">
        <v>0</v>
      </c>
      <c r="H830" s="17">
        <v>0</v>
      </c>
      <c r="I830" s="17">
        <v>0</v>
      </c>
      <c r="J830" s="17">
        <v>0</v>
      </c>
      <c r="K830" s="17">
        <v>0</v>
      </c>
      <c r="L830" s="17">
        <v>0</v>
      </c>
      <c r="M830" s="17">
        <v>0</v>
      </c>
      <c r="N830" s="17">
        <v>0</v>
      </c>
      <c r="O830" s="17">
        <v>0</v>
      </c>
      <c r="P830" s="17"/>
      <c r="Q830" s="5"/>
      <c r="R830" s="10">
        <f t="shared" si="24"/>
        <v>0</v>
      </c>
      <c r="S830" s="10">
        <f t="shared" si="25"/>
        <v>0</v>
      </c>
    </row>
    <row r="831" spans="1:19" ht="14.5" x14ac:dyDescent="0.25">
      <c r="A831" s="15" t="s">
        <v>23</v>
      </c>
      <c r="B831" s="23">
        <v>2012</v>
      </c>
      <c r="C831" s="31">
        <v>44561</v>
      </c>
      <c r="D831" s="16">
        <v>0</v>
      </c>
      <c r="E831" s="17">
        <v>0</v>
      </c>
      <c r="F831" s="17">
        <v>0</v>
      </c>
      <c r="G831" s="17">
        <v>0</v>
      </c>
      <c r="H831" s="17">
        <v>0</v>
      </c>
      <c r="I831" s="17">
        <v>0</v>
      </c>
      <c r="J831" s="17">
        <v>0</v>
      </c>
      <c r="K831" s="17">
        <v>0</v>
      </c>
      <c r="L831" s="17">
        <v>0</v>
      </c>
      <c r="M831" s="17">
        <v>0</v>
      </c>
      <c r="N831" s="17">
        <v>0</v>
      </c>
      <c r="O831" s="17">
        <v>0</v>
      </c>
      <c r="P831" s="17"/>
      <c r="Q831" s="5"/>
      <c r="R831" s="10">
        <f t="shared" si="24"/>
        <v>0</v>
      </c>
      <c r="S831" s="10">
        <f t="shared" si="25"/>
        <v>0</v>
      </c>
    </row>
    <row r="832" spans="1:19" ht="14.5" x14ac:dyDescent="0.25">
      <c r="A832" s="15" t="s">
        <v>23</v>
      </c>
      <c r="B832" s="23">
        <v>2013</v>
      </c>
      <c r="C832" s="31">
        <v>44561</v>
      </c>
      <c r="D832" s="16">
        <v>0</v>
      </c>
      <c r="E832" s="17">
        <v>0</v>
      </c>
      <c r="F832" s="17">
        <v>0</v>
      </c>
      <c r="G832" s="17">
        <v>0</v>
      </c>
      <c r="H832" s="17">
        <v>0</v>
      </c>
      <c r="I832" s="17">
        <v>0</v>
      </c>
      <c r="J832" s="17">
        <v>0</v>
      </c>
      <c r="K832" s="17">
        <v>0</v>
      </c>
      <c r="L832" s="17">
        <v>0</v>
      </c>
      <c r="M832" s="17">
        <v>0</v>
      </c>
      <c r="N832" s="17">
        <v>0</v>
      </c>
      <c r="O832" s="17">
        <v>0</v>
      </c>
      <c r="P832" s="17"/>
      <c r="Q832" s="5"/>
      <c r="R832" s="10">
        <f t="shared" si="24"/>
        <v>0</v>
      </c>
      <c r="S832" s="10">
        <f t="shared" si="25"/>
        <v>0</v>
      </c>
    </row>
    <row r="833" spans="1:19" ht="14.5" x14ac:dyDescent="0.25">
      <c r="A833" s="15" t="s">
        <v>23</v>
      </c>
      <c r="B833" s="23">
        <v>2014</v>
      </c>
      <c r="C833" s="31">
        <v>44561</v>
      </c>
      <c r="D833" s="16">
        <v>0</v>
      </c>
      <c r="E833" s="17">
        <v>0</v>
      </c>
      <c r="F833" s="17">
        <v>0</v>
      </c>
      <c r="G833" s="17">
        <v>0</v>
      </c>
      <c r="H833" s="17">
        <v>0</v>
      </c>
      <c r="I833" s="17">
        <v>0</v>
      </c>
      <c r="J833" s="17">
        <v>0</v>
      </c>
      <c r="K833" s="17">
        <v>0</v>
      </c>
      <c r="L833" s="17">
        <v>0</v>
      </c>
      <c r="M833" s="17">
        <v>0</v>
      </c>
      <c r="N833" s="17">
        <v>0</v>
      </c>
      <c r="O833" s="17">
        <v>0</v>
      </c>
      <c r="P833" s="17"/>
      <c r="Q833" s="5"/>
      <c r="R833" s="10">
        <f t="shared" si="24"/>
        <v>0</v>
      </c>
      <c r="S833" s="10">
        <f t="shared" si="25"/>
        <v>0</v>
      </c>
    </row>
    <row r="834" spans="1:19" ht="14.5" x14ac:dyDescent="0.25">
      <c r="A834" s="15" t="s">
        <v>23</v>
      </c>
      <c r="B834" s="24">
        <v>2015</v>
      </c>
      <c r="C834" s="31">
        <v>44561</v>
      </c>
      <c r="D834" s="16">
        <v>0</v>
      </c>
      <c r="E834" s="17">
        <v>0</v>
      </c>
      <c r="F834" s="17">
        <v>0</v>
      </c>
      <c r="G834" s="17">
        <v>0</v>
      </c>
      <c r="H834" s="17">
        <v>0</v>
      </c>
      <c r="I834" s="17">
        <v>0</v>
      </c>
      <c r="J834" s="17">
        <v>0</v>
      </c>
      <c r="K834" s="17">
        <v>0</v>
      </c>
      <c r="L834" s="17">
        <v>0</v>
      </c>
      <c r="M834" s="17">
        <v>0</v>
      </c>
      <c r="N834" s="17">
        <v>0</v>
      </c>
      <c r="O834" s="17">
        <v>0</v>
      </c>
      <c r="P834" s="17"/>
      <c r="Q834" s="5"/>
      <c r="R834" s="10">
        <f t="shared" si="24"/>
        <v>0</v>
      </c>
      <c r="S834" s="10">
        <f t="shared" si="25"/>
        <v>0</v>
      </c>
    </row>
    <row r="835" spans="1:19" ht="14.5" x14ac:dyDescent="0.25">
      <c r="A835" s="15" t="s">
        <v>23</v>
      </c>
      <c r="B835" s="24">
        <v>2016</v>
      </c>
      <c r="C835" s="31">
        <v>44561</v>
      </c>
      <c r="D835" s="16">
        <v>0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/>
      <c r="Q835" s="5"/>
      <c r="R835" s="10">
        <f t="shared" ref="R835:R898" si="26">G835+H835</f>
        <v>0</v>
      </c>
      <c r="S835" s="10">
        <f t="shared" ref="S835:S898" si="27">I835+J835</f>
        <v>0</v>
      </c>
    </row>
    <row r="836" spans="1:19" ht="14.5" x14ac:dyDescent="0.25">
      <c r="A836" s="15" t="s">
        <v>23</v>
      </c>
      <c r="B836" s="23">
        <v>2017</v>
      </c>
      <c r="C836" s="31">
        <v>44561</v>
      </c>
      <c r="D836" s="16">
        <v>0</v>
      </c>
      <c r="E836" s="17">
        <v>0</v>
      </c>
      <c r="F836" s="17">
        <v>0</v>
      </c>
      <c r="G836" s="17">
        <v>0</v>
      </c>
      <c r="H836" s="17">
        <v>0</v>
      </c>
      <c r="I836" s="17">
        <v>0</v>
      </c>
      <c r="J836" s="17">
        <v>0</v>
      </c>
      <c r="K836" s="17">
        <v>0</v>
      </c>
      <c r="L836" s="17">
        <v>0</v>
      </c>
      <c r="M836" s="17">
        <v>0</v>
      </c>
      <c r="N836" s="17">
        <v>0</v>
      </c>
      <c r="O836" s="17">
        <v>0</v>
      </c>
      <c r="P836" s="17"/>
      <c r="Q836" s="5"/>
      <c r="R836" s="10">
        <f t="shared" si="26"/>
        <v>0</v>
      </c>
      <c r="S836" s="10">
        <f t="shared" si="27"/>
        <v>0</v>
      </c>
    </row>
    <row r="837" spans="1:19" ht="14.5" x14ac:dyDescent="0.25">
      <c r="A837" s="15" t="s">
        <v>23</v>
      </c>
      <c r="B837" s="23">
        <v>2018</v>
      </c>
      <c r="C837" s="31">
        <v>44561</v>
      </c>
      <c r="D837" s="16">
        <v>31775.100250496362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-36.433124079521804</v>
      </c>
      <c r="L837" s="17">
        <v>1588.7550125248181</v>
      </c>
      <c r="M837" s="17">
        <v>0</v>
      </c>
      <c r="N837" s="17">
        <v>0</v>
      </c>
      <c r="O837" s="17">
        <v>2614.3753565541992</v>
      </c>
      <c r="P837" s="17"/>
      <c r="Q837" s="5"/>
      <c r="R837" s="10">
        <f t="shared" si="26"/>
        <v>0</v>
      </c>
      <c r="S837" s="10">
        <f t="shared" si="27"/>
        <v>0</v>
      </c>
    </row>
    <row r="838" spans="1:19" ht="14.5" x14ac:dyDescent="0.25">
      <c r="A838" s="15" t="s">
        <v>23</v>
      </c>
      <c r="B838" s="23">
        <v>2019</v>
      </c>
      <c r="C838" s="31">
        <v>44561</v>
      </c>
      <c r="D838" s="16">
        <v>115656.3893796411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-172.50257805529691</v>
      </c>
      <c r="L838" s="17">
        <v>5782.8194689820557</v>
      </c>
      <c r="M838" s="17">
        <v>0</v>
      </c>
      <c r="N838" s="17">
        <v>0</v>
      </c>
      <c r="O838" s="17">
        <v>12247.659073161747</v>
      </c>
      <c r="P838" s="17"/>
      <c r="Q838" s="5"/>
      <c r="R838" s="10">
        <f t="shared" si="26"/>
        <v>0</v>
      </c>
      <c r="S838" s="10">
        <f t="shared" si="27"/>
        <v>0</v>
      </c>
    </row>
    <row r="839" spans="1:19" ht="14.5" x14ac:dyDescent="0.25">
      <c r="A839" s="15" t="s">
        <v>23</v>
      </c>
      <c r="B839" s="23">
        <v>2020</v>
      </c>
      <c r="C839" s="31">
        <v>44561</v>
      </c>
      <c r="D839" s="16">
        <v>559574.89617313654</v>
      </c>
      <c r="E839" s="17">
        <v>73236.650430508074</v>
      </c>
      <c r="F839" s="17">
        <v>12591.282643184619</v>
      </c>
      <c r="G839" s="17">
        <v>0</v>
      </c>
      <c r="H839" s="17">
        <v>0</v>
      </c>
      <c r="I839" s="17">
        <v>0</v>
      </c>
      <c r="J839" s="17">
        <v>0</v>
      </c>
      <c r="K839" s="17">
        <v>-1149.6653573623626</v>
      </c>
      <c r="L839" s="17">
        <v>27978.744808656829</v>
      </c>
      <c r="M839" s="17">
        <v>0</v>
      </c>
      <c r="N839" s="17">
        <v>0</v>
      </c>
      <c r="O839" s="17">
        <v>26553.322933052783</v>
      </c>
      <c r="P839" s="17"/>
      <c r="Q839" s="5"/>
      <c r="R839" s="10">
        <f t="shared" si="26"/>
        <v>0</v>
      </c>
      <c r="S839" s="10">
        <f t="shared" si="27"/>
        <v>0</v>
      </c>
    </row>
    <row r="840" spans="1:19" ht="14.5" x14ac:dyDescent="0.25">
      <c r="A840" s="15" t="s">
        <v>23</v>
      </c>
      <c r="B840" s="23">
        <v>2021</v>
      </c>
      <c r="C840" s="31">
        <v>44561</v>
      </c>
      <c r="D840" s="16">
        <v>2985384.7869826658</v>
      </c>
      <c r="E840" s="17">
        <v>10393313.820941586</v>
      </c>
      <c r="F840" s="17">
        <v>3402054.4472054131</v>
      </c>
      <c r="G840" s="17">
        <v>26861586.755016897</v>
      </c>
      <c r="H840" s="17">
        <v>8836621.6674605533</v>
      </c>
      <c r="I840" s="17">
        <v>9016489.744218884</v>
      </c>
      <c r="J840" s="17">
        <v>2943561.5000119205</v>
      </c>
      <c r="K840" s="17">
        <v>-4388.6136626605876</v>
      </c>
      <c r="L840" s="17">
        <v>149269.23934913331</v>
      </c>
      <c r="M840" s="17">
        <v>0</v>
      </c>
      <c r="N840" s="17">
        <v>0</v>
      </c>
      <c r="O840" s="17">
        <v>0</v>
      </c>
      <c r="P840" s="17"/>
      <c r="Q840" s="5"/>
      <c r="R840" s="10">
        <f t="shared" si="26"/>
        <v>35698208.422477454</v>
      </c>
      <c r="S840" s="10">
        <f t="shared" si="27"/>
        <v>11960051.244230805</v>
      </c>
    </row>
    <row r="841" spans="1:19" ht="14.5" x14ac:dyDescent="0.25">
      <c r="A841" s="15" t="s">
        <v>33</v>
      </c>
      <c r="B841" s="23">
        <v>2005</v>
      </c>
      <c r="C841" s="31">
        <v>44561</v>
      </c>
      <c r="D841" s="16">
        <v>0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/>
      <c r="Q841" s="5"/>
      <c r="R841" s="10">
        <f t="shared" si="26"/>
        <v>0</v>
      </c>
      <c r="S841" s="10">
        <f t="shared" si="27"/>
        <v>0</v>
      </c>
    </row>
    <row r="842" spans="1:19" ht="14.5" x14ac:dyDescent="0.25">
      <c r="A842" s="15" t="s">
        <v>33</v>
      </c>
      <c r="B842" s="23">
        <v>2006</v>
      </c>
      <c r="C842" s="31">
        <v>44561</v>
      </c>
      <c r="D842" s="16">
        <v>0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/>
      <c r="Q842" s="5"/>
      <c r="R842" s="10">
        <f t="shared" si="26"/>
        <v>0</v>
      </c>
      <c r="S842" s="10">
        <f t="shared" si="27"/>
        <v>0</v>
      </c>
    </row>
    <row r="843" spans="1:19" ht="14.5" x14ac:dyDescent="0.25">
      <c r="A843" s="15" t="s">
        <v>33</v>
      </c>
      <c r="B843" s="23">
        <v>2007</v>
      </c>
      <c r="C843" s="31">
        <v>44561</v>
      </c>
      <c r="D843" s="16">
        <v>0</v>
      </c>
      <c r="E843" s="17">
        <v>0</v>
      </c>
      <c r="F843" s="17">
        <v>0</v>
      </c>
      <c r="G843" s="17">
        <v>0</v>
      </c>
      <c r="H843" s="17">
        <v>0</v>
      </c>
      <c r="I843" s="17">
        <v>0</v>
      </c>
      <c r="J843" s="17">
        <v>0</v>
      </c>
      <c r="K843" s="17">
        <v>0</v>
      </c>
      <c r="L843" s="17">
        <v>0</v>
      </c>
      <c r="M843" s="17">
        <v>0</v>
      </c>
      <c r="N843" s="17">
        <v>0</v>
      </c>
      <c r="O843" s="17">
        <v>0</v>
      </c>
      <c r="P843" s="17"/>
      <c r="Q843" s="5"/>
      <c r="R843" s="10">
        <f t="shared" si="26"/>
        <v>0</v>
      </c>
      <c r="S843" s="10">
        <f t="shared" si="27"/>
        <v>0</v>
      </c>
    </row>
    <row r="844" spans="1:19" ht="14.5" x14ac:dyDescent="0.25">
      <c r="A844" s="15" t="s">
        <v>33</v>
      </c>
      <c r="B844" s="23">
        <v>2008</v>
      </c>
      <c r="C844" s="31">
        <v>44561</v>
      </c>
      <c r="D844" s="16">
        <v>0</v>
      </c>
      <c r="E844" s="17">
        <v>0</v>
      </c>
      <c r="F844" s="17">
        <v>0</v>
      </c>
      <c r="G844" s="17">
        <v>0</v>
      </c>
      <c r="H844" s="17">
        <v>0</v>
      </c>
      <c r="I844" s="17">
        <v>0</v>
      </c>
      <c r="J844" s="17">
        <v>0</v>
      </c>
      <c r="K844" s="17">
        <v>0</v>
      </c>
      <c r="L844" s="17">
        <v>0</v>
      </c>
      <c r="M844" s="17">
        <v>0</v>
      </c>
      <c r="N844" s="17">
        <v>0</v>
      </c>
      <c r="O844" s="17">
        <v>0</v>
      </c>
      <c r="P844" s="17"/>
      <c r="Q844" s="5"/>
      <c r="R844" s="10">
        <f t="shared" si="26"/>
        <v>0</v>
      </c>
      <c r="S844" s="10">
        <f t="shared" si="27"/>
        <v>0</v>
      </c>
    </row>
    <row r="845" spans="1:19" ht="14.5" x14ac:dyDescent="0.25">
      <c r="A845" s="15" t="s">
        <v>33</v>
      </c>
      <c r="B845" s="23">
        <v>2009</v>
      </c>
      <c r="C845" s="31">
        <v>44561</v>
      </c>
      <c r="D845" s="16">
        <v>0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/>
      <c r="Q845" s="5"/>
      <c r="R845" s="10">
        <f t="shared" si="26"/>
        <v>0</v>
      </c>
      <c r="S845" s="10">
        <f t="shared" si="27"/>
        <v>0</v>
      </c>
    </row>
    <row r="846" spans="1:19" ht="14.5" x14ac:dyDescent="0.25">
      <c r="A846" s="15" t="s">
        <v>33</v>
      </c>
      <c r="B846" s="23">
        <v>2010</v>
      </c>
      <c r="C846" s="31">
        <v>44561</v>
      </c>
      <c r="D846" s="16">
        <v>0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/>
      <c r="Q846" s="5"/>
      <c r="R846" s="10">
        <f t="shared" si="26"/>
        <v>0</v>
      </c>
      <c r="S846" s="10">
        <f t="shared" si="27"/>
        <v>0</v>
      </c>
    </row>
    <row r="847" spans="1:19" ht="14.5" x14ac:dyDescent="0.25">
      <c r="A847" s="15" t="s">
        <v>33</v>
      </c>
      <c r="B847" s="23">
        <v>2011</v>
      </c>
      <c r="C847" s="31">
        <v>44561</v>
      </c>
      <c r="D847" s="16">
        <v>0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/>
      <c r="Q847" s="5"/>
      <c r="R847" s="10">
        <f t="shared" si="26"/>
        <v>0</v>
      </c>
      <c r="S847" s="10">
        <f t="shared" si="27"/>
        <v>0</v>
      </c>
    </row>
    <row r="848" spans="1:19" ht="14.5" x14ac:dyDescent="0.25">
      <c r="A848" s="15" t="s">
        <v>33</v>
      </c>
      <c r="B848" s="23">
        <v>2012</v>
      </c>
      <c r="C848" s="31">
        <v>44561</v>
      </c>
      <c r="D848" s="16">
        <v>0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/>
      <c r="Q848" s="5"/>
      <c r="R848" s="10">
        <f t="shared" si="26"/>
        <v>0</v>
      </c>
      <c r="S848" s="10">
        <f t="shared" si="27"/>
        <v>0</v>
      </c>
    </row>
    <row r="849" spans="1:19" ht="14.5" x14ac:dyDescent="0.25">
      <c r="A849" s="15" t="s">
        <v>33</v>
      </c>
      <c r="B849" s="23">
        <v>2013</v>
      </c>
      <c r="C849" s="31">
        <v>44561</v>
      </c>
      <c r="D849" s="16">
        <v>0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/>
      <c r="Q849" s="5"/>
      <c r="R849" s="10">
        <f t="shared" si="26"/>
        <v>0</v>
      </c>
      <c r="S849" s="10">
        <f t="shared" si="27"/>
        <v>0</v>
      </c>
    </row>
    <row r="850" spans="1:19" ht="14.5" x14ac:dyDescent="0.25">
      <c r="A850" s="15" t="s">
        <v>33</v>
      </c>
      <c r="B850" s="23">
        <v>2014</v>
      </c>
      <c r="C850" s="31">
        <v>44561</v>
      </c>
      <c r="D850" s="16">
        <v>0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/>
      <c r="Q850" s="5"/>
      <c r="R850" s="10">
        <f t="shared" si="26"/>
        <v>0</v>
      </c>
      <c r="S850" s="10">
        <f t="shared" si="27"/>
        <v>0</v>
      </c>
    </row>
    <row r="851" spans="1:19" ht="14.5" x14ac:dyDescent="0.25">
      <c r="A851" s="15" t="s">
        <v>33</v>
      </c>
      <c r="B851" s="23">
        <v>2015</v>
      </c>
      <c r="C851" s="31">
        <v>44561</v>
      </c>
      <c r="D851" s="16">
        <v>0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/>
      <c r="Q851" s="5"/>
      <c r="R851" s="10">
        <f t="shared" si="26"/>
        <v>0</v>
      </c>
      <c r="S851" s="10">
        <f t="shared" si="27"/>
        <v>0</v>
      </c>
    </row>
    <row r="852" spans="1:19" ht="14.5" x14ac:dyDescent="0.25">
      <c r="A852" s="15" t="s">
        <v>33</v>
      </c>
      <c r="B852" s="24">
        <v>2016</v>
      </c>
      <c r="C852" s="31">
        <v>44561</v>
      </c>
      <c r="D852" s="16">
        <v>258145.99626506088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-295.98852681543212</v>
      </c>
      <c r="L852" s="17">
        <v>12907.299813253045</v>
      </c>
      <c r="M852" s="17">
        <v>0</v>
      </c>
      <c r="N852" s="17">
        <v>0</v>
      </c>
      <c r="O852" s="17">
        <v>4745.5235126009502</v>
      </c>
      <c r="P852" s="17"/>
      <c r="Q852" s="5"/>
      <c r="R852" s="10">
        <f t="shared" si="26"/>
        <v>0</v>
      </c>
      <c r="S852" s="10">
        <f t="shared" si="27"/>
        <v>0</v>
      </c>
    </row>
    <row r="853" spans="1:19" ht="14.5" x14ac:dyDescent="0.25">
      <c r="A853" s="15" t="s">
        <v>33</v>
      </c>
      <c r="B853" s="24">
        <v>2017</v>
      </c>
      <c r="C853" s="31">
        <v>44561</v>
      </c>
      <c r="D853" s="16">
        <v>1338724.4306068944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-2088.0881530619226</v>
      </c>
      <c r="L853" s="17">
        <v>66936.22153034473</v>
      </c>
      <c r="M853" s="17">
        <v>0</v>
      </c>
      <c r="N853" s="17">
        <v>0</v>
      </c>
      <c r="O853" s="17">
        <v>51035.352280949475</v>
      </c>
      <c r="P853" s="17"/>
      <c r="Q853" s="5"/>
      <c r="R853" s="10">
        <f t="shared" si="26"/>
        <v>0</v>
      </c>
      <c r="S853" s="10">
        <f t="shared" si="27"/>
        <v>0</v>
      </c>
    </row>
    <row r="854" spans="1:19" ht="14.5" x14ac:dyDescent="0.25">
      <c r="A854" s="15" t="s">
        <v>33</v>
      </c>
      <c r="B854" s="23">
        <v>2018</v>
      </c>
      <c r="C854" s="31">
        <v>44561</v>
      </c>
      <c r="D854" s="16">
        <v>3716611.7369750026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-8989.7017470919527</v>
      </c>
      <c r="L854" s="17">
        <v>185830.58684875013</v>
      </c>
      <c r="M854" s="17">
        <v>0</v>
      </c>
      <c r="N854" s="17">
        <v>0</v>
      </c>
      <c r="O854" s="17">
        <v>165762.89408402564</v>
      </c>
      <c r="P854" s="17"/>
      <c r="Q854" s="5"/>
      <c r="R854" s="10">
        <f t="shared" si="26"/>
        <v>0</v>
      </c>
      <c r="S854" s="10">
        <f t="shared" si="27"/>
        <v>0</v>
      </c>
    </row>
    <row r="855" spans="1:19" ht="14.5" x14ac:dyDescent="0.25">
      <c r="A855" s="15" t="s">
        <v>33</v>
      </c>
      <c r="B855" s="23">
        <v>2019</v>
      </c>
      <c r="C855" s="31">
        <v>44561</v>
      </c>
      <c r="D855" s="16">
        <v>7779680.6683144532</v>
      </c>
      <c r="E855" s="17">
        <v>731228.90382000059</v>
      </c>
      <c r="F855" s="17">
        <v>43545.951379999984</v>
      </c>
      <c r="G855" s="17">
        <v>0</v>
      </c>
      <c r="H855" s="17">
        <v>0</v>
      </c>
      <c r="I855" s="17">
        <v>0</v>
      </c>
      <c r="J855" s="17">
        <v>0</v>
      </c>
      <c r="K855" s="17">
        <v>-22815.87835343089</v>
      </c>
      <c r="L855" s="17">
        <v>388984.03341572266</v>
      </c>
      <c r="M855" s="17">
        <v>0</v>
      </c>
      <c r="N855" s="17">
        <v>0</v>
      </c>
      <c r="O855" s="17">
        <v>626165.6974597238</v>
      </c>
      <c r="P855" s="17"/>
      <c r="Q855" s="5"/>
      <c r="R855" s="10">
        <f t="shared" si="26"/>
        <v>0</v>
      </c>
      <c r="S855" s="10">
        <f t="shared" si="27"/>
        <v>0</v>
      </c>
    </row>
    <row r="856" spans="1:19" ht="14.5" x14ac:dyDescent="0.25">
      <c r="A856" s="15" t="s">
        <v>33</v>
      </c>
      <c r="B856" s="23">
        <v>2020</v>
      </c>
      <c r="C856" s="31">
        <v>44561</v>
      </c>
      <c r="D856" s="16">
        <v>42984659.602823906</v>
      </c>
      <c r="E856" s="17">
        <v>2140830.300679978</v>
      </c>
      <c r="F856" s="17">
        <v>344027.02569119469</v>
      </c>
      <c r="G856" s="17">
        <v>0</v>
      </c>
      <c r="H856" s="17">
        <v>0</v>
      </c>
      <c r="I856" s="17">
        <v>0</v>
      </c>
      <c r="J856" s="17">
        <v>0</v>
      </c>
      <c r="K856" s="17">
        <v>-73142.148689582944</v>
      </c>
      <c r="L856" s="17">
        <v>2149232.9801411955</v>
      </c>
      <c r="M856" s="17">
        <v>0</v>
      </c>
      <c r="N856" s="17">
        <v>0</v>
      </c>
      <c r="O856" s="17">
        <v>3287382.2970516086</v>
      </c>
      <c r="P856" s="17"/>
      <c r="Q856" s="5"/>
      <c r="R856" s="10">
        <f t="shared" si="26"/>
        <v>0</v>
      </c>
      <c r="S856" s="10">
        <f t="shared" si="27"/>
        <v>0</v>
      </c>
    </row>
    <row r="857" spans="1:19" ht="14.5" x14ac:dyDescent="0.25">
      <c r="A857" s="15" t="s">
        <v>33</v>
      </c>
      <c r="B857" s="23">
        <v>2021</v>
      </c>
      <c r="C857" s="31">
        <v>44561</v>
      </c>
      <c r="D857" s="16">
        <v>115595121.19691272</v>
      </c>
      <c r="E857" s="17">
        <v>136557300.2452074</v>
      </c>
      <c r="F857" s="17">
        <v>30959843.352821071</v>
      </c>
      <c r="G857" s="17">
        <v>156041808.0095</v>
      </c>
      <c r="H857" s="17">
        <v>119107478.62387589</v>
      </c>
      <c r="I857" s="17">
        <v>33625355.351124994</v>
      </c>
      <c r="J857" s="17">
        <v>27057941.627436958</v>
      </c>
      <c r="K857" s="17">
        <v>-176136.09699510038</v>
      </c>
      <c r="L857" s="17">
        <v>5779756.0598456366</v>
      </c>
      <c r="M857" s="17">
        <v>0</v>
      </c>
      <c r="N857" s="17">
        <v>0</v>
      </c>
      <c r="O857" s="17">
        <v>0</v>
      </c>
      <c r="P857" s="17"/>
      <c r="Q857" s="5"/>
      <c r="R857" s="10">
        <f t="shared" si="26"/>
        <v>275149286.63337588</v>
      </c>
      <c r="S857" s="10">
        <f t="shared" si="27"/>
        <v>60683296.978561953</v>
      </c>
    </row>
    <row r="858" spans="1:19" ht="14.5" x14ac:dyDescent="0.25">
      <c r="A858" s="15" t="s">
        <v>34</v>
      </c>
      <c r="B858" s="23">
        <v>2005</v>
      </c>
      <c r="C858" s="31">
        <v>44561</v>
      </c>
      <c r="D858" s="16">
        <v>0</v>
      </c>
      <c r="E858" s="17">
        <v>0</v>
      </c>
      <c r="F858" s="17">
        <v>0</v>
      </c>
      <c r="G858" s="17">
        <v>0</v>
      </c>
      <c r="H858" s="17">
        <v>0</v>
      </c>
      <c r="I858" s="17">
        <v>0</v>
      </c>
      <c r="J858" s="17">
        <v>0</v>
      </c>
      <c r="K858" s="17">
        <v>0</v>
      </c>
      <c r="L858" s="17">
        <v>0</v>
      </c>
      <c r="M858" s="17">
        <v>0</v>
      </c>
      <c r="N858" s="17">
        <v>0</v>
      </c>
      <c r="O858" s="17">
        <v>0</v>
      </c>
      <c r="P858" s="17"/>
      <c r="Q858" s="5"/>
      <c r="R858" s="10">
        <f t="shared" si="26"/>
        <v>0</v>
      </c>
      <c r="S858" s="10">
        <f t="shared" si="27"/>
        <v>0</v>
      </c>
    </row>
    <row r="859" spans="1:19" ht="14.5" x14ac:dyDescent="0.25">
      <c r="A859" s="15" t="s">
        <v>34</v>
      </c>
      <c r="B859" s="23">
        <v>2006</v>
      </c>
      <c r="C859" s="31">
        <v>44561</v>
      </c>
      <c r="D859" s="16">
        <v>0</v>
      </c>
      <c r="E859" s="17">
        <v>0</v>
      </c>
      <c r="F859" s="17">
        <v>0</v>
      </c>
      <c r="G859" s="17">
        <v>0</v>
      </c>
      <c r="H859" s="17">
        <v>0</v>
      </c>
      <c r="I859" s="17">
        <v>0</v>
      </c>
      <c r="J859" s="17">
        <v>0</v>
      </c>
      <c r="K859" s="17">
        <v>0</v>
      </c>
      <c r="L859" s="17">
        <v>0</v>
      </c>
      <c r="M859" s="17">
        <v>0</v>
      </c>
      <c r="N859" s="17">
        <v>0</v>
      </c>
      <c r="O859" s="17">
        <v>0</v>
      </c>
      <c r="P859" s="17"/>
      <c r="Q859" s="5"/>
      <c r="R859" s="10">
        <f t="shared" si="26"/>
        <v>0</v>
      </c>
      <c r="S859" s="10">
        <f t="shared" si="27"/>
        <v>0</v>
      </c>
    </row>
    <row r="860" spans="1:19" ht="14.5" x14ac:dyDescent="0.25">
      <c r="A860" s="15" t="s">
        <v>34</v>
      </c>
      <c r="B860" s="23">
        <v>2007</v>
      </c>
      <c r="C860" s="31">
        <v>44561</v>
      </c>
      <c r="D860" s="16">
        <v>0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/>
      <c r="Q860" s="5"/>
      <c r="R860" s="10">
        <f t="shared" si="26"/>
        <v>0</v>
      </c>
      <c r="S860" s="10">
        <f t="shared" si="27"/>
        <v>0</v>
      </c>
    </row>
    <row r="861" spans="1:19" ht="14.5" x14ac:dyDescent="0.25">
      <c r="A861" s="15" t="s">
        <v>34</v>
      </c>
      <c r="B861" s="23">
        <v>2008</v>
      </c>
      <c r="C861" s="31">
        <v>44561</v>
      </c>
      <c r="D861" s="16">
        <v>0</v>
      </c>
      <c r="E861" s="17">
        <v>0</v>
      </c>
      <c r="F861" s="17">
        <v>0</v>
      </c>
      <c r="G861" s="17">
        <v>0</v>
      </c>
      <c r="H861" s="17">
        <v>0</v>
      </c>
      <c r="I861" s="17">
        <v>0</v>
      </c>
      <c r="J861" s="17">
        <v>0</v>
      </c>
      <c r="K861" s="17">
        <v>0</v>
      </c>
      <c r="L861" s="17">
        <v>0</v>
      </c>
      <c r="M861" s="17">
        <v>0</v>
      </c>
      <c r="N861" s="17">
        <v>0</v>
      </c>
      <c r="O861" s="17">
        <v>0</v>
      </c>
      <c r="P861" s="17"/>
      <c r="Q861" s="5"/>
      <c r="R861" s="10">
        <f t="shared" si="26"/>
        <v>0</v>
      </c>
      <c r="S861" s="10">
        <f t="shared" si="27"/>
        <v>0</v>
      </c>
    </row>
    <row r="862" spans="1:19" ht="14.5" x14ac:dyDescent="0.25">
      <c r="A862" s="15" t="s">
        <v>34</v>
      </c>
      <c r="B862" s="23">
        <v>2009</v>
      </c>
      <c r="C862" s="31">
        <v>44561</v>
      </c>
      <c r="D862" s="16">
        <v>0</v>
      </c>
      <c r="E862" s="17">
        <v>0</v>
      </c>
      <c r="F862" s="17">
        <v>0</v>
      </c>
      <c r="G862" s="17">
        <v>0</v>
      </c>
      <c r="H862" s="17">
        <v>0</v>
      </c>
      <c r="I862" s="17">
        <v>0</v>
      </c>
      <c r="J862" s="17">
        <v>0</v>
      </c>
      <c r="K862" s="17">
        <v>0</v>
      </c>
      <c r="L862" s="17">
        <v>0</v>
      </c>
      <c r="M862" s="17">
        <v>0</v>
      </c>
      <c r="N862" s="17">
        <v>0</v>
      </c>
      <c r="O862" s="17">
        <v>0</v>
      </c>
      <c r="P862" s="17"/>
      <c r="Q862" s="5"/>
      <c r="R862" s="10">
        <f t="shared" si="26"/>
        <v>0</v>
      </c>
      <c r="S862" s="10">
        <f t="shared" si="27"/>
        <v>0</v>
      </c>
    </row>
    <row r="863" spans="1:19" ht="14.5" x14ac:dyDescent="0.25">
      <c r="A863" s="15" t="s">
        <v>34</v>
      </c>
      <c r="B863" s="23">
        <v>2010</v>
      </c>
      <c r="C863" s="31">
        <v>44561</v>
      </c>
      <c r="D863" s="16">
        <v>0</v>
      </c>
      <c r="E863" s="17">
        <v>0</v>
      </c>
      <c r="F863" s="17">
        <v>0</v>
      </c>
      <c r="G863" s="17">
        <v>0</v>
      </c>
      <c r="H863" s="17">
        <v>0</v>
      </c>
      <c r="I863" s="17">
        <v>0</v>
      </c>
      <c r="J863" s="17">
        <v>0</v>
      </c>
      <c r="K863" s="17">
        <v>0</v>
      </c>
      <c r="L863" s="17">
        <v>0</v>
      </c>
      <c r="M863" s="17">
        <v>0</v>
      </c>
      <c r="N863" s="17">
        <v>0</v>
      </c>
      <c r="O863" s="17">
        <v>0</v>
      </c>
      <c r="P863" s="17"/>
      <c r="Q863" s="5"/>
      <c r="R863" s="10">
        <f t="shared" si="26"/>
        <v>0</v>
      </c>
      <c r="S863" s="10">
        <f t="shared" si="27"/>
        <v>0</v>
      </c>
    </row>
    <row r="864" spans="1:19" ht="14.5" x14ac:dyDescent="0.25">
      <c r="A864" s="15" t="s">
        <v>34</v>
      </c>
      <c r="B864" s="23">
        <v>2011</v>
      </c>
      <c r="C864" s="31">
        <v>44561</v>
      </c>
      <c r="D864" s="16">
        <v>0</v>
      </c>
      <c r="E864" s="17">
        <v>0</v>
      </c>
      <c r="F864" s="17">
        <v>0</v>
      </c>
      <c r="G864" s="17">
        <v>0</v>
      </c>
      <c r="H864" s="17">
        <v>0</v>
      </c>
      <c r="I864" s="17">
        <v>0</v>
      </c>
      <c r="J864" s="17">
        <v>0</v>
      </c>
      <c r="K864" s="17">
        <v>0</v>
      </c>
      <c r="L864" s="17">
        <v>0</v>
      </c>
      <c r="M864" s="17">
        <v>0</v>
      </c>
      <c r="N864" s="17">
        <v>0</v>
      </c>
      <c r="O864" s="17">
        <v>0</v>
      </c>
      <c r="P864" s="17"/>
      <c r="Q864" s="5"/>
      <c r="R864" s="10">
        <f t="shared" si="26"/>
        <v>0</v>
      </c>
      <c r="S864" s="10">
        <f t="shared" si="27"/>
        <v>0</v>
      </c>
    </row>
    <row r="865" spans="1:19" ht="14.5" x14ac:dyDescent="0.25">
      <c r="A865" s="15" t="s">
        <v>34</v>
      </c>
      <c r="B865" s="23">
        <v>2012</v>
      </c>
      <c r="C865" s="31">
        <v>44561</v>
      </c>
      <c r="D865" s="16">
        <v>0</v>
      </c>
      <c r="E865" s="17">
        <v>0</v>
      </c>
      <c r="F865" s="17">
        <v>0</v>
      </c>
      <c r="G865" s="17">
        <v>0</v>
      </c>
      <c r="H865" s="17">
        <v>0</v>
      </c>
      <c r="I865" s="17">
        <v>0</v>
      </c>
      <c r="J865" s="17">
        <v>0</v>
      </c>
      <c r="K865" s="17">
        <v>0</v>
      </c>
      <c r="L865" s="17">
        <v>0</v>
      </c>
      <c r="M865" s="17">
        <v>0</v>
      </c>
      <c r="N865" s="17">
        <v>0</v>
      </c>
      <c r="O865" s="17">
        <v>1422.1745004609656</v>
      </c>
      <c r="P865" s="17"/>
      <c r="Q865" s="5"/>
      <c r="R865" s="10">
        <f t="shared" si="26"/>
        <v>0</v>
      </c>
      <c r="S865" s="10">
        <f t="shared" si="27"/>
        <v>0</v>
      </c>
    </row>
    <row r="866" spans="1:19" ht="14.5" x14ac:dyDescent="0.25">
      <c r="A866" s="15" t="s">
        <v>34</v>
      </c>
      <c r="B866" s="23">
        <v>2013</v>
      </c>
      <c r="C866" s="31">
        <v>44561</v>
      </c>
      <c r="D866" s="16">
        <v>348832.88731188659</v>
      </c>
      <c r="E866" s="17">
        <v>0</v>
      </c>
      <c r="F866" s="17">
        <v>0</v>
      </c>
      <c r="G866" s="17">
        <v>0</v>
      </c>
      <c r="H866" s="17">
        <v>0</v>
      </c>
      <c r="I866" s="17">
        <v>0</v>
      </c>
      <c r="J866" s="17">
        <v>0</v>
      </c>
      <c r="K866" s="17">
        <v>-399.96952853840776</v>
      </c>
      <c r="L866" s="17">
        <v>17441.644365594329</v>
      </c>
      <c r="M866" s="17">
        <v>0</v>
      </c>
      <c r="N866" s="17">
        <v>0</v>
      </c>
      <c r="O866" s="17">
        <v>34461.715004642087</v>
      </c>
      <c r="P866" s="17"/>
      <c r="Q866" s="5"/>
      <c r="R866" s="10">
        <f t="shared" si="26"/>
        <v>0</v>
      </c>
      <c r="S866" s="10">
        <f t="shared" si="27"/>
        <v>0</v>
      </c>
    </row>
    <row r="867" spans="1:19" ht="14.5" x14ac:dyDescent="0.25">
      <c r="A867" s="15" t="s">
        <v>34</v>
      </c>
      <c r="B867" s="23">
        <v>2014</v>
      </c>
      <c r="C867" s="31">
        <v>44561</v>
      </c>
      <c r="D867" s="16">
        <v>1216672.1116331539</v>
      </c>
      <c r="E867" s="17">
        <v>0</v>
      </c>
      <c r="F867" s="17">
        <v>0</v>
      </c>
      <c r="G867" s="17">
        <v>0</v>
      </c>
      <c r="H867" s="17">
        <v>0</v>
      </c>
      <c r="I867" s="17">
        <v>0</v>
      </c>
      <c r="J867" s="17">
        <v>0</v>
      </c>
      <c r="K867" s="17">
        <v>-2240.0186994001269</v>
      </c>
      <c r="L867" s="17">
        <v>60833.605581657699</v>
      </c>
      <c r="M867" s="17">
        <v>0</v>
      </c>
      <c r="N867" s="17">
        <v>0</v>
      </c>
      <c r="O867" s="17">
        <v>55807.182452364592</v>
      </c>
      <c r="P867" s="17"/>
      <c r="Q867" s="5"/>
      <c r="R867" s="10">
        <f t="shared" si="26"/>
        <v>0</v>
      </c>
      <c r="S867" s="10">
        <f t="shared" si="27"/>
        <v>0</v>
      </c>
    </row>
    <row r="868" spans="1:19" ht="14.5" x14ac:dyDescent="0.25">
      <c r="A868" s="15" t="s">
        <v>34</v>
      </c>
      <c r="B868" s="23">
        <v>2015</v>
      </c>
      <c r="C868" s="31">
        <v>44561</v>
      </c>
      <c r="D868" s="16">
        <v>2036507.0321099441</v>
      </c>
      <c r="E868" s="17">
        <v>0</v>
      </c>
      <c r="F868" s="17">
        <v>0</v>
      </c>
      <c r="G868" s="17">
        <v>0</v>
      </c>
      <c r="H868" s="17">
        <v>0</v>
      </c>
      <c r="I868" s="17">
        <v>0</v>
      </c>
      <c r="J868" s="17">
        <v>0</v>
      </c>
      <c r="K868" s="17">
        <v>-5293.8418286729138</v>
      </c>
      <c r="L868" s="17">
        <v>101825.35160549721</v>
      </c>
      <c r="M868" s="17">
        <v>0</v>
      </c>
      <c r="N868" s="17">
        <v>0</v>
      </c>
      <c r="O868" s="17">
        <v>117792.71298275562</v>
      </c>
      <c r="P868" s="17"/>
      <c r="Q868" s="5"/>
      <c r="R868" s="10">
        <f t="shared" si="26"/>
        <v>0</v>
      </c>
      <c r="S868" s="10">
        <f t="shared" si="27"/>
        <v>0</v>
      </c>
    </row>
    <row r="869" spans="1:19" ht="14.5" x14ac:dyDescent="0.25">
      <c r="A869" s="15" t="s">
        <v>34</v>
      </c>
      <c r="B869" s="23">
        <v>2016</v>
      </c>
      <c r="C869" s="31">
        <v>44561</v>
      </c>
      <c r="D869" s="16">
        <v>5345592.4600800574</v>
      </c>
      <c r="E869" s="17">
        <v>0</v>
      </c>
      <c r="F869" s="17">
        <v>0</v>
      </c>
      <c r="G869" s="17">
        <v>0</v>
      </c>
      <c r="H869" s="17">
        <v>0</v>
      </c>
      <c r="I869" s="17">
        <v>0</v>
      </c>
      <c r="J869" s="17">
        <v>0</v>
      </c>
      <c r="K869" s="17">
        <v>-14390.301759097725</v>
      </c>
      <c r="L869" s="17">
        <v>267279.6230040029</v>
      </c>
      <c r="M869" s="17">
        <v>0</v>
      </c>
      <c r="N869" s="17">
        <v>0</v>
      </c>
      <c r="O869" s="17">
        <v>229114.45886506094</v>
      </c>
      <c r="P869" s="17"/>
      <c r="Q869" s="5"/>
      <c r="R869" s="10">
        <f t="shared" si="26"/>
        <v>0</v>
      </c>
      <c r="S869" s="10">
        <f t="shared" si="27"/>
        <v>0</v>
      </c>
    </row>
    <row r="870" spans="1:19" ht="14.5" x14ac:dyDescent="0.25">
      <c r="A870" s="15" t="s">
        <v>34</v>
      </c>
      <c r="B870" s="24">
        <v>2017</v>
      </c>
      <c r="C870" s="31">
        <v>44561</v>
      </c>
      <c r="D870" s="16">
        <v>14736554.663577925</v>
      </c>
      <c r="E870" s="17">
        <v>0</v>
      </c>
      <c r="F870" s="17">
        <v>0</v>
      </c>
      <c r="G870" s="17">
        <v>0</v>
      </c>
      <c r="H870" s="17">
        <v>0</v>
      </c>
      <c r="I870" s="17">
        <v>0</v>
      </c>
      <c r="J870" s="17">
        <v>0</v>
      </c>
      <c r="K870" s="17">
        <v>-47902.203156098723</v>
      </c>
      <c r="L870" s="17">
        <v>736827.73317889636</v>
      </c>
      <c r="M870" s="17">
        <v>0</v>
      </c>
      <c r="N870" s="17">
        <v>0</v>
      </c>
      <c r="O870" s="17">
        <v>345571.0370617602</v>
      </c>
      <c r="P870" s="17"/>
      <c r="Q870" s="5"/>
      <c r="R870" s="10">
        <f t="shared" si="26"/>
        <v>0</v>
      </c>
      <c r="S870" s="10">
        <f t="shared" si="27"/>
        <v>0</v>
      </c>
    </row>
    <row r="871" spans="1:19" ht="14.5" x14ac:dyDescent="0.25">
      <c r="A871" s="15" t="s">
        <v>34</v>
      </c>
      <c r="B871" s="24">
        <v>2018</v>
      </c>
      <c r="C871" s="31">
        <v>44561</v>
      </c>
      <c r="D871" s="16">
        <v>12916329.617980506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-46529.985804807395</v>
      </c>
      <c r="L871" s="17">
        <v>645816.48089902534</v>
      </c>
      <c r="M871" s="17">
        <v>0</v>
      </c>
      <c r="N871" s="17">
        <v>0</v>
      </c>
      <c r="O871" s="17">
        <v>564319.71989095211</v>
      </c>
      <c r="P871" s="17"/>
      <c r="Q871" s="5"/>
      <c r="R871" s="10">
        <f t="shared" si="26"/>
        <v>0</v>
      </c>
      <c r="S871" s="10">
        <f t="shared" si="27"/>
        <v>0</v>
      </c>
    </row>
    <row r="872" spans="1:19" ht="14.5" x14ac:dyDescent="0.25">
      <c r="A872" s="15" t="s">
        <v>34</v>
      </c>
      <c r="B872" s="23">
        <v>2019</v>
      </c>
      <c r="C872" s="31">
        <v>44561</v>
      </c>
      <c r="D872" s="16">
        <v>21255671.455287982</v>
      </c>
      <c r="E872" s="17">
        <v>264887.55797999725</v>
      </c>
      <c r="F872" s="17">
        <v>38462.237440000055</v>
      </c>
      <c r="G872" s="17">
        <v>0</v>
      </c>
      <c r="H872" s="17">
        <v>0</v>
      </c>
      <c r="I872" s="17">
        <v>0</v>
      </c>
      <c r="J872" s="17">
        <v>0</v>
      </c>
      <c r="K872" s="17">
        <v>-87357.234720569104</v>
      </c>
      <c r="L872" s="17">
        <v>1062783.5727643992</v>
      </c>
      <c r="M872" s="17">
        <v>0</v>
      </c>
      <c r="N872" s="17">
        <v>0</v>
      </c>
      <c r="O872" s="17">
        <v>968305.02559813112</v>
      </c>
      <c r="P872" s="17"/>
      <c r="Q872" s="5"/>
      <c r="R872" s="10">
        <f t="shared" si="26"/>
        <v>0</v>
      </c>
      <c r="S872" s="10">
        <f t="shared" si="27"/>
        <v>0</v>
      </c>
    </row>
    <row r="873" spans="1:19" ht="14.5" x14ac:dyDescent="0.25">
      <c r="A873" s="15" t="s">
        <v>34</v>
      </c>
      <c r="B873" s="23">
        <v>2020</v>
      </c>
      <c r="C873" s="31">
        <v>44561</v>
      </c>
      <c r="D873" s="16">
        <v>22347088.450624987</v>
      </c>
      <c r="E873" s="17">
        <v>3831509.9855058501</v>
      </c>
      <c r="F873" s="17">
        <v>1166289.2045607411</v>
      </c>
      <c r="G873" s="17">
        <v>0</v>
      </c>
      <c r="H873" s="17">
        <v>0</v>
      </c>
      <c r="I873" s="17">
        <v>0</v>
      </c>
      <c r="J873" s="17">
        <v>0</v>
      </c>
      <c r="K873" s="17">
        <v>-91888.932811323553</v>
      </c>
      <c r="L873" s="17">
        <v>1117354.4225312495</v>
      </c>
      <c r="M873" s="17">
        <v>0</v>
      </c>
      <c r="N873" s="17">
        <v>0</v>
      </c>
      <c r="O873" s="17">
        <v>2045999.5639834702</v>
      </c>
      <c r="P873" s="17"/>
      <c r="Q873" s="5"/>
      <c r="R873" s="10">
        <f t="shared" si="26"/>
        <v>0</v>
      </c>
      <c r="S873" s="10">
        <f t="shared" si="27"/>
        <v>0</v>
      </c>
    </row>
    <row r="874" spans="1:19" ht="14.5" x14ac:dyDescent="0.25">
      <c r="A874" s="15" t="s">
        <v>34</v>
      </c>
      <c r="B874" s="23">
        <v>2021</v>
      </c>
      <c r="C874" s="31">
        <v>44561</v>
      </c>
      <c r="D874" s="16">
        <v>18969702.593491804</v>
      </c>
      <c r="E874" s="17">
        <v>115561295.61113165</v>
      </c>
      <c r="F874" s="17">
        <v>35930583.139168724</v>
      </c>
      <c r="G874" s="17">
        <v>103320072.79661985</v>
      </c>
      <c r="H874" s="17">
        <v>99316784.204376042</v>
      </c>
      <c r="I874" s="17">
        <v>30410847.515455838</v>
      </c>
      <c r="J874" s="17">
        <v>31089545.419272125</v>
      </c>
      <c r="K874" s="17">
        <v>-55900.513598777354</v>
      </c>
      <c r="L874" s="17">
        <v>948485.12967459019</v>
      </c>
      <c r="M874" s="17">
        <v>0</v>
      </c>
      <c r="N874" s="17">
        <v>0</v>
      </c>
      <c r="O874" s="17">
        <v>0</v>
      </c>
      <c r="P874" s="17"/>
      <c r="Q874" s="5"/>
      <c r="R874" s="10">
        <f t="shared" si="26"/>
        <v>202636857.00099587</v>
      </c>
      <c r="S874" s="10">
        <f t="shared" si="27"/>
        <v>61500392.934727967</v>
      </c>
    </row>
    <row r="875" spans="1:19" ht="14.5" x14ac:dyDescent="0.25">
      <c r="A875" s="15" t="s">
        <v>26</v>
      </c>
      <c r="B875" s="23">
        <v>2005</v>
      </c>
      <c r="C875" s="31">
        <v>44561</v>
      </c>
      <c r="D875" s="16">
        <v>0</v>
      </c>
      <c r="E875" s="17">
        <v>0</v>
      </c>
      <c r="F875" s="17">
        <v>0</v>
      </c>
      <c r="G875" s="17">
        <v>0</v>
      </c>
      <c r="H875" s="17">
        <v>0</v>
      </c>
      <c r="I875" s="17">
        <v>0</v>
      </c>
      <c r="J875" s="17">
        <v>0</v>
      </c>
      <c r="K875" s="17">
        <v>0</v>
      </c>
      <c r="L875" s="17">
        <v>0</v>
      </c>
      <c r="M875" s="17">
        <v>0</v>
      </c>
      <c r="N875" s="17">
        <v>0</v>
      </c>
      <c r="O875" s="17">
        <v>0</v>
      </c>
      <c r="P875" s="17"/>
      <c r="Q875" s="5"/>
      <c r="R875" s="10">
        <f t="shared" si="26"/>
        <v>0</v>
      </c>
      <c r="S875" s="10">
        <f t="shared" si="27"/>
        <v>0</v>
      </c>
    </row>
    <row r="876" spans="1:19" ht="14.5" x14ac:dyDescent="0.25">
      <c r="A876" s="15" t="s">
        <v>26</v>
      </c>
      <c r="B876" s="23">
        <v>2006</v>
      </c>
      <c r="C876" s="31">
        <v>44561</v>
      </c>
      <c r="D876" s="16">
        <v>0</v>
      </c>
      <c r="E876" s="17">
        <v>0</v>
      </c>
      <c r="F876" s="17">
        <v>0</v>
      </c>
      <c r="G876" s="17">
        <v>0</v>
      </c>
      <c r="H876" s="17">
        <v>0</v>
      </c>
      <c r="I876" s="17">
        <v>0</v>
      </c>
      <c r="J876" s="17">
        <v>0</v>
      </c>
      <c r="K876" s="17">
        <v>0</v>
      </c>
      <c r="L876" s="17">
        <v>0</v>
      </c>
      <c r="M876" s="17">
        <v>0</v>
      </c>
      <c r="N876" s="17">
        <v>0</v>
      </c>
      <c r="O876" s="17">
        <v>0</v>
      </c>
      <c r="P876" s="17"/>
      <c r="Q876" s="5"/>
      <c r="R876" s="10">
        <f t="shared" si="26"/>
        <v>0</v>
      </c>
      <c r="S876" s="10">
        <f t="shared" si="27"/>
        <v>0</v>
      </c>
    </row>
    <row r="877" spans="1:19" ht="14.5" x14ac:dyDescent="0.25">
      <c r="A877" s="15" t="s">
        <v>26</v>
      </c>
      <c r="B877" s="23">
        <v>2007</v>
      </c>
      <c r="C877" s="31">
        <v>44561</v>
      </c>
      <c r="D877" s="16">
        <v>0</v>
      </c>
      <c r="E877" s="17">
        <v>0</v>
      </c>
      <c r="F877" s="17">
        <v>0</v>
      </c>
      <c r="G877" s="17">
        <v>0</v>
      </c>
      <c r="H877" s="17">
        <v>0</v>
      </c>
      <c r="I877" s="17">
        <v>0</v>
      </c>
      <c r="J877" s="17">
        <v>0</v>
      </c>
      <c r="K877" s="17">
        <v>0</v>
      </c>
      <c r="L877" s="17">
        <v>0</v>
      </c>
      <c r="M877" s="17">
        <v>0</v>
      </c>
      <c r="N877" s="17">
        <v>0</v>
      </c>
      <c r="O877" s="17">
        <v>0</v>
      </c>
      <c r="P877" s="17"/>
      <c r="Q877" s="5"/>
      <c r="R877" s="10">
        <f t="shared" si="26"/>
        <v>0</v>
      </c>
      <c r="S877" s="10">
        <f t="shared" si="27"/>
        <v>0</v>
      </c>
    </row>
    <row r="878" spans="1:19" ht="14.5" x14ac:dyDescent="0.25">
      <c r="A878" s="15" t="s">
        <v>26</v>
      </c>
      <c r="B878" s="23">
        <v>2008</v>
      </c>
      <c r="C878" s="31">
        <v>44561</v>
      </c>
      <c r="D878" s="16">
        <v>0</v>
      </c>
      <c r="E878" s="17">
        <v>0</v>
      </c>
      <c r="F878" s="17">
        <v>0</v>
      </c>
      <c r="G878" s="17">
        <v>0</v>
      </c>
      <c r="H878" s="17">
        <v>0</v>
      </c>
      <c r="I878" s="17">
        <v>0</v>
      </c>
      <c r="J878" s="17">
        <v>0</v>
      </c>
      <c r="K878" s="17">
        <v>0</v>
      </c>
      <c r="L878" s="17">
        <v>0</v>
      </c>
      <c r="M878" s="17">
        <v>0</v>
      </c>
      <c r="N878" s="17">
        <v>0</v>
      </c>
      <c r="O878" s="17">
        <v>0</v>
      </c>
      <c r="P878" s="17"/>
      <c r="Q878" s="5"/>
      <c r="R878" s="10">
        <f t="shared" si="26"/>
        <v>0</v>
      </c>
      <c r="S878" s="10">
        <f t="shared" si="27"/>
        <v>0</v>
      </c>
    </row>
    <row r="879" spans="1:19" ht="14.5" x14ac:dyDescent="0.25">
      <c r="A879" s="15" t="s">
        <v>26</v>
      </c>
      <c r="B879" s="23">
        <v>2009</v>
      </c>
      <c r="C879" s="31">
        <v>44561</v>
      </c>
      <c r="D879" s="16">
        <v>0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/>
      <c r="Q879" s="5"/>
      <c r="R879" s="10">
        <f t="shared" si="26"/>
        <v>0</v>
      </c>
      <c r="S879" s="10">
        <f t="shared" si="27"/>
        <v>0</v>
      </c>
    </row>
    <row r="880" spans="1:19" ht="14.5" x14ac:dyDescent="0.25">
      <c r="A880" s="15" t="s">
        <v>26</v>
      </c>
      <c r="B880" s="23">
        <v>2010</v>
      </c>
      <c r="C880" s="31">
        <v>44561</v>
      </c>
      <c r="D880" s="16">
        <v>0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/>
      <c r="Q880" s="5"/>
      <c r="R880" s="10">
        <f t="shared" si="26"/>
        <v>0</v>
      </c>
      <c r="S880" s="10">
        <f t="shared" si="27"/>
        <v>0</v>
      </c>
    </row>
    <row r="881" spans="1:19" ht="14.5" x14ac:dyDescent="0.25">
      <c r="A881" s="15" t="s">
        <v>26</v>
      </c>
      <c r="B881" s="23">
        <v>2011</v>
      </c>
      <c r="C881" s="31">
        <v>44561</v>
      </c>
      <c r="D881" s="16">
        <v>0</v>
      </c>
      <c r="E881" s="17">
        <v>0</v>
      </c>
      <c r="F881" s="17">
        <v>0</v>
      </c>
      <c r="G881" s="17">
        <v>0</v>
      </c>
      <c r="H881" s="17">
        <v>0</v>
      </c>
      <c r="I881" s="17">
        <v>0</v>
      </c>
      <c r="J881" s="17">
        <v>0</v>
      </c>
      <c r="K881" s="17">
        <v>0</v>
      </c>
      <c r="L881" s="17">
        <v>0</v>
      </c>
      <c r="M881" s="17">
        <v>0</v>
      </c>
      <c r="N881" s="17">
        <v>0</v>
      </c>
      <c r="O881" s="17">
        <v>0</v>
      </c>
      <c r="P881" s="17"/>
      <c r="Q881" s="5"/>
      <c r="R881" s="10">
        <f t="shared" si="26"/>
        <v>0</v>
      </c>
      <c r="S881" s="10">
        <f t="shared" si="27"/>
        <v>0</v>
      </c>
    </row>
    <row r="882" spans="1:19" ht="14.5" x14ac:dyDescent="0.25">
      <c r="A882" s="15" t="s">
        <v>26</v>
      </c>
      <c r="B882" s="23">
        <v>2012</v>
      </c>
      <c r="C882" s="31">
        <v>44561</v>
      </c>
      <c r="D882" s="16">
        <v>0</v>
      </c>
      <c r="E882" s="17">
        <v>0</v>
      </c>
      <c r="F882" s="17">
        <v>0</v>
      </c>
      <c r="G882" s="17">
        <v>0</v>
      </c>
      <c r="H882" s="17">
        <v>0</v>
      </c>
      <c r="I882" s="17">
        <v>0</v>
      </c>
      <c r="J882" s="17">
        <v>0</v>
      </c>
      <c r="K882" s="17">
        <v>0</v>
      </c>
      <c r="L882" s="17">
        <v>0</v>
      </c>
      <c r="M882" s="17">
        <v>0</v>
      </c>
      <c r="N882" s="17">
        <v>0</v>
      </c>
      <c r="O882" s="17">
        <v>0</v>
      </c>
      <c r="P882" s="17"/>
      <c r="Q882" s="5"/>
      <c r="R882" s="10">
        <f t="shared" si="26"/>
        <v>0</v>
      </c>
      <c r="S882" s="10">
        <f t="shared" si="27"/>
        <v>0</v>
      </c>
    </row>
    <row r="883" spans="1:19" ht="14.5" x14ac:dyDescent="0.25">
      <c r="A883" s="15" t="s">
        <v>26</v>
      </c>
      <c r="B883" s="23">
        <v>2013</v>
      </c>
      <c r="C883" s="31">
        <v>44561</v>
      </c>
      <c r="D883" s="16">
        <v>0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/>
      <c r="Q883" s="5"/>
      <c r="R883" s="10">
        <f t="shared" si="26"/>
        <v>0</v>
      </c>
      <c r="S883" s="10">
        <f t="shared" si="27"/>
        <v>0</v>
      </c>
    </row>
    <row r="884" spans="1:19" ht="14.5" x14ac:dyDescent="0.25">
      <c r="A884" s="15" t="s">
        <v>26</v>
      </c>
      <c r="B884" s="23">
        <v>2014</v>
      </c>
      <c r="C884" s="31">
        <v>44561</v>
      </c>
      <c r="D884" s="16">
        <v>0</v>
      </c>
      <c r="E884" s="17">
        <v>0</v>
      </c>
      <c r="F884" s="17">
        <v>0</v>
      </c>
      <c r="G884" s="17">
        <v>0</v>
      </c>
      <c r="H884" s="17">
        <v>0</v>
      </c>
      <c r="I884" s="17">
        <v>0</v>
      </c>
      <c r="J884" s="17">
        <v>0</v>
      </c>
      <c r="K884" s="17">
        <v>0</v>
      </c>
      <c r="L884" s="17">
        <v>0</v>
      </c>
      <c r="M884" s="17">
        <v>0</v>
      </c>
      <c r="N884" s="17">
        <v>0</v>
      </c>
      <c r="O884" s="17">
        <v>0</v>
      </c>
      <c r="P884" s="17"/>
      <c r="Q884" s="5"/>
      <c r="R884" s="10">
        <f t="shared" si="26"/>
        <v>0</v>
      </c>
      <c r="S884" s="10">
        <f t="shared" si="27"/>
        <v>0</v>
      </c>
    </row>
    <row r="885" spans="1:19" ht="14.5" x14ac:dyDescent="0.25">
      <c r="A885" s="15" t="s">
        <v>26</v>
      </c>
      <c r="B885" s="23">
        <v>2015</v>
      </c>
      <c r="C885" s="31">
        <v>44561</v>
      </c>
      <c r="D885" s="16">
        <v>0</v>
      </c>
      <c r="E885" s="17">
        <v>0</v>
      </c>
      <c r="F885" s="17">
        <v>0</v>
      </c>
      <c r="G885" s="17">
        <v>0</v>
      </c>
      <c r="H885" s="17">
        <v>0</v>
      </c>
      <c r="I885" s="17">
        <v>0</v>
      </c>
      <c r="J885" s="17">
        <v>0</v>
      </c>
      <c r="K885" s="17">
        <v>0</v>
      </c>
      <c r="L885" s="17">
        <v>0</v>
      </c>
      <c r="M885" s="17">
        <v>0</v>
      </c>
      <c r="N885" s="17">
        <v>0</v>
      </c>
      <c r="O885" s="17">
        <v>3360.9967070810526</v>
      </c>
      <c r="P885" s="17"/>
      <c r="Q885" s="5"/>
      <c r="R885" s="10">
        <f t="shared" si="26"/>
        <v>0</v>
      </c>
      <c r="S885" s="10">
        <f t="shared" si="27"/>
        <v>0</v>
      </c>
    </row>
    <row r="886" spans="1:19" ht="14.5" x14ac:dyDescent="0.25">
      <c r="A886" s="15" t="s">
        <v>26</v>
      </c>
      <c r="B886" s="23">
        <v>2016</v>
      </c>
      <c r="C886" s="31">
        <v>44561</v>
      </c>
      <c r="D886" s="16">
        <v>310115.40223246336</v>
      </c>
      <c r="E886" s="17">
        <v>0</v>
      </c>
      <c r="F886" s="17">
        <v>0</v>
      </c>
      <c r="G886" s="17">
        <v>0</v>
      </c>
      <c r="H886" s="17">
        <v>0</v>
      </c>
      <c r="I886" s="17">
        <v>0</v>
      </c>
      <c r="J886" s="17">
        <v>0</v>
      </c>
      <c r="K886" s="17">
        <v>-355.57631099305581</v>
      </c>
      <c r="L886" s="17">
        <v>15505.770111623169</v>
      </c>
      <c r="M886" s="17">
        <v>0</v>
      </c>
      <c r="N886" s="17">
        <v>0</v>
      </c>
      <c r="O886" s="17">
        <v>10453.387967712042</v>
      </c>
      <c r="P886" s="17"/>
      <c r="Q886" s="5"/>
      <c r="R886" s="10">
        <f t="shared" si="26"/>
        <v>0</v>
      </c>
      <c r="S886" s="10">
        <f t="shared" si="27"/>
        <v>0</v>
      </c>
    </row>
    <row r="887" spans="1:19" ht="14.5" x14ac:dyDescent="0.25">
      <c r="A887" s="15" t="s">
        <v>26</v>
      </c>
      <c r="B887" s="23">
        <v>2017</v>
      </c>
      <c r="C887" s="31">
        <v>44561</v>
      </c>
      <c r="D887" s="16">
        <v>379865.12223255914</v>
      </c>
      <c r="E887" s="17">
        <v>0</v>
      </c>
      <c r="F887" s="17">
        <v>0</v>
      </c>
      <c r="G887" s="17">
        <v>0</v>
      </c>
      <c r="H887" s="17">
        <v>0</v>
      </c>
      <c r="I887" s="17">
        <v>0</v>
      </c>
      <c r="J887" s="17">
        <v>0</v>
      </c>
      <c r="K887" s="17">
        <v>-815.61665550072212</v>
      </c>
      <c r="L887" s="17">
        <v>18993.256111627958</v>
      </c>
      <c r="M887" s="17">
        <v>0</v>
      </c>
      <c r="N887" s="17">
        <v>0</v>
      </c>
      <c r="O887" s="17">
        <v>57284.471666525933</v>
      </c>
      <c r="P887" s="17"/>
      <c r="Q887" s="5"/>
      <c r="R887" s="10">
        <f t="shared" si="26"/>
        <v>0</v>
      </c>
      <c r="S887" s="10">
        <f t="shared" si="27"/>
        <v>0</v>
      </c>
    </row>
    <row r="888" spans="1:19" ht="14.5" x14ac:dyDescent="0.25">
      <c r="A888" s="15" t="s">
        <v>26</v>
      </c>
      <c r="B888" s="24">
        <v>2018</v>
      </c>
      <c r="C888" s="31">
        <v>44561</v>
      </c>
      <c r="D888" s="16">
        <v>2020955.5145341065</v>
      </c>
      <c r="E888" s="17">
        <v>33677.117364995182</v>
      </c>
      <c r="F888" s="17">
        <v>0</v>
      </c>
      <c r="G888" s="17">
        <v>0</v>
      </c>
      <c r="H888" s="17">
        <v>0</v>
      </c>
      <c r="I888" s="17">
        <v>0</v>
      </c>
      <c r="J888" s="17">
        <v>0</v>
      </c>
      <c r="K888" s="17">
        <v>-3198.2175047493074</v>
      </c>
      <c r="L888" s="17">
        <v>101047.77572670532</v>
      </c>
      <c r="M888" s="17">
        <v>0</v>
      </c>
      <c r="N888" s="17">
        <v>0</v>
      </c>
      <c r="O888" s="17">
        <v>174120.66915329732</v>
      </c>
      <c r="P888" s="17"/>
      <c r="Q888" s="5"/>
      <c r="R888" s="10">
        <f t="shared" si="26"/>
        <v>0</v>
      </c>
      <c r="S888" s="10">
        <f t="shared" si="27"/>
        <v>0</v>
      </c>
    </row>
    <row r="889" spans="1:19" ht="14.5" x14ac:dyDescent="0.25">
      <c r="A889" s="15" t="s">
        <v>26</v>
      </c>
      <c r="B889" s="24">
        <v>2019</v>
      </c>
      <c r="C889" s="31">
        <v>44561</v>
      </c>
      <c r="D889" s="16">
        <v>4133680.1997429975</v>
      </c>
      <c r="E889" s="17">
        <v>102145.92911282182</v>
      </c>
      <c r="F889" s="17">
        <v>4745.2983539998531</v>
      </c>
      <c r="G889" s="17">
        <v>0</v>
      </c>
      <c r="H889" s="17">
        <v>0</v>
      </c>
      <c r="I889" s="17">
        <v>0</v>
      </c>
      <c r="J889" s="17">
        <v>0</v>
      </c>
      <c r="K889" s="17">
        <v>-10445.550062353257</v>
      </c>
      <c r="L889" s="17">
        <v>206684.00998714988</v>
      </c>
      <c r="M889" s="17">
        <v>0</v>
      </c>
      <c r="N889" s="17">
        <v>0</v>
      </c>
      <c r="O889" s="17">
        <v>666903.65751429088</v>
      </c>
      <c r="P889" s="17"/>
      <c r="Q889" s="5"/>
      <c r="R889" s="10">
        <f t="shared" si="26"/>
        <v>0</v>
      </c>
      <c r="S889" s="10">
        <f t="shared" si="27"/>
        <v>0</v>
      </c>
    </row>
    <row r="890" spans="1:19" ht="14.5" x14ac:dyDescent="0.25">
      <c r="A890" s="15" t="s">
        <v>26</v>
      </c>
      <c r="B890" s="23">
        <v>2020</v>
      </c>
      <c r="C890" s="31">
        <v>44561</v>
      </c>
      <c r="D890" s="16">
        <v>11748060.399040177</v>
      </c>
      <c r="E890" s="17">
        <v>1311042.1622551158</v>
      </c>
      <c r="F890" s="17">
        <v>34996.298119903542</v>
      </c>
      <c r="G890" s="17">
        <v>0</v>
      </c>
      <c r="H890" s="17">
        <v>0</v>
      </c>
      <c r="I890" s="17">
        <v>0</v>
      </c>
      <c r="J890" s="17">
        <v>0</v>
      </c>
      <c r="K890" s="17">
        <v>-26147.829074347392</v>
      </c>
      <c r="L890" s="17">
        <v>587403.01995200885</v>
      </c>
      <c r="M890" s="17">
        <v>0</v>
      </c>
      <c r="N890" s="17">
        <v>0</v>
      </c>
      <c r="O890" s="17">
        <v>1625397.7096154317</v>
      </c>
      <c r="P890" s="17"/>
      <c r="Q890" s="5"/>
      <c r="R890" s="10">
        <f t="shared" si="26"/>
        <v>0</v>
      </c>
      <c r="S890" s="10">
        <f t="shared" si="27"/>
        <v>0</v>
      </c>
    </row>
    <row r="891" spans="1:19" ht="14.5" x14ac:dyDescent="0.25">
      <c r="A891" s="15" t="s">
        <v>26</v>
      </c>
      <c r="B891" s="23">
        <v>2021</v>
      </c>
      <c r="C891" s="31">
        <v>44561</v>
      </c>
      <c r="D891" s="16">
        <v>27311158.011834107</v>
      </c>
      <c r="E891" s="17">
        <v>49786904.253935933</v>
      </c>
      <c r="F891" s="17">
        <v>15107625.308348991</v>
      </c>
      <c r="G891" s="17">
        <v>35592629.864506751</v>
      </c>
      <c r="H891" s="17">
        <v>41731724.628238887</v>
      </c>
      <c r="I891" s="17">
        <v>9907870.5466702301</v>
      </c>
      <c r="J891" s="17">
        <v>13044866.43048607</v>
      </c>
      <c r="K891" s="17">
        <v>-53024.02895013243</v>
      </c>
      <c r="L891" s="17">
        <v>1365557.9005917055</v>
      </c>
      <c r="M891" s="17">
        <v>0</v>
      </c>
      <c r="N891" s="17">
        <v>0</v>
      </c>
      <c r="O891" s="17">
        <v>0</v>
      </c>
      <c r="P891" s="17"/>
      <c r="Q891" s="5"/>
      <c r="R891" s="10">
        <f t="shared" si="26"/>
        <v>77324354.492745638</v>
      </c>
      <c r="S891" s="10">
        <f t="shared" si="27"/>
        <v>22952736.9771563</v>
      </c>
    </row>
    <row r="892" spans="1:19" ht="14.5" x14ac:dyDescent="0.25">
      <c r="A892" s="15" t="s">
        <v>27</v>
      </c>
      <c r="B892" s="23">
        <v>2005</v>
      </c>
      <c r="C892" s="31">
        <v>44196</v>
      </c>
      <c r="D892" s="16">
        <v>0</v>
      </c>
      <c r="E892" s="17">
        <v>0</v>
      </c>
      <c r="F892" s="17">
        <v>0</v>
      </c>
      <c r="G892" s="17">
        <v>0</v>
      </c>
      <c r="H892" s="17">
        <v>0</v>
      </c>
      <c r="I892" s="17">
        <v>0</v>
      </c>
      <c r="J892" s="17">
        <v>0</v>
      </c>
      <c r="K892" s="17">
        <v>0</v>
      </c>
      <c r="L892" s="17">
        <v>0</v>
      </c>
      <c r="M892" s="17">
        <v>0</v>
      </c>
      <c r="N892" s="17">
        <v>0</v>
      </c>
      <c r="O892" s="17">
        <v>0</v>
      </c>
      <c r="P892" s="17"/>
      <c r="Q892" s="5"/>
      <c r="R892" s="10">
        <f t="shared" si="26"/>
        <v>0</v>
      </c>
      <c r="S892" s="10">
        <f t="shared" si="27"/>
        <v>0</v>
      </c>
    </row>
    <row r="893" spans="1:19" ht="14.5" x14ac:dyDescent="0.25">
      <c r="A893" s="15" t="s">
        <v>27</v>
      </c>
      <c r="B893" s="23">
        <v>2006</v>
      </c>
      <c r="C893" s="31">
        <v>44196</v>
      </c>
      <c r="D893" s="16">
        <v>0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/>
      <c r="Q893" s="5"/>
      <c r="R893" s="10">
        <f t="shared" si="26"/>
        <v>0</v>
      </c>
      <c r="S893" s="10">
        <f t="shared" si="27"/>
        <v>0</v>
      </c>
    </row>
    <row r="894" spans="1:19" ht="14.5" x14ac:dyDescent="0.25">
      <c r="A894" s="15" t="s">
        <v>27</v>
      </c>
      <c r="B894" s="23">
        <v>2007</v>
      </c>
      <c r="C894" s="31">
        <v>44196</v>
      </c>
      <c r="D894" s="16">
        <v>0</v>
      </c>
      <c r="E894" s="17">
        <v>0</v>
      </c>
      <c r="F894" s="17">
        <v>0</v>
      </c>
      <c r="G894" s="17">
        <v>0</v>
      </c>
      <c r="H894" s="17">
        <v>0</v>
      </c>
      <c r="I894" s="17">
        <v>0</v>
      </c>
      <c r="J894" s="17">
        <v>0</v>
      </c>
      <c r="K894" s="17">
        <v>0</v>
      </c>
      <c r="L894" s="17">
        <v>0</v>
      </c>
      <c r="M894" s="17">
        <v>0</v>
      </c>
      <c r="N894" s="17">
        <v>0</v>
      </c>
      <c r="O894" s="17">
        <v>0</v>
      </c>
      <c r="P894" s="17"/>
      <c r="Q894" s="5"/>
      <c r="R894" s="10">
        <f t="shared" si="26"/>
        <v>0</v>
      </c>
      <c r="S894" s="10">
        <f t="shared" si="27"/>
        <v>0</v>
      </c>
    </row>
    <row r="895" spans="1:19" ht="14.5" x14ac:dyDescent="0.25">
      <c r="A895" s="15" t="s">
        <v>27</v>
      </c>
      <c r="B895" s="23">
        <v>2008</v>
      </c>
      <c r="C895" s="31">
        <v>44196</v>
      </c>
      <c r="D895" s="16">
        <v>0</v>
      </c>
      <c r="E895" s="17">
        <v>0</v>
      </c>
      <c r="F895" s="17">
        <v>0</v>
      </c>
      <c r="G895" s="17">
        <v>0</v>
      </c>
      <c r="H895" s="17">
        <v>0</v>
      </c>
      <c r="I895" s="17">
        <v>0</v>
      </c>
      <c r="J895" s="17">
        <v>0</v>
      </c>
      <c r="K895" s="17">
        <v>0</v>
      </c>
      <c r="L895" s="17">
        <v>0</v>
      </c>
      <c r="M895" s="17">
        <v>0</v>
      </c>
      <c r="N895" s="17">
        <v>0</v>
      </c>
      <c r="O895" s="17">
        <v>0</v>
      </c>
      <c r="P895" s="17"/>
      <c r="Q895" s="5"/>
      <c r="R895" s="10">
        <f t="shared" si="26"/>
        <v>0</v>
      </c>
      <c r="S895" s="10">
        <f t="shared" si="27"/>
        <v>0</v>
      </c>
    </row>
    <row r="896" spans="1:19" ht="14.5" x14ac:dyDescent="0.25">
      <c r="A896" s="15" t="s">
        <v>27</v>
      </c>
      <c r="B896" s="23">
        <v>2009</v>
      </c>
      <c r="C896" s="31">
        <v>44196</v>
      </c>
      <c r="D896" s="16">
        <v>0</v>
      </c>
      <c r="E896" s="17">
        <v>0</v>
      </c>
      <c r="F896" s="17">
        <v>0</v>
      </c>
      <c r="G896" s="17">
        <v>0</v>
      </c>
      <c r="H896" s="17">
        <v>0</v>
      </c>
      <c r="I896" s="17">
        <v>0</v>
      </c>
      <c r="J896" s="17">
        <v>0</v>
      </c>
      <c r="K896" s="17">
        <v>0</v>
      </c>
      <c r="L896" s="17">
        <v>0</v>
      </c>
      <c r="M896" s="17">
        <v>0</v>
      </c>
      <c r="N896" s="17">
        <v>0</v>
      </c>
      <c r="O896" s="17">
        <v>0</v>
      </c>
      <c r="P896" s="17"/>
      <c r="Q896" s="5"/>
      <c r="R896" s="10">
        <f t="shared" si="26"/>
        <v>0</v>
      </c>
      <c r="S896" s="10">
        <f t="shared" si="27"/>
        <v>0</v>
      </c>
    </row>
    <row r="897" spans="1:19" ht="14.5" x14ac:dyDescent="0.25">
      <c r="A897" s="15" t="s">
        <v>27</v>
      </c>
      <c r="B897" s="23">
        <v>2010</v>
      </c>
      <c r="C897" s="31">
        <v>44196</v>
      </c>
      <c r="D897" s="16">
        <v>0</v>
      </c>
      <c r="E897" s="17">
        <v>0</v>
      </c>
      <c r="F897" s="17">
        <v>0</v>
      </c>
      <c r="G897" s="17">
        <v>0</v>
      </c>
      <c r="H897" s="17">
        <v>0</v>
      </c>
      <c r="I897" s="17">
        <v>0</v>
      </c>
      <c r="J897" s="17">
        <v>0</v>
      </c>
      <c r="K897" s="17">
        <v>0</v>
      </c>
      <c r="L897" s="17">
        <v>0</v>
      </c>
      <c r="M897" s="17">
        <v>0</v>
      </c>
      <c r="N897" s="17">
        <v>0</v>
      </c>
      <c r="O897" s="17">
        <v>0</v>
      </c>
      <c r="P897" s="17"/>
      <c r="Q897" s="5"/>
      <c r="R897" s="10">
        <f t="shared" si="26"/>
        <v>0</v>
      </c>
      <c r="S897" s="10">
        <f t="shared" si="27"/>
        <v>0</v>
      </c>
    </row>
    <row r="898" spans="1:19" ht="14.5" x14ac:dyDescent="0.25">
      <c r="A898" s="15" t="s">
        <v>27</v>
      </c>
      <c r="B898" s="23">
        <v>2011</v>
      </c>
      <c r="C898" s="31">
        <v>44196</v>
      </c>
      <c r="D898" s="16">
        <v>0</v>
      </c>
      <c r="E898" s="17">
        <v>0</v>
      </c>
      <c r="F898" s="17">
        <v>0</v>
      </c>
      <c r="G898" s="17">
        <v>0</v>
      </c>
      <c r="H898" s="17">
        <v>0</v>
      </c>
      <c r="I898" s="17">
        <v>0</v>
      </c>
      <c r="J898" s="17">
        <v>0</v>
      </c>
      <c r="K898" s="17">
        <v>0</v>
      </c>
      <c r="L898" s="17">
        <v>0</v>
      </c>
      <c r="M898" s="17">
        <v>0</v>
      </c>
      <c r="N898" s="17">
        <v>0</v>
      </c>
      <c r="O898" s="17">
        <v>0</v>
      </c>
      <c r="P898" s="17"/>
      <c r="Q898" s="5"/>
      <c r="R898" s="10">
        <f t="shared" si="26"/>
        <v>0</v>
      </c>
      <c r="S898" s="10">
        <f t="shared" si="27"/>
        <v>0</v>
      </c>
    </row>
    <row r="899" spans="1:19" ht="14.5" x14ac:dyDescent="0.25">
      <c r="A899" s="15" t="s">
        <v>27</v>
      </c>
      <c r="B899" s="23">
        <v>2012</v>
      </c>
      <c r="C899" s="31">
        <v>44196</v>
      </c>
      <c r="D899" s="16">
        <v>0</v>
      </c>
      <c r="E899" s="17">
        <v>0</v>
      </c>
      <c r="F899" s="17">
        <v>0</v>
      </c>
      <c r="G899" s="17">
        <v>0</v>
      </c>
      <c r="H899" s="17">
        <v>0</v>
      </c>
      <c r="I899" s="17">
        <v>0</v>
      </c>
      <c r="J899" s="17">
        <v>0</v>
      </c>
      <c r="K899" s="17">
        <v>0</v>
      </c>
      <c r="L899" s="17">
        <v>0</v>
      </c>
      <c r="M899" s="17">
        <v>0</v>
      </c>
      <c r="N899" s="17">
        <v>0</v>
      </c>
      <c r="O899" s="17">
        <v>0</v>
      </c>
      <c r="P899" s="17"/>
      <c r="Q899" s="5"/>
      <c r="R899" s="10">
        <f t="shared" ref="R899:R962" si="28">G899+H899</f>
        <v>0</v>
      </c>
      <c r="S899" s="10">
        <f t="shared" ref="S899:S962" si="29">I899+J899</f>
        <v>0</v>
      </c>
    </row>
    <row r="900" spans="1:19" ht="14.5" x14ac:dyDescent="0.25">
      <c r="A900" s="15" t="s">
        <v>27</v>
      </c>
      <c r="B900" s="23">
        <v>2013</v>
      </c>
      <c r="C900" s="31">
        <v>44196</v>
      </c>
      <c r="D900" s="16">
        <v>0</v>
      </c>
      <c r="E900" s="17">
        <v>0</v>
      </c>
      <c r="F900" s="17">
        <v>0</v>
      </c>
      <c r="G900" s="17">
        <v>0</v>
      </c>
      <c r="H900" s="17">
        <v>0</v>
      </c>
      <c r="I900" s="17">
        <v>0</v>
      </c>
      <c r="J900" s="17">
        <v>0</v>
      </c>
      <c r="K900" s="17">
        <v>0</v>
      </c>
      <c r="L900" s="17">
        <v>0</v>
      </c>
      <c r="M900" s="17">
        <v>0</v>
      </c>
      <c r="N900" s="17">
        <v>0</v>
      </c>
      <c r="O900" s="17">
        <v>0</v>
      </c>
      <c r="P900" s="17"/>
      <c r="Q900" s="5"/>
      <c r="R900" s="10">
        <f t="shared" si="28"/>
        <v>0</v>
      </c>
      <c r="S900" s="10">
        <f t="shared" si="29"/>
        <v>0</v>
      </c>
    </row>
    <row r="901" spans="1:19" ht="14.5" x14ac:dyDescent="0.25">
      <c r="A901" s="15" t="s">
        <v>27</v>
      </c>
      <c r="B901" s="23">
        <v>2014</v>
      </c>
      <c r="C901" s="31">
        <v>44196</v>
      </c>
      <c r="D901" s="16">
        <v>0</v>
      </c>
      <c r="E901" s="17">
        <v>0</v>
      </c>
      <c r="F901" s="17">
        <v>0</v>
      </c>
      <c r="G901" s="17">
        <v>0</v>
      </c>
      <c r="H901" s="17">
        <v>0</v>
      </c>
      <c r="I901" s="17">
        <v>0</v>
      </c>
      <c r="J901" s="17">
        <v>0</v>
      </c>
      <c r="K901" s="17">
        <v>0</v>
      </c>
      <c r="L901" s="17">
        <v>0</v>
      </c>
      <c r="M901" s="17">
        <v>0</v>
      </c>
      <c r="N901" s="17">
        <v>0</v>
      </c>
      <c r="O901" s="17">
        <v>0</v>
      </c>
      <c r="P901" s="17"/>
      <c r="Q901" s="5"/>
      <c r="R901" s="10">
        <f t="shared" si="28"/>
        <v>0</v>
      </c>
      <c r="S901" s="10">
        <f t="shared" si="29"/>
        <v>0</v>
      </c>
    </row>
    <row r="902" spans="1:19" ht="14.5" x14ac:dyDescent="0.25">
      <c r="A902" s="15" t="s">
        <v>27</v>
      </c>
      <c r="B902" s="23">
        <v>2015</v>
      </c>
      <c r="C902" s="31">
        <v>44196</v>
      </c>
      <c r="D902" s="16">
        <v>0</v>
      </c>
      <c r="E902" s="17">
        <v>0</v>
      </c>
      <c r="F902" s="17">
        <v>0</v>
      </c>
      <c r="G902" s="17">
        <v>0</v>
      </c>
      <c r="H902" s="17">
        <v>0</v>
      </c>
      <c r="I902" s="17">
        <v>0</v>
      </c>
      <c r="J902" s="17">
        <v>0</v>
      </c>
      <c r="K902" s="17">
        <v>0</v>
      </c>
      <c r="L902" s="17">
        <v>0</v>
      </c>
      <c r="M902" s="17">
        <v>0</v>
      </c>
      <c r="N902" s="17">
        <v>0</v>
      </c>
      <c r="O902" s="17">
        <v>0</v>
      </c>
      <c r="P902" s="17"/>
      <c r="Q902" s="5"/>
      <c r="R902" s="10">
        <f t="shared" si="28"/>
        <v>0</v>
      </c>
      <c r="S902" s="10">
        <f t="shared" si="29"/>
        <v>0</v>
      </c>
    </row>
    <row r="903" spans="1:19" ht="14.5" x14ac:dyDescent="0.25">
      <c r="A903" s="15" t="s">
        <v>27</v>
      </c>
      <c r="B903" s="23">
        <v>2016</v>
      </c>
      <c r="C903" s="31">
        <v>44196</v>
      </c>
      <c r="D903" s="16">
        <v>0</v>
      </c>
      <c r="E903" s="17">
        <v>0</v>
      </c>
      <c r="F903" s="17">
        <v>0</v>
      </c>
      <c r="G903" s="17">
        <v>0</v>
      </c>
      <c r="H903" s="17">
        <v>0</v>
      </c>
      <c r="I903" s="17">
        <v>0</v>
      </c>
      <c r="J903" s="17">
        <v>0</v>
      </c>
      <c r="K903" s="17">
        <v>0</v>
      </c>
      <c r="L903" s="17">
        <v>0</v>
      </c>
      <c r="M903" s="17">
        <v>0</v>
      </c>
      <c r="N903" s="17">
        <v>0</v>
      </c>
      <c r="O903" s="17">
        <v>0</v>
      </c>
      <c r="P903" s="17"/>
      <c r="Q903" s="5"/>
      <c r="R903" s="10">
        <f t="shared" si="28"/>
        <v>0</v>
      </c>
      <c r="S903" s="10">
        <f t="shared" si="29"/>
        <v>0</v>
      </c>
    </row>
    <row r="904" spans="1:19" ht="14.5" x14ac:dyDescent="0.25">
      <c r="A904" s="15" t="s">
        <v>27</v>
      </c>
      <c r="B904" s="23">
        <v>2017</v>
      </c>
      <c r="C904" s="31">
        <v>44196</v>
      </c>
      <c r="D904" s="16">
        <v>0</v>
      </c>
      <c r="E904" s="17">
        <v>0</v>
      </c>
      <c r="F904" s="17">
        <v>0</v>
      </c>
      <c r="G904" s="17">
        <v>0</v>
      </c>
      <c r="H904" s="17">
        <v>0</v>
      </c>
      <c r="I904" s="17">
        <v>0</v>
      </c>
      <c r="J904" s="17">
        <v>0</v>
      </c>
      <c r="K904" s="17">
        <v>0</v>
      </c>
      <c r="L904" s="17">
        <v>0</v>
      </c>
      <c r="M904" s="17">
        <v>0</v>
      </c>
      <c r="N904" s="17">
        <v>0</v>
      </c>
      <c r="O904" s="17">
        <v>0</v>
      </c>
      <c r="P904" s="17"/>
      <c r="Q904" s="5"/>
      <c r="R904" s="10">
        <f t="shared" si="28"/>
        <v>0</v>
      </c>
      <c r="S904" s="10">
        <f t="shared" si="29"/>
        <v>0</v>
      </c>
    </row>
    <row r="905" spans="1:19" ht="14.5" x14ac:dyDescent="0.25">
      <c r="A905" s="15" t="s">
        <v>27</v>
      </c>
      <c r="B905" s="23">
        <v>2018</v>
      </c>
      <c r="C905" s="31">
        <v>44196</v>
      </c>
      <c r="D905" s="16">
        <v>0</v>
      </c>
      <c r="E905" s="17">
        <v>65567.704559096601</v>
      </c>
      <c r="F905" s="17">
        <v>14874.559458801057</v>
      </c>
      <c r="G905" s="17">
        <v>0</v>
      </c>
      <c r="H905" s="17">
        <v>0</v>
      </c>
      <c r="I905" s="17">
        <v>0</v>
      </c>
      <c r="J905" s="17">
        <v>0</v>
      </c>
      <c r="K905" s="17">
        <v>0</v>
      </c>
      <c r="L905" s="17">
        <v>0</v>
      </c>
      <c r="M905" s="17">
        <v>0</v>
      </c>
      <c r="N905" s="17">
        <v>0</v>
      </c>
      <c r="O905" s="17">
        <v>0</v>
      </c>
      <c r="P905" s="17"/>
      <c r="Q905" s="5"/>
      <c r="R905" s="10">
        <f t="shared" si="28"/>
        <v>0</v>
      </c>
      <c r="S905" s="10">
        <f t="shared" si="29"/>
        <v>0</v>
      </c>
    </row>
    <row r="906" spans="1:19" ht="14.5" x14ac:dyDescent="0.25">
      <c r="A906" s="15" t="s">
        <v>27</v>
      </c>
      <c r="B906" s="24">
        <v>2019</v>
      </c>
      <c r="C906" s="31">
        <v>44196</v>
      </c>
      <c r="D906" s="16">
        <v>646106.91800192941</v>
      </c>
      <c r="E906" s="17">
        <v>1043747.8103001053</v>
      </c>
      <c r="F906" s="17">
        <v>261062.27504584915</v>
      </c>
      <c r="G906" s="17">
        <v>0</v>
      </c>
      <c r="H906" s="17">
        <v>0</v>
      </c>
      <c r="I906" s="17">
        <v>0</v>
      </c>
      <c r="J906" s="17">
        <v>0</v>
      </c>
      <c r="K906" s="17">
        <v>0</v>
      </c>
      <c r="L906" s="17">
        <v>19383.207540057883</v>
      </c>
      <c r="M906" s="17">
        <v>0</v>
      </c>
      <c r="N906" s="17">
        <v>0</v>
      </c>
      <c r="O906" s="17">
        <v>0</v>
      </c>
      <c r="P906" s="17"/>
      <c r="Q906" s="5"/>
      <c r="R906" s="10">
        <f t="shared" si="28"/>
        <v>0</v>
      </c>
      <c r="S906" s="10">
        <f t="shared" si="29"/>
        <v>0</v>
      </c>
    </row>
    <row r="907" spans="1:19" ht="14.5" x14ac:dyDescent="0.25">
      <c r="A907" s="15" t="s">
        <v>27</v>
      </c>
      <c r="B907" s="24">
        <v>2020</v>
      </c>
      <c r="C907" s="31">
        <v>44196</v>
      </c>
      <c r="D907" s="16">
        <v>6298232.9365371047</v>
      </c>
      <c r="E907" s="17">
        <v>15890446.050866663</v>
      </c>
      <c r="F907" s="17">
        <v>4155415.2438299851</v>
      </c>
      <c r="G907" s="17">
        <v>3064762.3427499998</v>
      </c>
      <c r="H907" s="17">
        <v>13904140.294508329</v>
      </c>
      <c r="I907" s="17">
        <v>836751.71649999998</v>
      </c>
      <c r="J907" s="17">
        <v>3635988.3383512367</v>
      </c>
      <c r="K907" s="17">
        <v>0</v>
      </c>
      <c r="L907" s="17">
        <v>188946.98809611314</v>
      </c>
      <c r="M907" s="17">
        <v>0</v>
      </c>
      <c r="N907" s="17">
        <v>0</v>
      </c>
      <c r="O907" s="17">
        <v>0</v>
      </c>
      <c r="P907" s="17"/>
      <c r="Q907" s="5"/>
      <c r="R907" s="10">
        <f t="shared" si="28"/>
        <v>16968902.637258328</v>
      </c>
      <c r="S907" s="10">
        <f t="shared" si="29"/>
        <v>4472740.0548512368</v>
      </c>
    </row>
    <row r="908" spans="1:19" ht="14.5" x14ac:dyDescent="0.25">
      <c r="A908" s="15" t="s">
        <v>28</v>
      </c>
      <c r="B908" s="23">
        <v>2005</v>
      </c>
      <c r="C908" s="31">
        <v>44196</v>
      </c>
      <c r="D908" s="16">
        <v>0</v>
      </c>
      <c r="E908" s="17">
        <v>0</v>
      </c>
      <c r="F908" s="17">
        <v>0</v>
      </c>
      <c r="G908" s="17">
        <v>0</v>
      </c>
      <c r="H908" s="17">
        <v>0</v>
      </c>
      <c r="I908" s="17">
        <v>0</v>
      </c>
      <c r="J908" s="17">
        <v>0</v>
      </c>
      <c r="K908" s="17">
        <v>0</v>
      </c>
      <c r="L908" s="17">
        <v>0</v>
      </c>
      <c r="M908" s="17">
        <v>0</v>
      </c>
      <c r="N908" s="17">
        <v>0</v>
      </c>
      <c r="O908" s="17">
        <v>0</v>
      </c>
      <c r="P908" s="17"/>
      <c r="Q908" s="5"/>
      <c r="R908" s="10">
        <f t="shared" si="28"/>
        <v>0</v>
      </c>
      <c r="S908" s="10">
        <f t="shared" si="29"/>
        <v>0</v>
      </c>
    </row>
    <row r="909" spans="1:19" ht="14.5" x14ac:dyDescent="0.25">
      <c r="A909" s="15" t="s">
        <v>28</v>
      </c>
      <c r="B909" s="23">
        <v>2006</v>
      </c>
      <c r="C909" s="31">
        <v>44196</v>
      </c>
      <c r="D909" s="16">
        <v>0</v>
      </c>
      <c r="E909" s="17">
        <v>0</v>
      </c>
      <c r="F909" s="17">
        <v>0</v>
      </c>
      <c r="G909" s="17">
        <v>0</v>
      </c>
      <c r="H909" s="17">
        <v>0</v>
      </c>
      <c r="I909" s="17">
        <v>0</v>
      </c>
      <c r="J909" s="17">
        <v>0</v>
      </c>
      <c r="K909" s="17">
        <v>0</v>
      </c>
      <c r="L909" s="17">
        <v>0</v>
      </c>
      <c r="M909" s="17">
        <v>0</v>
      </c>
      <c r="N909" s="17">
        <v>0</v>
      </c>
      <c r="O909" s="17">
        <v>0</v>
      </c>
      <c r="P909" s="17"/>
      <c r="Q909" s="5"/>
      <c r="R909" s="10">
        <f t="shared" si="28"/>
        <v>0</v>
      </c>
      <c r="S909" s="10">
        <f t="shared" si="29"/>
        <v>0</v>
      </c>
    </row>
    <row r="910" spans="1:19" ht="14.5" x14ac:dyDescent="0.25">
      <c r="A910" s="15" t="s">
        <v>28</v>
      </c>
      <c r="B910" s="23">
        <v>2007</v>
      </c>
      <c r="C910" s="31">
        <v>44196</v>
      </c>
      <c r="D910" s="16">
        <v>0</v>
      </c>
      <c r="E910" s="17">
        <v>0</v>
      </c>
      <c r="F910" s="17">
        <v>0</v>
      </c>
      <c r="G910" s="17">
        <v>0</v>
      </c>
      <c r="H910" s="17">
        <v>0</v>
      </c>
      <c r="I910" s="17">
        <v>0</v>
      </c>
      <c r="J910" s="17">
        <v>0</v>
      </c>
      <c r="K910" s="17">
        <v>0</v>
      </c>
      <c r="L910" s="17">
        <v>0</v>
      </c>
      <c r="M910" s="17">
        <v>0</v>
      </c>
      <c r="N910" s="17">
        <v>0</v>
      </c>
      <c r="O910" s="17">
        <v>0</v>
      </c>
      <c r="P910" s="17"/>
      <c r="Q910" s="5"/>
      <c r="R910" s="10">
        <f t="shared" si="28"/>
        <v>0</v>
      </c>
      <c r="S910" s="10">
        <f t="shared" si="29"/>
        <v>0</v>
      </c>
    </row>
    <row r="911" spans="1:19" ht="14.5" x14ac:dyDescent="0.25">
      <c r="A911" s="15" t="s">
        <v>28</v>
      </c>
      <c r="B911" s="23">
        <v>2008</v>
      </c>
      <c r="C911" s="31">
        <v>44196</v>
      </c>
      <c r="D911" s="16">
        <v>0</v>
      </c>
      <c r="E911" s="17">
        <v>0</v>
      </c>
      <c r="F911" s="17">
        <v>0</v>
      </c>
      <c r="G911" s="17">
        <v>0</v>
      </c>
      <c r="H911" s="17">
        <v>0</v>
      </c>
      <c r="I911" s="17">
        <v>0</v>
      </c>
      <c r="J911" s="17">
        <v>0</v>
      </c>
      <c r="K911" s="17">
        <v>0</v>
      </c>
      <c r="L911" s="17">
        <v>0</v>
      </c>
      <c r="M911" s="17">
        <v>0</v>
      </c>
      <c r="N911" s="17">
        <v>0</v>
      </c>
      <c r="O911" s="17">
        <v>0</v>
      </c>
      <c r="P911" s="17"/>
      <c r="Q911" s="5"/>
      <c r="R911" s="10">
        <f t="shared" si="28"/>
        <v>0</v>
      </c>
      <c r="S911" s="10">
        <f t="shared" si="29"/>
        <v>0</v>
      </c>
    </row>
    <row r="912" spans="1:19" ht="14.5" x14ac:dyDescent="0.25">
      <c r="A912" s="15" t="s">
        <v>28</v>
      </c>
      <c r="B912" s="23">
        <v>2009</v>
      </c>
      <c r="C912" s="31">
        <v>44196</v>
      </c>
      <c r="D912" s="16">
        <v>0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/>
      <c r="Q912" s="5"/>
      <c r="R912" s="10">
        <f t="shared" si="28"/>
        <v>0</v>
      </c>
      <c r="S912" s="10">
        <f t="shared" si="29"/>
        <v>0</v>
      </c>
    </row>
    <row r="913" spans="1:19" ht="14.5" x14ac:dyDescent="0.25">
      <c r="A913" s="15" t="s">
        <v>28</v>
      </c>
      <c r="B913" s="23">
        <v>2010</v>
      </c>
      <c r="C913" s="31">
        <v>44196</v>
      </c>
      <c r="D913" s="16">
        <v>0</v>
      </c>
      <c r="E913" s="17">
        <v>0</v>
      </c>
      <c r="F913" s="17">
        <v>0</v>
      </c>
      <c r="G913" s="17">
        <v>0</v>
      </c>
      <c r="H913" s="17">
        <v>0</v>
      </c>
      <c r="I913" s="17">
        <v>0</v>
      </c>
      <c r="J913" s="17">
        <v>0</v>
      </c>
      <c r="K913" s="17">
        <v>0</v>
      </c>
      <c r="L913" s="17">
        <v>0</v>
      </c>
      <c r="M913" s="17">
        <v>0</v>
      </c>
      <c r="N913" s="17">
        <v>0</v>
      </c>
      <c r="O913" s="17">
        <v>0</v>
      </c>
      <c r="P913" s="17"/>
      <c r="Q913" s="5"/>
      <c r="R913" s="10">
        <f t="shared" si="28"/>
        <v>0</v>
      </c>
      <c r="S913" s="10">
        <f t="shared" si="29"/>
        <v>0</v>
      </c>
    </row>
    <row r="914" spans="1:19" ht="14.5" x14ac:dyDescent="0.25">
      <c r="A914" s="15" t="s">
        <v>28</v>
      </c>
      <c r="B914" s="23">
        <v>2011</v>
      </c>
      <c r="C914" s="31">
        <v>44196</v>
      </c>
      <c r="D914" s="16">
        <v>11049.334465930368</v>
      </c>
      <c r="E914" s="17">
        <v>0</v>
      </c>
      <c r="F914" s="17">
        <v>0</v>
      </c>
      <c r="G914" s="17">
        <v>0</v>
      </c>
      <c r="H914" s="17">
        <v>0</v>
      </c>
      <c r="I914" s="17">
        <v>0</v>
      </c>
      <c r="J914" s="17">
        <v>0</v>
      </c>
      <c r="K914" s="17">
        <v>0</v>
      </c>
      <c r="L914" s="17">
        <v>331.48003397791103</v>
      </c>
      <c r="M914" s="17">
        <v>0</v>
      </c>
      <c r="N914" s="17">
        <v>0</v>
      </c>
      <c r="O914" s="17">
        <v>0</v>
      </c>
      <c r="P914" s="17"/>
      <c r="Q914" s="5"/>
      <c r="R914" s="10">
        <f t="shared" si="28"/>
        <v>0</v>
      </c>
      <c r="S914" s="10">
        <f t="shared" si="29"/>
        <v>0</v>
      </c>
    </row>
    <row r="915" spans="1:19" ht="14.5" x14ac:dyDescent="0.25">
      <c r="A915" s="15" t="s">
        <v>28</v>
      </c>
      <c r="B915" s="23">
        <v>2012</v>
      </c>
      <c r="C915" s="31">
        <v>44196</v>
      </c>
      <c r="D915" s="16">
        <v>633430.04038508283</v>
      </c>
      <c r="E915" s="17">
        <v>0</v>
      </c>
      <c r="F915" s="17">
        <v>0</v>
      </c>
      <c r="G915" s="17">
        <v>0</v>
      </c>
      <c r="H915" s="17">
        <v>0</v>
      </c>
      <c r="I915" s="17">
        <v>0</v>
      </c>
      <c r="J915" s="17">
        <v>0</v>
      </c>
      <c r="K915" s="17">
        <v>0</v>
      </c>
      <c r="L915" s="17">
        <v>19002.901211552486</v>
      </c>
      <c r="M915" s="17">
        <v>0</v>
      </c>
      <c r="N915" s="17">
        <v>0</v>
      </c>
      <c r="O915" s="17">
        <v>0</v>
      </c>
      <c r="P915" s="17"/>
      <c r="Q915" s="5"/>
      <c r="R915" s="10">
        <f t="shared" si="28"/>
        <v>0</v>
      </c>
      <c r="S915" s="10">
        <f t="shared" si="29"/>
        <v>0</v>
      </c>
    </row>
    <row r="916" spans="1:19" ht="14.5" x14ac:dyDescent="0.25">
      <c r="A916" s="15" t="s">
        <v>28</v>
      </c>
      <c r="B916" s="23">
        <v>2013</v>
      </c>
      <c r="C916" s="31">
        <v>44196</v>
      </c>
      <c r="D916" s="16">
        <v>2144997.5895407991</v>
      </c>
      <c r="E916" s="17">
        <v>0</v>
      </c>
      <c r="F916" s="17">
        <v>0</v>
      </c>
      <c r="G916" s="17">
        <v>0</v>
      </c>
      <c r="H916" s="17">
        <v>0</v>
      </c>
      <c r="I916" s="17">
        <v>0</v>
      </c>
      <c r="J916" s="17">
        <v>0</v>
      </c>
      <c r="K916" s="17">
        <v>0</v>
      </c>
      <c r="L916" s="17">
        <v>64349.927686223971</v>
      </c>
      <c r="M916" s="17">
        <v>0</v>
      </c>
      <c r="N916" s="17">
        <v>0</v>
      </c>
      <c r="O916" s="17">
        <v>0</v>
      </c>
      <c r="P916" s="17"/>
      <c r="Q916" s="5"/>
      <c r="R916" s="10">
        <f t="shared" si="28"/>
        <v>0</v>
      </c>
      <c r="S916" s="10">
        <f t="shared" si="29"/>
        <v>0</v>
      </c>
    </row>
    <row r="917" spans="1:19" ht="14.5" x14ac:dyDescent="0.25">
      <c r="A917" s="15" t="s">
        <v>28</v>
      </c>
      <c r="B917" s="23">
        <v>2014</v>
      </c>
      <c r="C917" s="31">
        <v>44196</v>
      </c>
      <c r="D917" s="16">
        <v>4132845.155161134</v>
      </c>
      <c r="E917" s="17">
        <v>0</v>
      </c>
      <c r="F917" s="17">
        <v>0</v>
      </c>
      <c r="G917" s="17">
        <v>0</v>
      </c>
      <c r="H917" s="17">
        <v>0</v>
      </c>
      <c r="I917" s="17">
        <v>0</v>
      </c>
      <c r="J917" s="17">
        <v>0</v>
      </c>
      <c r="K917" s="17">
        <v>0</v>
      </c>
      <c r="L917" s="17">
        <v>123985.35465483401</v>
      </c>
      <c r="M917" s="17">
        <v>0</v>
      </c>
      <c r="N917" s="17">
        <v>0</v>
      </c>
      <c r="O917" s="17">
        <v>0</v>
      </c>
      <c r="P917" s="17"/>
      <c r="Q917" s="5"/>
      <c r="R917" s="10">
        <f t="shared" si="28"/>
        <v>0</v>
      </c>
      <c r="S917" s="10">
        <f t="shared" si="29"/>
        <v>0</v>
      </c>
    </row>
    <row r="918" spans="1:19" ht="14.5" x14ac:dyDescent="0.25">
      <c r="A918" s="15" t="s">
        <v>28</v>
      </c>
      <c r="B918" s="23">
        <v>2015</v>
      </c>
      <c r="C918" s="31">
        <v>44196</v>
      </c>
      <c r="D918" s="16">
        <v>8911819.0296125077</v>
      </c>
      <c r="E918" s="17">
        <v>0</v>
      </c>
      <c r="F918" s="17">
        <v>0</v>
      </c>
      <c r="G918" s="17">
        <v>0</v>
      </c>
      <c r="H918" s="17">
        <v>0</v>
      </c>
      <c r="I918" s="17">
        <v>0</v>
      </c>
      <c r="J918" s="17">
        <v>0</v>
      </c>
      <c r="K918" s="17">
        <v>0</v>
      </c>
      <c r="L918" s="17">
        <v>267354.57088837522</v>
      </c>
      <c r="M918" s="17">
        <v>0</v>
      </c>
      <c r="N918" s="17">
        <v>0</v>
      </c>
      <c r="O918" s="17">
        <v>0</v>
      </c>
      <c r="P918" s="17"/>
      <c r="Q918" s="5"/>
      <c r="R918" s="10">
        <f t="shared" si="28"/>
        <v>0</v>
      </c>
      <c r="S918" s="10">
        <f t="shared" si="29"/>
        <v>0</v>
      </c>
    </row>
    <row r="919" spans="1:19" ht="14.5" x14ac:dyDescent="0.25">
      <c r="A919" s="15" t="s">
        <v>28</v>
      </c>
      <c r="B919" s="23">
        <v>2016</v>
      </c>
      <c r="C919" s="31">
        <v>44196</v>
      </c>
      <c r="D919" s="16">
        <v>13041436.491260447</v>
      </c>
      <c r="E919" s="17">
        <v>0</v>
      </c>
      <c r="F919" s="17">
        <v>0</v>
      </c>
      <c r="G919" s="17">
        <v>0</v>
      </c>
      <c r="H919" s="17">
        <v>0</v>
      </c>
      <c r="I919" s="17">
        <v>0</v>
      </c>
      <c r="J919" s="17">
        <v>0</v>
      </c>
      <c r="K919" s="17">
        <v>0</v>
      </c>
      <c r="L919" s="17">
        <v>391243.0947378134</v>
      </c>
      <c r="M919" s="17">
        <v>0</v>
      </c>
      <c r="N919" s="17">
        <v>0</v>
      </c>
      <c r="O919" s="17">
        <v>0</v>
      </c>
      <c r="P919" s="17"/>
      <c r="Q919" s="5"/>
      <c r="R919" s="10">
        <f t="shared" si="28"/>
        <v>0</v>
      </c>
      <c r="S919" s="10">
        <f t="shared" si="29"/>
        <v>0</v>
      </c>
    </row>
    <row r="920" spans="1:19" ht="14.5" x14ac:dyDescent="0.25">
      <c r="A920" s="15" t="s">
        <v>28</v>
      </c>
      <c r="B920" s="23">
        <v>2017</v>
      </c>
      <c r="C920" s="31">
        <v>44196</v>
      </c>
      <c r="D920" s="16">
        <v>18809157.40759638</v>
      </c>
      <c r="E920" s="17">
        <v>13900.603667967021</v>
      </c>
      <c r="F920" s="17">
        <v>3667.5048852995969</v>
      </c>
      <c r="G920" s="17">
        <v>49269.422765229283</v>
      </c>
      <c r="H920" s="17">
        <v>0</v>
      </c>
      <c r="I920" s="17">
        <v>13549.091252566732</v>
      </c>
      <c r="J920" s="17">
        <v>0</v>
      </c>
      <c r="K920" s="17">
        <v>0</v>
      </c>
      <c r="L920" s="17">
        <v>564274.72222789133</v>
      </c>
      <c r="M920" s="17">
        <v>0</v>
      </c>
      <c r="N920" s="17">
        <v>0</v>
      </c>
      <c r="O920" s="17">
        <v>0</v>
      </c>
      <c r="P920" s="17"/>
      <c r="Q920" s="5"/>
      <c r="R920" s="10">
        <f t="shared" si="28"/>
        <v>49269.422765229283</v>
      </c>
      <c r="S920" s="10">
        <f t="shared" si="29"/>
        <v>13549.091252566732</v>
      </c>
    </row>
    <row r="921" spans="1:19" ht="14.5" x14ac:dyDescent="0.25">
      <c r="A921" s="15" t="s">
        <v>28</v>
      </c>
      <c r="B921" s="23">
        <v>2018</v>
      </c>
      <c r="C921" s="31">
        <v>44196</v>
      </c>
      <c r="D921" s="16">
        <v>29029479.875653595</v>
      </c>
      <c r="E921" s="17">
        <v>30260.84199624788</v>
      </c>
      <c r="F921" s="17">
        <v>7566.5700371451676</v>
      </c>
      <c r="G921" s="17">
        <v>545190.17151653441</v>
      </c>
      <c r="H921" s="17">
        <v>0</v>
      </c>
      <c r="I921" s="17">
        <v>172967.46603323927</v>
      </c>
      <c r="J921" s="17">
        <v>0</v>
      </c>
      <c r="K921" s="17">
        <v>0</v>
      </c>
      <c r="L921" s="17">
        <v>870884.39626960782</v>
      </c>
      <c r="M921" s="17">
        <v>0</v>
      </c>
      <c r="N921" s="17">
        <v>0</v>
      </c>
      <c r="O921" s="17">
        <v>0</v>
      </c>
      <c r="P921" s="17"/>
      <c r="Q921" s="5"/>
      <c r="R921" s="10">
        <f t="shared" si="28"/>
        <v>545190.17151653441</v>
      </c>
      <c r="S921" s="10">
        <f t="shared" si="29"/>
        <v>172967.46603323927</v>
      </c>
    </row>
    <row r="922" spans="1:19" ht="14.5" x14ac:dyDescent="0.25">
      <c r="A922" s="15" t="s">
        <v>28</v>
      </c>
      <c r="B922" s="23">
        <v>2019</v>
      </c>
      <c r="C922" s="31">
        <v>44196</v>
      </c>
      <c r="D922" s="16">
        <v>52164146.16446159</v>
      </c>
      <c r="E922" s="17">
        <v>1668873.3124941979</v>
      </c>
      <c r="F922" s="17">
        <v>691831.76261638291</v>
      </c>
      <c r="G922" s="17">
        <v>2635714.0764192007</v>
      </c>
      <c r="H922" s="17">
        <v>0</v>
      </c>
      <c r="I922" s="17">
        <v>725523.56121737545</v>
      </c>
      <c r="J922" s="17">
        <v>0</v>
      </c>
      <c r="K922" s="17">
        <v>0</v>
      </c>
      <c r="L922" s="17">
        <v>1564924.3849338477</v>
      </c>
      <c r="M922" s="17">
        <v>0</v>
      </c>
      <c r="N922" s="17">
        <v>0</v>
      </c>
      <c r="O922" s="17">
        <v>0</v>
      </c>
      <c r="P922" s="17"/>
      <c r="Q922" s="5"/>
      <c r="R922" s="10">
        <f t="shared" si="28"/>
        <v>2635714.0764192007</v>
      </c>
      <c r="S922" s="10">
        <f t="shared" si="29"/>
        <v>725523.56121737545</v>
      </c>
    </row>
    <row r="923" spans="1:19" ht="14.5" x14ac:dyDescent="0.25">
      <c r="A923" s="15" t="s">
        <v>28</v>
      </c>
      <c r="B923" s="23">
        <v>2020</v>
      </c>
      <c r="C923" s="31">
        <v>44196</v>
      </c>
      <c r="D923" s="16">
        <v>19446152.545606654</v>
      </c>
      <c r="E923" s="17">
        <v>60767085.348833255</v>
      </c>
      <c r="F923" s="17">
        <v>19952114.150576152</v>
      </c>
      <c r="G923" s="17">
        <v>57681414.551801316</v>
      </c>
      <c r="H923" s="17">
        <v>52286876.537842974</v>
      </c>
      <c r="I923" s="17">
        <v>19965737.316926591</v>
      </c>
      <c r="J923" s="17">
        <v>16943526.164981123</v>
      </c>
      <c r="K923" s="17">
        <v>0</v>
      </c>
      <c r="L923" s="17">
        <v>583384.57636819954</v>
      </c>
      <c r="M923" s="17">
        <v>0</v>
      </c>
      <c r="N923" s="17">
        <v>0</v>
      </c>
      <c r="O923" s="17">
        <v>0</v>
      </c>
      <c r="P923" s="17"/>
      <c r="Q923" s="5"/>
      <c r="R923" s="10">
        <f t="shared" si="28"/>
        <v>109968291.08964428</v>
      </c>
      <c r="S923" s="10">
        <f t="shared" si="29"/>
        <v>36909263.48190771</v>
      </c>
    </row>
    <row r="924" spans="1:19" ht="14.5" x14ac:dyDescent="0.25">
      <c r="A924" s="15" t="s">
        <v>29</v>
      </c>
      <c r="B924" s="24">
        <v>2005</v>
      </c>
      <c r="C924" s="31">
        <v>44196</v>
      </c>
      <c r="D924" s="16">
        <v>0</v>
      </c>
      <c r="E924" s="17">
        <v>0</v>
      </c>
      <c r="F924" s="17">
        <v>0</v>
      </c>
      <c r="G924" s="17">
        <v>0</v>
      </c>
      <c r="H924" s="17">
        <v>0</v>
      </c>
      <c r="I924" s="17">
        <v>0</v>
      </c>
      <c r="J924" s="17">
        <v>0</v>
      </c>
      <c r="K924" s="17">
        <v>0</v>
      </c>
      <c r="L924" s="17">
        <v>0</v>
      </c>
      <c r="M924" s="17">
        <v>0</v>
      </c>
      <c r="N924" s="17">
        <v>0</v>
      </c>
      <c r="O924" s="17">
        <v>0</v>
      </c>
      <c r="P924" s="17"/>
      <c r="Q924" s="5"/>
      <c r="R924" s="10">
        <f t="shared" si="28"/>
        <v>0</v>
      </c>
      <c r="S924" s="10">
        <f t="shared" si="29"/>
        <v>0</v>
      </c>
    </row>
    <row r="925" spans="1:19" ht="14.5" x14ac:dyDescent="0.25">
      <c r="A925" s="15" t="s">
        <v>29</v>
      </c>
      <c r="B925" s="24">
        <v>2006</v>
      </c>
      <c r="C925" s="31">
        <v>44196</v>
      </c>
      <c r="D925" s="16">
        <v>0</v>
      </c>
      <c r="E925" s="17">
        <v>0</v>
      </c>
      <c r="F925" s="17">
        <v>0</v>
      </c>
      <c r="G925" s="17">
        <v>0</v>
      </c>
      <c r="H925" s="17">
        <v>0</v>
      </c>
      <c r="I925" s="17">
        <v>0</v>
      </c>
      <c r="J925" s="17">
        <v>0</v>
      </c>
      <c r="K925" s="17">
        <v>0</v>
      </c>
      <c r="L925" s="17">
        <v>0</v>
      </c>
      <c r="M925" s="17">
        <v>0</v>
      </c>
      <c r="N925" s="17">
        <v>0</v>
      </c>
      <c r="O925" s="17">
        <v>0</v>
      </c>
      <c r="P925" s="17"/>
      <c r="Q925" s="5"/>
      <c r="R925" s="10">
        <f t="shared" si="28"/>
        <v>0</v>
      </c>
      <c r="S925" s="10">
        <f t="shared" si="29"/>
        <v>0</v>
      </c>
    </row>
    <row r="926" spans="1:19" ht="14.5" x14ac:dyDescent="0.25">
      <c r="A926" s="15" t="s">
        <v>29</v>
      </c>
      <c r="B926" s="23">
        <v>2007</v>
      </c>
      <c r="C926" s="31">
        <v>44196</v>
      </c>
      <c r="D926" s="16">
        <v>0</v>
      </c>
      <c r="E926" s="17">
        <v>0</v>
      </c>
      <c r="F926" s="17">
        <v>0</v>
      </c>
      <c r="G926" s="17">
        <v>0</v>
      </c>
      <c r="H926" s="17">
        <v>0</v>
      </c>
      <c r="I926" s="17">
        <v>0</v>
      </c>
      <c r="J926" s="17">
        <v>0</v>
      </c>
      <c r="K926" s="17">
        <v>0</v>
      </c>
      <c r="L926" s="17">
        <v>0</v>
      </c>
      <c r="M926" s="17">
        <v>0</v>
      </c>
      <c r="N926" s="17">
        <v>0</v>
      </c>
      <c r="O926" s="17">
        <v>0</v>
      </c>
      <c r="P926" s="17"/>
      <c r="Q926" s="5"/>
      <c r="R926" s="10">
        <f t="shared" si="28"/>
        <v>0</v>
      </c>
      <c r="S926" s="10">
        <f t="shared" si="29"/>
        <v>0</v>
      </c>
    </row>
    <row r="927" spans="1:19" ht="14.5" x14ac:dyDescent="0.25">
      <c r="A927" s="15" t="s">
        <v>29</v>
      </c>
      <c r="B927" s="23">
        <v>2008</v>
      </c>
      <c r="C927" s="31">
        <v>44196</v>
      </c>
      <c r="D927" s="16">
        <v>0</v>
      </c>
      <c r="E927" s="17">
        <v>0</v>
      </c>
      <c r="F927" s="17">
        <v>0</v>
      </c>
      <c r="G927" s="17">
        <v>0</v>
      </c>
      <c r="H927" s="17">
        <v>0</v>
      </c>
      <c r="I927" s="17">
        <v>0</v>
      </c>
      <c r="J927" s="17">
        <v>0</v>
      </c>
      <c r="K927" s="17">
        <v>0</v>
      </c>
      <c r="L927" s="17">
        <v>0</v>
      </c>
      <c r="M927" s="17">
        <v>0</v>
      </c>
      <c r="N927" s="17">
        <v>0</v>
      </c>
      <c r="O927" s="17">
        <v>0</v>
      </c>
      <c r="P927" s="17"/>
      <c r="Q927" s="5"/>
      <c r="R927" s="10">
        <f t="shared" si="28"/>
        <v>0</v>
      </c>
      <c r="S927" s="10">
        <f t="shared" si="29"/>
        <v>0</v>
      </c>
    </row>
    <row r="928" spans="1:19" ht="14.5" x14ac:dyDescent="0.25">
      <c r="A928" s="15" t="s">
        <v>29</v>
      </c>
      <c r="B928" s="23">
        <v>2009</v>
      </c>
      <c r="C928" s="31">
        <v>44196</v>
      </c>
      <c r="D928" s="16">
        <v>0</v>
      </c>
      <c r="E928" s="17">
        <v>0</v>
      </c>
      <c r="F928" s="17">
        <v>0</v>
      </c>
      <c r="G928" s="17">
        <v>0</v>
      </c>
      <c r="H928" s="17">
        <v>0</v>
      </c>
      <c r="I928" s="17">
        <v>0</v>
      </c>
      <c r="J928" s="17">
        <v>0</v>
      </c>
      <c r="K928" s="17">
        <v>0</v>
      </c>
      <c r="L928" s="17">
        <v>0</v>
      </c>
      <c r="M928" s="17">
        <v>0</v>
      </c>
      <c r="N928" s="17">
        <v>0</v>
      </c>
      <c r="O928" s="17">
        <v>0</v>
      </c>
      <c r="P928" s="17"/>
      <c r="Q928" s="5"/>
      <c r="R928" s="10">
        <f t="shared" si="28"/>
        <v>0</v>
      </c>
      <c r="S928" s="10">
        <f t="shared" si="29"/>
        <v>0</v>
      </c>
    </row>
    <row r="929" spans="1:19" ht="14.5" x14ac:dyDescent="0.25">
      <c r="A929" s="15" t="s">
        <v>29</v>
      </c>
      <c r="B929" s="23">
        <v>2010</v>
      </c>
      <c r="C929" s="31">
        <v>44196</v>
      </c>
      <c r="D929" s="16">
        <v>0</v>
      </c>
      <c r="E929" s="17">
        <v>0</v>
      </c>
      <c r="F929" s="17">
        <v>0</v>
      </c>
      <c r="G929" s="17">
        <v>0</v>
      </c>
      <c r="H929" s="17">
        <v>0</v>
      </c>
      <c r="I929" s="17">
        <v>0</v>
      </c>
      <c r="J929" s="17">
        <v>0</v>
      </c>
      <c r="K929" s="17">
        <v>0</v>
      </c>
      <c r="L929" s="17">
        <v>0</v>
      </c>
      <c r="M929" s="17">
        <v>0</v>
      </c>
      <c r="N929" s="17">
        <v>0</v>
      </c>
      <c r="O929" s="17">
        <v>0</v>
      </c>
      <c r="P929" s="17"/>
      <c r="Q929" s="5"/>
      <c r="R929" s="10">
        <f t="shared" si="28"/>
        <v>0</v>
      </c>
      <c r="S929" s="10">
        <f t="shared" si="29"/>
        <v>0</v>
      </c>
    </row>
    <row r="930" spans="1:19" ht="14.5" x14ac:dyDescent="0.25">
      <c r="A930" s="15" t="s">
        <v>29</v>
      </c>
      <c r="B930" s="23">
        <v>2011</v>
      </c>
      <c r="C930" s="31">
        <v>44196</v>
      </c>
      <c r="D930" s="16">
        <v>0</v>
      </c>
      <c r="E930" s="17">
        <v>0</v>
      </c>
      <c r="F930" s="17">
        <v>0</v>
      </c>
      <c r="G930" s="17">
        <v>0</v>
      </c>
      <c r="H930" s="17">
        <v>0</v>
      </c>
      <c r="I930" s="17">
        <v>0</v>
      </c>
      <c r="J930" s="17">
        <v>0</v>
      </c>
      <c r="K930" s="17">
        <v>0</v>
      </c>
      <c r="L930" s="17">
        <v>0</v>
      </c>
      <c r="M930" s="17">
        <v>0</v>
      </c>
      <c r="N930" s="17">
        <v>0</v>
      </c>
      <c r="O930" s="17">
        <v>0</v>
      </c>
      <c r="P930" s="17"/>
      <c r="Q930" s="5"/>
      <c r="R930" s="10">
        <f t="shared" si="28"/>
        <v>0</v>
      </c>
      <c r="S930" s="10">
        <f t="shared" si="29"/>
        <v>0</v>
      </c>
    </row>
    <row r="931" spans="1:19" ht="14.5" x14ac:dyDescent="0.25">
      <c r="A931" s="15" t="s">
        <v>29</v>
      </c>
      <c r="B931" s="23">
        <v>2012</v>
      </c>
      <c r="C931" s="31">
        <v>44196</v>
      </c>
      <c r="D931" s="16">
        <v>0</v>
      </c>
      <c r="E931" s="17">
        <v>0</v>
      </c>
      <c r="F931" s="17">
        <v>0</v>
      </c>
      <c r="G931" s="17">
        <v>0</v>
      </c>
      <c r="H931" s="17">
        <v>0</v>
      </c>
      <c r="I931" s="17">
        <v>0</v>
      </c>
      <c r="J931" s="17">
        <v>0</v>
      </c>
      <c r="K931" s="17">
        <v>0</v>
      </c>
      <c r="L931" s="17">
        <v>0</v>
      </c>
      <c r="M931" s="17">
        <v>0</v>
      </c>
      <c r="N931" s="17">
        <v>0</v>
      </c>
      <c r="O931" s="17">
        <v>0</v>
      </c>
      <c r="P931" s="17"/>
      <c r="Q931" s="5"/>
      <c r="R931" s="10">
        <f t="shared" si="28"/>
        <v>0</v>
      </c>
      <c r="S931" s="10">
        <f t="shared" si="29"/>
        <v>0</v>
      </c>
    </row>
    <row r="932" spans="1:19" ht="14.5" x14ac:dyDescent="0.25">
      <c r="A932" s="15" t="s">
        <v>29</v>
      </c>
      <c r="B932" s="23">
        <v>2013</v>
      </c>
      <c r="C932" s="31">
        <v>44196</v>
      </c>
      <c r="D932" s="16">
        <v>0</v>
      </c>
      <c r="E932" s="17">
        <v>0</v>
      </c>
      <c r="F932" s="17">
        <v>0</v>
      </c>
      <c r="G932" s="17">
        <v>0</v>
      </c>
      <c r="H932" s="17">
        <v>0</v>
      </c>
      <c r="I932" s="17">
        <v>0</v>
      </c>
      <c r="J932" s="17">
        <v>0</v>
      </c>
      <c r="K932" s="17">
        <v>0</v>
      </c>
      <c r="L932" s="17">
        <v>0</v>
      </c>
      <c r="M932" s="17">
        <v>0</v>
      </c>
      <c r="N932" s="17">
        <v>0</v>
      </c>
      <c r="O932" s="17">
        <v>0</v>
      </c>
      <c r="P932" s="17"/>
      <c r="Q932" s="5"/>
      <c r="R932" s="10">
        <f t="shared" si="28"/>
        <v>0</v>
      </c>
      <c r="S932" s="10">
        <f t="shared" si="29"/>
        <v>0</v>
      </c>
    </row>
    <row r="933" spans="1:19" ht="14.5" x14ac:dyDescent="0.25">
      <c r="A933" s="15" t="s">
        <v>29</v>
      </c>
      <c r="B933" s="23">
        <v>2014</v>
      </c>
      <c r="C933" s="31">
        <v>44196</v>
      </c>
      <c r="D933" s="16">
        <v>0</v>
      </c>
      <c r="E933" s="17">
        <v>0</v>
      </c>
      <c r="F933" s="17">
        <v>0</v>
      </c>
      <c r="G933" s="17">
        <v>0</v>
      </c>
      <c r="H933" s="17">
        <v>0</v>
      </c>
      <c r="I933" s="17">
        <v>0</v>
      </c>
      <c r="J933" s="17">
        <v>0</v>
      </c>
      <c r="K933" s="17">
        <v>0</v>
      </c>
      <c r="L933" s="17">
        <v>0</v>
      </c>
      <c r="M933" s="17">
        <v>0</v>
      </c>
      <c r="N933" s="17">
        <v>0</v>
      </c>
      <c r="O933" s="17">
        <v>0</v>
      </c>
      <c r="P933" s="17"/>
      <c r="Q933" s="5"/>
      <c r="R933" s="10">
        <f t="shared" si="28"/>
        <v>0</v>
      </c>
      <c r="S933" s="10">
        <f t="shared" si="29"/>
        <v>0</v>
      </c>
    </row>
    <row r="934" spans="1:19" ht="14.5" x14ac:dyDescent="0.25">
      <c r="A934" s="15" t="s">
        <v>29</v>
      </c>
      <c r="B934" s="23">
        <v>2015</v>
      </c>
      <c r="C934" s="31">
        <v>44196</v>
      </c>
      <c r="D934" s="16">
        <v>0</v>
      </c>
      <c r="E934" s="17">
        <v>12157.826156377792</v>
      </c>
      <c r="F934" s="17">
        <v>0</v>
      </c>
      <c r="G934" s="17">
        <v>0</v>
      </c>
      <c r="H934" s="17">
        <v>0</v>
      </c>
      <c r="I934" s="17">
        <v>0</v>
      </c>
      <c r="J934" s="17">
        <v>0</v>
      </c>
      <c r="K934" s="17">
        <v>0</v>
      </c>
      <c r="L934" s="17">
        <v>0</v>
      </c>
      <c r="M934" s="17">
        <v>0</v>
      </c>
      <c r="N934" s="17">
        <v>0</v>
      </c>
      <c r="O934" s="17">
        <v>0</v>
      </c>
      <c r="P934" s="17"/>
      <c r="Q934" s="5"/>
      <c r="R934" s="10">
        <f t="shared" si="28"/>
        <v>0</v>
      </c>
      <c r="S934" s="10">
        <f t="shared" si="29"/>
        <v>0</v>
      </c>
    </row>
    <row r="935" spans="1:19" ht="14.5" x14ac:dyDescent="0.25">
      <c r="A935" s="15" t="s">
        <v>29</v>
      </c>
      <c r="B935" s="23">
        <v>2016</v>
      </c>
      <c r="C935" s="31">
        <v>44196</v>
      </c>
      <c r="D935" s="16">
        <v>6581852.9608399719</v>
      </c>
      <c r="E935" s="17">
        <v>34292.645445585251</v>
      </c>
      <c r="F935" s="17">
        <v>0</v>
      </c>
      <c r="G935" s="17">
        <v>0</v>
      </c>
      <c r="H935" s="17">
        <v>0</v>
      </c>
      <c r="I935" s="17">
        <v>0</v>
      </c>
      <c r="J935" s="17">
        <v>0</v>
      </c>
      <c r="K935" s="17">
        <v>0</v>
      </c>
      <c r="L935" s="17">
        <v>197455.58882519914</v>
      </c>
      <c r="M935" s="17">
        <v>0</v>
      </c>
      <c r="N935" s="17">
        <v>0</v>
      </c>
      <c r="O935" s="17">
        <v>0</v>
      </c>
      <c r="P935" s="17"/>
      <c r="Q935" s="5"/>
      <c r="R935" s="10">
        <f t="shared" si="28"/>
        <v>0</v>
      </c>
      <c r="S935" s="10">
        <f t="shared" si="29"/>
        <v>0</v>
      </c>
    </row>
    <row r="936" spans="1:19" ht="14.5" x14ac:dyDescent="0.25">
      <c r="A936" s="15" t="s">
        <v>29</v>
      </c>
      <c r="B936" s="23">
        <v>2017</v>
      </c>
      <c r="C936" s="31">
        <v>44196</v>
      </c>
      <c r="D936" s="16">
        <v>12646061.874325253</v>
      </c>
      <c r="E936" s="17">
        <v>63954.76090323925</v>
      </c>
      <c r="F936" s="17">
        <v>0</v>
      </c>
      <c r="G936" s="17">
        <v>0</v>
      </c>
      <c r="H936" s="17">
        <v>0</v>
      </c>
      <c r="I936" s="17">
        <v>0</v>
      </c>
      <c r="J936" s="17">
        <v>0</v>
      </c>
      <c r="K936" s="17">
        <v>0</v>
      </c>
      <c r="L936" s="17">
        <v>379381.8562297576</v>
      </c>
      <c r="M936" s="17">
        <v>0</v>
      </c>
      <c r="N936" s="17">
        <v>0</v>
      </c>
      <c r="O936" s="17">
        <v>0</v>
      </c>
      <c r="P936" s="17"/>
      <c r="Q936" s="5"/>
      <c r="R936" s="10">
        <f t="shared" si="28"/>
        <v>0</v>
      </c>
      <c r="S936" s="10">
        <f t="shared" si="29"/>
        <v>0</v>
      </c>
    </row>
    <row r="937" spans="1:19" ht="14.5" x14ac:dyDescent="0.25">
      <c r="A937" s="15" t="s">
        <v>29</v>
      </c>
      <c r="B937" s="23">
        <v>2018</v>
      </c>
      <c r="C937" s="31">
        <v>44196</v>
      </c>
      <c r="D937" s="16">
        <v>44092252.716577321</v>
      </c>
      <c r="E937" s="17">
        <v>557976.79645618796</v>
      </c>
      <c r="F937" s="17">
        <v>42072.304269887507</v>
      </c>
      <c r="G937" s="17">
        <v>0</v>
      </c>
      <c r="H937" s="17">
        <v>0</v>
      </c>
      <c r="I937" s="17">
        <v>0</v>
      </c>
      <c r="J937" s="17">
        <v>0</v>
      </c>
      <c r="K937" s="17">
        <v>0</v>
      </c>
      <c r="L937" s="17">
        <v>1322767.5814973195</v>
      </c>
      <c r="M937" s="17">
        <v>0</v>
      </c>
      <c r="N937" s="17">
        <v>0</v>
      </c>
      <c r="O937" s="17">
        <v>0</v>
      </c>
      <c r="P937" s="17"/>
      <c r="Q937" s="5"/>
      <c r="R937" s="10">
        <f t="shared" si="28"/>
        <v>0</v>
      </c>
      <c r="S937" s="10">
        <f t="shared" si="29"/>
        <v>0</v>
      </c>
    </row>
    <row r="938" spans="1:19" ht="14.5" x14ac:dyDescent="0.25">
      <c r="A938" s="15" t="s">
        <v>29</v>
      </c>
      <c r="B938" s="23">
        <v>2019</v>
      </c>
      <c r="C938" s="31">
        <v>44196</v>
      </c>
      <c r="D938" s="16">
        <v>99107710.739393413</v>
      </c>
      <c r="E938" s="17">
        <v>15354770.986571334</v>
      </c>
      <c r="F938" s="17">
        <v>4958902.4156812811</v>
      </c>
      <c r="G938" s="17">
        <v>0</v>
      </c>
      <c r="H938" s="17">
        <v>0</v>
      </c>
      <c r="I938" s="17">
        <v>0</v>
      </c>
      <c r="J938" s="17">
        <v>0</v>
      </c>
      <c r="K938" s="17">
        <v>0</v>
      </c>
      <c r="L938" s="17">
        <v>2973231.3221818022</v>
      </c>
      <c r="M938" s="17">
        <v>5155883.0991190262</v>
      </c>
      <c r="N938" s="17">
        <v>0</v>
      </c>
      <c r="O938" s="17">
        <v>0</v>
      </c>
      <c r="P938" s="17"/>
      <c r="Q938" s="5"/>
      <c r="R938" s="10">
        <f t="shared" si="28"/>
        <v>0</v>
      </c>
      <c r="S938" s="10">
        <f t="shared" si="29"/>
        <v>0</v>
      </c>
    </row>
    <row r="939" spans="1:19" ht="14.5" x14ac:dyDescent="0.25">
      <c r="A939" s="15" t="s">
        <v>29</v>
      </c>
      <c r="B939" s="23">
        <v>2020</v>
      </c>
      <c r="C939" s="31">
        <v>44196</v>
      </c>
      <c r="D939" s="16">
        <v>302255847.20797759</v>
      </c>
      <c r="E939" s="17">
        <v>257970228.60687748</v>
      </c>
      <c r="F939" s="17">
        <v>78524339.76478222</v>
      </c>
      <c r="G939" s="17">
        <v>235942884.77858004</v>
      </c>
      <c r="H939" s="17">
        <v>208405206.5859524</v>
      </c>
      <c r="I939" s="17">
        <v>78650653.223867148</v>
      </c>
      <c r="J939" s="17">
        <v>65193801.865838185</v>
      </c>
      <c r="K939" s="17">
        <v>0</v>
      </c>
      <c r="L939" s="17">
        <v>9067675.4162393268</v>
      </c>
      <c r="M939" s="17">
        <v>20482556.744387049</v>
      </c>
      <c r="N939" s="17">
        <v>0</v>
      </c>
      <c r="O939" s="17">
        <v>0</v>
      </c>
      <c r="P939" s="17"/>
      <c r="Q939" s="5"/>
      <c r="R939" s="10">
        <f t="shared" si="28"/>
        <v>444348091.36453247</v>
      </c>
      <c r="S939" s="10">
        <f t="shared" si="29"/>
        <v>143844455.08970535</v>
      </c>
    </row>
    <row r="940" spans="1:19" ht="14.5" x14ac:dyDescent="0.25">
      <c r="A940" s="15" t="s">
        <v>30</v>
      </c>
      <c r="B940" s="23">
        <v>2005</v>
      </c>
      <c r="C940" s="31">
        <v>44196</v>
      </c>
      <c r="D940" s="16">
        <v>0</v>
      </c>
      <c r="E940" s="17">
        <v>0</v>
      </c>
      <c r="F940" s="17">
        <v>0</v>
      </c>
      <c r="G940" s="17">
        <v>0</v>
      </c>
      <c r="H940" s="17">
        <v>0</v>
      </c>
      <c r="I940" s="17">
        <v>0</v>
      </c>
      <c r="J940" s="17">
        <v>0</v>
      </c>
      <c r="K940" s="17">
        <v>0</v>
      </c>
      <c r="L940" s="17">
        <v>0</v>
      </c>
      <c r="M940" s="17">
        <v>0</v>
      </c>
      <c r="N940" s="17">
        <v>0</v>
      </c>
      <c r="O940" s="17">
        <v>0</v>
      </c>
      <c r="P940" s="17"/>
      <c r="Q940" s="5"/>
      <c r="R940" s="10">
        <f t="shared" si="28"/>
        <v>0</v>
      </c>
      <c r="S940" s="10">
        <f t="shared" si="29"/>
        <v>0</v>
      </c>
    </row>
    <row r="941" spans="1:19" ht="14.5" x14ac:dyDescent="0.25">
      <c r="A941" s="15" t="s">
        <v>30</v>
      </c>
      <c r="B941" s="23">
        <v>2006</v>
      </c>
      <c r="C941" s="31">
        <v>44196</v>
      </c>
      <c r="D941" s="16">
        <v>0</v>
      </c>
      <c r="E941" s="17">
        <v>0</v>
      </c>
      <c r="F941" s="17">
        <v>0</v>
      </c>
      <c r="G941" s="17">
        <v>0</v>
      </c>
      <c r="H941" s="17">
        <v>0</v>
      </c>
      <c r="I941" s="17">
        <v>0</v>
      </c>
      <c r="J941" s="17">
        <v>0</v>
      </c>
      <c r="K941" s="17">
        <v>0</v>
      </c>
      <c r="L941" s="17">
        <v>0</v>
      </c>
      <c r="M941" s="17">
        <v>0</v>
      </c>
      <c r="N941" s="17">
        <v>0</v>
      </c>
      <c r="O941" s="17">
        <v>0</v>
      </c>
      <c r="P941" s="17"/>
      <c r="Q941" s="5"/>
      <c r="R941" s="10">
        <f t="shared" si="28"/>
        <v>0</v>
      </c>
      <c r="S941" s="10">
        <f t="shared" si="29"/>
        <v>0</v>
      </c>
    </row>
    <row r="942" spans="1:19" ht="14.5" x14ac:dyDescent="0.25">
      <c r="A942" s="15" t="s">
        <v>30</v>
      </c>
      <c r="B942" s="24">
        <v>2007</v>
      </c>
      <c r="C942" s="31">
        <v>44196</v>
      </c>
      <c r="D942" s="16">
        <v>0</v>
      </c>
      <c r="E942" s="17">
        <v>0</v>
      </c>
      <c r="F942" s="17">
        <v>0</v>
      </c>
      <c r="G942" s="17">
        <v>0</v>
      </c>
      <c r="H942" s="17">
        <v>0</v>
      </c>
      <c r="I942" s="17">
        <v>0</v>
      </c>
      <c r="J942" s="17">
        <v>0</v>
      </c>
      <c r="K942" s="17">
        <v>0</v>
      </c>
      <c r="L942" s="17">
        <v>0</v>
      </c>
      <c r="M942" s="17">
        <v>0</v>
      </c>
      <c r="N942" s="17">
        <v>0</v>
      </c>
      <c r="O942" s="17">
        <v>0</v>
      </c>
      <c r="P942" s="17"/>
      <c r="Q942" s="5"/>
      <c r="R942" s="10">
        <f t="shared" si="28"/>
        <v>0</v>
      </c>
      <c r="S942" s="10">
        <f t="shared" si="29"/>
        <v>0</v>
      </c>
    </row>
    <row r="943" spans="1:19" ht="14.5" x14ac:dyDescent="0.25">
      <c r="A943" s="15" t="s">
        <v>30</v>
      </c>
      <c r="B943" s="24">
        <v>2008</v>
      </c>
      <c r="C943" s="31">
        <v>44196</v>
      </c>
      <c r="D943" s="16">
        <v>0</v>
      </c>
      <c r="E943" s="17">
        <v>0</v>
      </c>
      <c r="F943" s="17">
        <v>0</v>
      </c>
      <c r="G943" s="17">
        <v>0</v>
      </c>
      <c r="H943" s="17">
        <v>0</v>
      </c>
      <c r="I943" s="17">
        <v>0</v>
      </c>
      <c r="J943" s="17">
        <v>0</v>
      </c>
      <c r="K943" s="17">
        <v>0</v>
      </c>
      <c r="L943" s="17">
        <v>0</v>
      </c>
      <c r="M943" s="17">
        <v>0</v>
      </c>
      <c r="N943" s="17">
        <v>0</v>
      </c>
      <c r="O943" s="17">
        <v>0</v>
      </c>
      <c r="P943" s="17"/>
      <c r="Q943" s="5"/>
      <c r="R943" s="10">
        <f t="shared" si="28"/>
        <v>0</v>
      </c>
      <c r="S943" s="10">
        <f t="shared" si="29"/>
        <v>0</v>
      </c>
    </row>
    <row r="944" spans="1:19" ht="14.5" x14ac:dyDescent="0.25">
      <c r="A944" s="15" t="s">
        <v>30</v>
      </c>
      <c r="B944" s="23">
        <v>2009</v>
      </c>
      <c r="C944" s="31">
        <v>44196</v>
      </c>
      <c r="D944" s="16">
        <v>0</v>
      </c>
      <c r="E944" s="17">
        <v>0</v>
      </c>
      <c r="F944" s="17">
        <v>0</v>
      </c>
      <c r="G944" s="17">
        <v>0</v>
      </c>
      <c r="H944" s="17">
        <v>0</v>
      </c>
      <c r="I944" s="17">
        <v>0</v>
      </c>
      <c r="J944" s="17">
        <v>0</v>
      </c>
      <c r="K944" s="17">
        <v>0</v>
      </c>
      <c r="L944" s="17">
        <v>0</v>
      </c>
      <c r="M944" s="17">
        <v>0</v>
      </c>
      <c r="N944" s="17">
        <v>0</v>
      </c>
      <c r="O944" s="17">
        <v>0</v>
      </c>
      <c r="P944" s="17"/>
      <c r="Q944" s="5"/>
      <c r="R944" s="10">
        <f t="shared" si="28"/>
        <v>0</v>
      </c>
      <c r="S944" s="10">
        <f t="shared" si="29"/>
        <v>0</v>
      </c>
    </row>
    <row r="945" spans="1:19" ht="14.5" x14ac:dyDescent="0.25">
      <c r="A945" s="15" t="s">
        <v>30</v>
      </c>
      <c r="B945" s="23">
        <v>2010</v>
      </c>
      <c r="C945" s="31">
        <v>44196</v>
      </c>
      <c r="D945" s="16">
        <v>0</v>
      </c>
      <c r="E945" s="17">
        <v>0</v>
      </c>
      <c r="F945" s="17">
        <v>0</v>
      </c>
      <c r="G945" s="17">
        <v>0</v>
      </c>
      <c r="H945" s="17">
        <v>0</v>
      </c>
      <c r="I945" s="17">
        <v>0</v>
      </c>
      <c r="J945" s="17">
        <v>0</v>
      </c>
      <c r="K945" s="17">
        <v>0</v>
      </c>
      <c r="L945" s="17">
        <v>0</v>
      </c>
      <c r="M945" s="17">
        <v>0</v>
      </c>
      <c r="N945" s="17">
        <v>0</v>
      </c>
      <c r="O945" s="17">
        <v>0</v>
      </c>
      <c r="P945" s="17"/>
      <c r="Q945" s="5"/>
      <c r="R945" s="10">
        <f t="shared" si="28"/>
        <v>0</v>
      </c>
      <c r="S945" s="10">
        <f t="shared" si="29"/>
        <v>0</v>
      </c>
    </row>
    <row r="946" spans="1:19" ht="14.5" x14ac:dyDescent="0.25">
      <c r="A946" s="15" t="s">
        <v>30</v>
      </c>
      <c r="B946" s="23">
        <v>2011</v>
      </c>
      <c r="C946" s="31">
        <v>44196</v>
      </c>
      <c r="D946" s="16">
        <v>0</v>
      </c>
      <c r="E946" s="17">
        <v>0</v>
      </c>
      <c r="F946" s="17">
        <v>0</v>
      </c>
      <c r="G946" s="17">
        <v>0</v>
      </c>
      <c r="H946" s="17">
        <v>0</v>
      </c>
      <c r="I946" s="17">
        <v>0</v>
      </c>
      <c r="J946" s="17">
        <v>0</v>
      </c>
      <c r="K946" s="17">
        <v>0</v>
      </c>
      <c r="L946" s="17">
        <v>0</v>
      </c>
      <c r="M946" s="17">
        <v>0</v>
      </c>
      <c r="N946" s="17">
        <v>0</v>
      </c>
      <c r="O946" s="17">
        <v>0</v>
      </c>
      <c r="P946" s="17"/>
      <c r="Q946" s="5"/>
      <c r="R946" s="10">
        <f t="shared" si="28"/>
        <v>0</v>
      </c>
      <c r="S946" s="10">
        <f t="shared" si="29"/>
        <v>0</v>
      </c>
    </row>
    <row r="947" spans="1:19" ht="14.5" x14ac:dyDescent="0.25">
      <c r="A947" s="15" t="s">
        <v>30</v>
      </c>
      <c r="B947" s="23">
        <v>2012</v>
      </c>
      <c r="C947" s="31">
        <v>44196</v>
      </c>
      <c r="D947" s="16">
        <v>0</v>
      </c>
      <c r="E947" s="17">
        <v>0</v>
      </c>
      <c r="F947" s="17">
        <v>0</v>
      </c>
      <c r="G947" s="17">
        <v>0</v>
      </c>
      <c r="H947" s="17">
        <v>0</v>
      </c>
      <c r="I947" s="17">
        <v>0</v>
      </c>
      <c r="J947" s="17">
        <v>0</v>
      </c>
      <c r="K947" s="17">
        <v>0</v>
      </c>
      <c r="L947" s="17">
        <v>0</v>
      </c>
      <c r="M947" s="17">
        <v>0</v>
      </c>
      <c r="N947" s="17">
        <v>0</v>
      </c>
      <c r="O947" s="17">
        <v>0</v>
      </c>
      <c r="P947" s="17"/>
      <c r="Q947" s="5"/>
      <c r="R947" s="10">
        <f t="shared" si="28"/>
        <v>0</v>
      </c>
      <c r="S947" s="10">
        <f t="shared" si="29"/>
        <v>0</v>
      </c>
    </row>
    <row r="948" spans="1:19" ht="14.5" x14ac:dyDescent="0.25">
      <c r="A948" s="15" t="s">
        <v>30</v>
      </c>
      <c r="B948" s="23">
        <v>2013</v>
      </c>
      <c r="C948" s="31">
        <v>44196</v>
      </c>
      <c r="D948" s="16">
        <v>0</v>
      </c>
      <c r="E948" s="17">
        <v>1425.0577520611696</v>
      </c>
      <c r="F948" s="17">
        <v>401.19535392906982</v>
      </c>
      <c r="G948" s="17">
        <v>0</v>
      </c>
      <c r="H948" s="17">
        <v>0</v>
      </c>
      <c r="I948" s="17">
        <v>0</v>
      </c>
      <c r="J948" s="17">
        <v>0</v>
      </c>
      <c r="K948" s="17">
        <v>0</v>
      </c>
      <c r="L948" s="17">
        <v>0</v>
      </c>
      <c r="M948" s="17">
        <v>0</v>
      </c>
      <c r="N948" s="17">
        <v>0</v>
      </c>
      <c r="O948" s="17">
        <v>0</v>
      </c>
      <c r="P948" s="17"/>
      <c r="Q948" s="5"/>
      <c r="R948" s="10">
        <f t="shared" si="28"/>
        <v>0</v>
      </c>
      <c r="S948" s="10">
        <f t="shared" si="29"/>
        <v>0</v>
      </c>
    </row>
    <row r="949" spans="1:19" ht="14.5" x14ac:dyDescent="0.25">
      <c r="A949" s="15" t="s">
        <v>30</v>
      </c>
      <c r="B949" s="23">
        <v>2014</v>
      </c>
      <c r="C949" s="31">
        <v>44196</v>
      </c>
      <c r="D949" s="16">
        <v>0</v>
      </c>
      <c r="E949" s="17">
        <v>3187.4111641501077</v>
      </c>
      <c r="F949" s="17">
        <v>795.11776776332408</v>
      </c>
      <c r="G949" s="17">
        <v>0</v>
      </c>
      <c r="H949" s="17">
        <v>0</v>
      </c>
      <c r="I949" s="17">
        <v>0</v>
      </c>
      <c r="J949" s="17">
        <v>0</v>
      </c>
      <c r="K949" s="17">
        <v>0</v>
      </c>
      <c r="L949" s="17">
        <v>0</v>
      </c>
      <c r="M949" s="17">
        <v>0</v>
      </c>
      <c r="N949" s="17">
        <v>0</v>
      </c>
      <c r="O949" s="17">
        <v>0</v>
      </c>
      <c r="P949" s="17"/>
      <c r="Q949" s="5"/>
      <c r="R949" s="10">
        <f t="shared" si="28"/>
        <v>0</v>
      </c>
      <c r="S949" s="10">
        <f t="shared" si="29"/>
        <v>0</v>
      </c>
    </row>
    <row r="950" spans="1:19" ht="14.5" x14ac:dyDescent="0.25">
      <c r="A950" s="15" t="s">
        <v>30</v>
      </c>
      <c r="B950" s="23">
        <v>2015</v>
      </c>
      <c r="C950" s="31">
        <v>44196</v>
      </c>
      <c r="D950" s="16">
        <v>0</v>
      </c>
      <c r="E950" s="17">
        <v>9099.0123037179001</v>
      </c>
      <c r="F950" s="17">
        <v>2432.3293123362819</v>
      </c>
      <c r="G950" s="17">
        <v>0</v>
      </c>
      <c r="H950" s="17">
        <v>0</v>
      </c>
      <c r="I950" s="17">
        <v>0</v>
      </c>
      <c r="J950" s="17">
        <v>0</v>
      </c>
      <c r="K950" s="17">
        <v>0</v>
      </c>
      <c r="L950" s="17">
        <v>0</v>
      </c>
      <c r="M950" s="17">
        <v>0</v>
      </c>
      <c r="N950" s="17">
        <v>0</v>
      </c>
      <c r="O950" s="17">
        <v>0</v>
      </c>
      <c r="P950" s="17"/>
      <c r="Q950" s="5"/>
      <c r="R950" s="10">
        <f t="shared" si="28"/>
        <v>0</v>
      </c>
      <c r="S950" s="10">
        <f t="shared" si="29"/>
        <v>0</v>
      </c>
    </row>
    <row r="951" spans="1:19" ht="14.5" x14ac:dyDescent="0.25">
      <c r="A951" s="15" t="s">
        <v>30</v>
      </c>
      <c r="B951" s="23">
        <v>2016</v>
      </c>
      <c r="C951" s="31">
        <v>44196</v>
      </c>
      <c r="D951" s="16">
        <v>1626.6920364542536</v>
      </c>
      <c r="E951" s="17">
        <v>6849.0319455687422</v>
      </c>
      <c r="F951" s="17">
        <v>1998.5405399501906</v>
      </c>
      <c r="G951" s="17">
        <v>0</v>
      </c>
      <c r="H951" s="17">
        <v>0</v>
      </c>
      <c r="I951" s="17">
        <v>0</v>
      </c>
      <c r="J951" s="17">
        <v>0</v>
      </c>
      <c r="K951" s="17">
        <v>0</v>
      </c>
      <c r="L951" s="17">
        <v>48.800761093627607</v>
      </c>
      <c r="M951" s="17">
        <v>0</v>
      </c>
      <c r="N951" s="17">
        <v>0</v>
      </c>
      <c r="O951" s="17">
        <v>0</v>
      </c>
      <c r="P951" s="17"/>
      <c r="Q951" s="5"/>
      <c r="R951" s="10">
        <f t="shared" si="28"/>
        <v>0</v>
      </c>
      <c r="S951" s="10">
        <f t="shared" si="29"/>
        <v>0</v>
      </c>
    </row>
    <row r="952" spans="1:19" ht="14.5" x14ac:dyDescent="0.25">
      <c r="A952" s="15" t="s">
        <v>30</v>
      </c>
      <c r="B952" s="23">
        <v>2017</v>
      </c>
      <c r="C952" s="31">
        <v>44196</v>
      </c>
      <c r="D952" s="16">
        <v>4813.1353164946231</v>
      </c>
      <c r="E952" s="17">
        <v>8648.026698486181</v>
      </c>
      <c r="F952" s="17">
        <v>2449.5151317365235</v>
      </c>
      <c r="G952" s="17">
        <v>0</v>
      </c>
      <c r="H952" s="17">
        <v>0</v>
      </c>
      <c r="I952" s="17">
        <v>0</v>
      </c>
      <c r="J952" s="17">
        <v>0</v>
      </c>
      <c r="K952" s="17">
        <v>0</v>
      </c>
      <c r="L952" s="17">
        <v>144.3940594948387</v>
      </c>
      <c r="M952" s="17">
        <v>0</v>
      </c>
      <c r="N952" s="17">
        <v>0</v>
      </c>
      <c r="O952" s="17">
        <v>0</v>
      </c>
      <c r="P952" s="17"/>
      <c r="Q952" s="5"/>
      <c r="R952" s="10">
        <f t="shared" si="28"/>
        <v>0</v>
      </c>
      <c r="S952" s="10">
        <f t="shared" si="29"/>
        <v>0</v>
      </c>
    </row>
    <row r="953" spans="1:19" ht="14.5" x14ac:dyDescent="0.25">
      <c r="A953" s="15" t="s">
        <v>30</v>
      </c>
      <c r="B953" s="23">
        <v>2018</v>
      </c>
      <c r="C953" s="31">
        <v>44196</v>
      </c>
      <c r="D953" s="16">
        <v>649557.40330394288</v>
      </c>
      <c r="E953" s="17">
        <v>79119.9784027969</v>
      </c>
      <c r="F953" s="17">
        <v>20269.42154141044</v>
      </c>
      <c r="G953" s="17">
        <v>0</v>
      </c>
      <c r="H953" s="17">
        <v>0</v>
      </c>
      <c r="I953" s="17">
        <v>0</v>
      </c>
      <c r="J953" s="17">
        <v>0</v>
      </c>
      <c r="K953" s="17">
        <v>0</v>
      </c>
      <c r="L953" s="17">
        <v>19486.722099118284</v>
      </c>
      <c r="M953" s="17">
        <v>0</v>
      </c>
      <c r="N953" s="17">
        <v>0</v>
      </c>
      <c r="O953" s="17">
        <v>0</v>
      </c>
      <c r="P953" s="17"/>
      <c r="Q953" s="5"/>
      <c r="R953" s="10">
        <f t="shared" si="28"/>
        <v>0</v>
      </c>
      <c r="S953" s="10">
        <f t="shared" si="29"/>
        <v>0</v>
      </c>
    </row>
    <row r="954" spans="1:19" ht="14.5" x14ac:dyDescent="0.25">
      <c r="A954" s="15" t="s">
        <v>30</v>
      </c>
      <c r="B954" s="23">
        <v>2019</v>
      </c>
      <c r="C954" s="31">
        <v>44196</v>
      </c>
      <c r="D954" s="16">
        <v>798724.352066805</v>
      </c>
      <c r="E954" s="17">
        <v>275075.13057187758</v>
      </c>
      <c r="F954" s="17">
        <v>71875.032209281693</v>
      </c>
      <c r="G954" s="17">
        <v>0</v>
      </c>
      <c r="H954" s="17">
        <v>0</v>
      </c>
      <c r="I954" s="17">
        <v>0</v>
      </c>
      <c r="J954" s="17">
        <v>0</v>
      </c>
      <c r="K954" s="17">
        <v>0</v>
      </c>
      <c r="L954" s="17">
        <v>23961.730562004148</v>
      </c>
      <c r="M954" s="17">
        <v>0</v>
      </c>
      <c r="N954" s="17">
        <v>0</v>
      </c>
      <c r="O954" s="17">
        <v>0</v>
      </c>
      <c r="P954" s="17"/>
      <c r="Q954" s="5"/>
      <c r="R954" s="10">
        <f t="shared" si="28"/>
        <v>0</v>
      </c>
      <c r="S954" s="10">
        <f t="shared" si="29"/>
        <v>0</v>
      </c>
    </row>
    <row r="955" spans="1:19" ht="14.5" x14ac:dyDescent="0.25">
      <c r="A955" s="15" t="s">
        <v>30</v>
      </c>
      <c r="B955" s="23">
        <v>2020</v>
      </c>
      <c r="C955" s="31">
        <v>44196</v>
      </c>
      <c r="D955" s="16">
        <v>141295.3263390334</v>
      </c>
      <c r="E955" s="17">
        <v>4807313.1096833088</v>
      </c>
      <c r="F955" s="17">
        <v>1273055.5207986136</v>
      </c>
      <c r="G955" s="17">
        <v>2677456.604366438</v>
      </c>
      <c r="H955" s="17">
        <v>4058364.5740806558</v>
      </c>
      <c r="I955" s="17">
        <v>681193.96565410972</v>
      </c>
      <c r="J955" s="17">
        <v>1066708.5585691968</v>
      </c>
      <c r="K955" s="17">
        <v>0</v>
      </c>
      <c r="L955" s="17">
        <v>4238.8597901710018</v>
      </c>
      <c r="M955" s="17">
        <v>0</v>
      </c>
      <c r="N955" s="17">
        <v>0</v>
      </c>
      <c r="O955" s="17">
        <v>0</v>
      </c>
      <c r="P955" s="17"/>
      <c r="Q955" s="5"/>
      <c r="R955" s="10">
        <f t="shared" si="28"/>
        <v>6735821.1784470938</v>
      </c>
      <c r="S955" s="10">
        <f t="shared" si="29"/>
        <v>1747902.5242233067</v>
      </c>
    </row>
    <row r="956" spans="1:19" ht="14.5" x14ac:dyDescent="0.25">
      <c r="A956" s="15" t="s">
        <v>31</v>
      </c>
      <c r="B956" s="23">
        <v>2005</v>
      </c>
      <c r="C956" s="31">
        <v>44196</v>
      </c>
      <c r="D956" s="16">
        <v>0</v>
      </c>
      <c r="E956" s="17">
        <v>0</v>
      </c>
      <c r="F956" s="17">
        <v>0</v>
      </c>
      <c r="G956" s="17">
        <v>0</v>
      </c>
      <c r="H956" s="17">
        <v>0</v>
      </c>
      <c r="I956" s="17">
        <v>0</v>
      </c>
      <c r="J956" s="17">
        <v>0</v>
      </c>
      <c r="K956" s="17">
        <v>0</v>
      </c>
      <c r="L956" s="17">
        <v>0</v>
      </c>
      <c r="M956" s="17">
        <v>0</v>
      </c>
      <c r="N956" s="17">
        <v>0</v>
      </c>
      <c r="O956" s="17">
        <v>0</v>
      </c>
      <c r="P956" s="17"/>
      <c r="Q956" s="5"/>
      <c r="R956" s="10">
        <f t="shared" si="28"/>
        <v>0</v>
      </c>
      <c r="S956" s="10">
        <f t="shared" si="29"/>
        <v>0</v>
      </c>
    </row>
    <row r="957" spans="1:19" ht="14.5" x14ac:dyDescent="0.25">
      <c r="A957" s="15" t="s">
        <v>31</v>
      </c>
      <c r="B957" s="23">
        <v>2006</v>
      </c>
      <c r="C957" s="31">
        <v>44196</v>
      </c>
      <c r="D957" s="16">
        <v>0</v>
      </c>
      <c r="E957" s="17">
        <v>0</v>
      </c>
      <c r="F957" s="17">
        <v>0</v>
      </c>
      <c r="G957" s="17">
        <v>0</v>
      </c>
      <c r="H957" s="17">
        <v>0</v>
      </c>
      <c r="I957" s="17">
        <v>0</v>
      </c>
      <c r="J957" s="17">
        <v>0</v>
      </c>
      <c r="K957" s="17">
        <v>0</v>
      </c>
      <c r="L957" s="17">
        <v>0</v>
      </c>
      <c r="M957" s="17">
        <v>0</v>
      </c>
      <c r="N957" s="17">
        <v>0</v>
      </c>
      <c r="O957" s="17">
        <v>0</v>
      </c>
      <c r="P957" s="17"/>
      <c r="Q957" s="5"/>
      <c r="R957" s="10">
        <f t="shared" si="28"/>
        <v>0</v>
      </c>
      <c r="S957" s="10">
        <f t="shared" si="29"/>
        <v>0</v>
      </c>
    </row>
    <row r="958" spans="1:19" ht="14.5" x14ac:dyDescent="0.25">
      <c r="A958" s="15" t="s">
        <v>31</v>
      </c>
      <c r="B958" s="23">
        <v>2007</v>
      </c>
      <c r="C958" s="31">
        <v>44196</v>
      </c>
      <c r="D958" s="16">
        <v>0</v>
      </c>
      <c r="E958" s="17">
        <v>0</v>
      </c>
      <c r="F958" s="17">
        <v>0</v>
      </c>
      <c r="G958" s="17">
        <v>0</v>
      </c>
      <c r="H958" s="17">
        <v>0</v>
      </c>
      <c r="I958" s="17">
        <v>0</v>
      </c>
      <c r="J958" s="17">
        <v>0</v>
      </c>
      <c r="K958" s="17">
        <v>0</v>
      </c>
      <c r="L958" s="17">
        <v>0</v>
      </c>
      <c r="M958" s="17">
        <v>0</v>
      </c>
      <c r="N958" s="17">
        <v>0</v>
      </c>
      <c r="O958" s="17">
        <v>0</v>
      </c>
      <c r="P958" s="17"/>
      <c r="Q958" s="5"/>
      <c r="R958" s="10">
        <f t="shared" si="28"/>
        <v>0</v>
      </c>
      <c r="S958" s="10">
        <f t="shared" si="29"/>
        <v>0</v>
      </c>
    </row>
    <row r="959" spans="1:19" ht="14.5" x14ac:dyDescent="0.25">
      <c r="A959" s="15" t="s">
        <v>31</v>
      </c>
      <c r="B959" s="23">
        <v>2008</v>
      </c>
      <c r="C959" s="31">
        <v>44196</v>
      </c>
      <c r="D959" s="16">
        <v>0</v>
      </c>
      <c r="E959" s="17">
        <v>0</v>
      </c>
      <c r="F959" s="17">
        <v>0</v>
      </c>
      <c r="G959" s="17">
        <v>0</v>
      </c>
      <c r="H959" s="17">
        <v>0</v>
      </c>
      <c r="I959" s="17">
        <v>0</v>
      </c>
      <c r="J959" s="17">
        <v>0</v>
      </c>
      <c r="K959" s="17">
        <v>0</v>
      </c>
      <c r="L959" s="17">
        <v>0</v>
      </c>
      <c r="M959" s="17">
        <v>0</v>
      </c>
      <c r="N959" s="17">
        <v>0</v>
      </c>
      <c r="O959" s="17">
        <v>0</v>
      </c>
      <c r="P959" s="17"/>
      <c r="Q959" s="5"/>
      <c r="R959" s="10">
        <f t="shared" si="28"/>
        <v>0</v>
      </c>
      <c r="S959" s="10">
        <f t="shared" si="29"/>
        <v>0</v>
      </c>
    </row>
    <row r="960" spans="1:19" ht="14.5" x14ac:dyDescent="0.25">
      <c r="A960" s="15" t="s">
        <v>31</v>
      </c>
      <c r="B960" s="24">
        <v>2009</v>
      </c>
      <c r="C960" s="31">
        <v>44196</v>
      </c>
      <c r="D960" s="16">
        <v>0</v>
      </c>
      <c r="E960" s="17">
        <v>0</v>
      </c>
      <c r="F960" s="17">
        <v>0</v>
      </c>
      <c r="G960" s="17">
        <v>0</v>
      </c>
      <c r="H960" s="17">
        <v>0</v>
      </c>
      <c r="I960" s="17">
        <v>0</v>
      </c>
      <c r="J960" s="17">
        <v>0</v>
      </c>
      <c r="K960" s="17">
        <v>0</v>
      </c>
      <c r="L960" s="17">
        <v>0</v>
      </c>
      <c r="M960" s="17">
        <v>0</v>
      </c>
      <c r="N960" s="17">
        <v>0</v>
      </c>
      <c r="O960" s="17">
        <v>0</v>
      </c>
      <c r="P960" s="17"/>
      <c r="Q960" s="5"/>
      <c r="R960" s="10">
        <f t="shared" si="28"/>
        <v>0</v>
      </c>
      <c r="S960" s="10">
        <f t="shared" si="29"/>
        <v>0</v>
      </c>
    </row>
    <row r="961" spans="1:19" ht="14.5" x14ac:dyDescent="0.25">
      <c r="A961" s="15" t="s">
        <v>31</v>
      </c>
      <c r="B961" s="24">
        <v>2010</v>
      </c>
      <c r="C961" s="31">
        <v>44196</v>
      </c>
      <c r="D961" s="16">
        <v>0</v>
      </c>
      <c r="E961" s="17">
        <v>0</v>
      </c>
      <c r="F961" s="17">
        <v>0</v>
      </c>
      <c r="G961" s="17">
        <v>0</v>
      </c>
      <c r="H961" s="17">
        <v>0</v>
      </c>
      <c r="I961" s="17">
        <v>0</v>
      </c>
      <c r="J961" s="17">
        <v>0</v>
      </c>
      <c r="K961" s="17">
        <v>0</v>
      </c>
      <c r="L961" s="17">
        <v>0</v>
      </c>
      <c r="M961" s="17">
        <v>0</v>
      </c>
      <c r="N961" s="17">
        <v>0</v>
      </c>
      <c r="O961" s="17">
        <v>0</v>
      </c>
      <c r="P961" s="17"/>
      <c r="Q961" s="5"/>
      <c r="R961" s="10">
        <f t="shared" si="28"/>
        <v>0</v>
      </c>
      <c r="S961" s="10">
        <f t="shared" si="29"/>
        <v>0</v>
      </c>
    </row>
    <row r="962" spans="1:19" ht="14.5" x14ac:dyDescent="0.25">
      <c r="A962" s="15" t="s">
        <v>31</v>
      </c>
      <c r="B962" s="23">
        <v>2011</v>
      </c>
      <c r="C962" s="31">
        <v>44196</v>
      </c>
      <c r="D962" s="16">
        <v>126711.57665602639</v>
      </c>
      <c r="E962" s="17">
        <v>0</v>
      </c>
      <c r="F962" s="17">
        <v>0</v>
      </c>
      <c r="G962" s="17">
        <v>0</v>
      </c>
      <c r="H962" s="17">
        <v>0</v>
      </c>
      <c r="I962" s="17">
        <v>0</v>
      </c>
      <c r="J962" s="17">
        <v>0</v>
      </c>
      <c r="K962" s="17">
        <v>0</v>
      </c>
      <c r="L962" s="17">
        <v>3801.3472996807914</v>
      </c>
      <c r="M962" s="17">
        <v>0</v>
      </c>
      <c r="N962" s="17">
        <v>0</v>
      </c>
      <c r="O962" s="17">
        <v>0</v>
      </c>
      <c r="P962" s="17"/>
      <c r="Q962" s="5"/>
      <c r="R962" s="10">
        <f t="shared" si="28"/>
        <v>0</v>
      </c>
      <c r="S962" s="10">
        <f t="shared" si="29"/>
        <v>0</v>
      </c>
    </row>
    <row r="963" spans="1:19" ht="14.5" x14ac:dyDescent="0.25">
      <c r="A963" s="15" t="s">
        <v>31</v>
      </c>
      <c r="B963" s="23">
        <v>2012</v>
      </c>
      <c r="C963" s="31">
        <v>44196</v>
      </c>
      <c r="D963" s="16">
        <v>241960.9287922135</v>
      </c>
      <c r="E963" s="17">
        <v>0</v>
      </c>
      <c r="F963" s="17">
        <v>0</v>
      </c>
      <c r="G963" s="17">
        <v>0</v>
      </c>
      <c r="H963" s="17">
        <v>0</v>
      </c>
      <c r="I963" s="17">
        <v>0</v>
      </c>
      <c r="J963" s="17">
        <v>0</v>
      </c>
      <c r="K963" s="17">
        <v>0</v>
      </c>
      <c r="L963" s="17">
        <v>7258.8278637664043</v>
      </c>
      <c r="M963" s="17">
        <v>0</v>
      </c>
      <c r="N963" s="17">
        <v>0</v>
      </c>
      <c r="O963" s="17">
        <v>0</v>
      </c>
      <c r="P963" s="17"/>
      <c r="Q963" s="5"/>
      <c r="R963" s="10">
        <f t="shared" ref="R963:R1026" si="30">G963+H963</f>
        <v>0</v>
      </c>
      <c r="S963" s="10">
        <f t="shared" ref="S963:S1026" si="31">I963+J963</f>
        <v>0</v>
      </c>
    </row>
    <row r="964" spans="1:19" ht="14.5" x14ac:dyDescent="0.25">
      <c r="A964" s="15" t="s">
        <v>31</v>
      </c>
      <c r="B964" s="23">
        <v>2013</v>
      </c>
      <c r="C964" s="31">
        <v>44196</v>
      </c>
      <c r="D964" s="16">
        <v>334429.78940612951</v>
      </c>
      <c r="E964" s="17">
        <v>0</v>
      </c>
      <c r="F964" s="17">
        <v>0</v>
      </c>
      <c r="G964" s="17">
        <v>0</v>
      </c>
      <c r="H964" s="17">
        <v>0</v>
      </c>
      <c r="I964" s="17">
        <v>0</v>
      </c>
      <c r="J964" s="17">
        <v>0</v>
      </c>
      <c r="K964" s="17">
        <v>0</v>
      </c>
      <c r="L964" s="17">
        <v>10032.893682183885</v>
      </c>
      <c r="M964" s="17">
        <v>0</v>
      </c>
      <c r="N964" s="17">
        <v>0</v>
      </c>
      <c r="O964" s="17">
        <v>0</v>
      </c>
      <c r="P964" s="17"/>
      <c r="Q964" s="5"/>
      <c r="R964" s="10">
        <f t="shared" si="30"/>
        <v>0</v>
      </c>
      <c r="S964" s="10">
        <f t="shared" si="31"/>
        <v>0</v>
      </c>
    </row>
    <row r="965" spans="1:19" ht="14.5" x14ac:dyDescent="0.25">
      <c r="A965" s="15" t="s">
        <v>31</v>
      </c>
      <c r="B965" s="23">
        <v>2014</v>
      </c>
      <c r="C965" s="31">
        <v>44196</v>
      </c>
      <c r="D965" s="16">
        <v>475005.15747028601</v>
      </c>
      <c r="E965" s="17">
        <v>0</v>
      </c>
      <c r="F965" s="17">
        <v>0</v>
      </c>
      <c r="G965" s="17">
        <v>0</v>
      </c>
      <c r="H965" s="17">
        <v>0</v>
      </c>
      <c r="I965" s="17">
        <v>0</v>
      </c>
      <c r="J965" s="17">
        <v>0</v>
      </c>
      <c r="K965" s="17">
        <v>0</v>
      </c>
      <c r="L965" s="17">
        <v>14250.154724108579</v>
      </c>
      <c r="M965" s="17">
        <v>0</v>
      </c>
      <c r="N965" s="17">
        <v>0</v>
      </c>
      <c r="O965" s="17">
        <v>0</v>
      </c>
      <c r="P965" s="17"/>
      <c r="Q965" s="5"/>
      <c r="R965" s="10">
        <f t="shared" si="30"/>
        <v>0</v>
      </c>
      <c r="S965" s="10">
        <f t="shared" si="31"/>
        <v>0</v>
      </c>
    </row>
    <row r="966" spans="1:19" ht="14.5" x14ac:dyDescent="0.25">
      <c r="A966" s="15" t="s">
        <v>31</v>
      </c>
      <c r="B966" s="23">
        <v>2015</v>
      </c>
      <c r="C966" s="31">
        <v>44196</v>
      </c>
      <c r="D966" s="16">
        <v>762834.36176692438</v>
      </c>
      <c r="E966" s="17">
        <v>46660.260106608272</v>
      </c>
      <c r="F966" s="17">
        <v>0</v>
      </c>
      <c r="G966" s="17">
        <v>0</v>
      </c>
      <c r="H966" s="17">
        <v>0</v>
      </c>
      <c r="I966" s="17">
        <v>0</v>
      </c>
      <c r="J966" s="17">
        <v>0</v>
      </c>
      <c r="K966" s="17">
        <v>0</v>
      </c>
      <c r="L966" s="17">
        <v>22885.030853007731</v>
      </c>
      <c r="M966" s="17">
        <v>0</v>
      </c>
      <c r="N966" s="17">
        <v>0</v>
      </c>
      <c r="O966" s="17">
        <v>0</v>
      </c>
      <c r="P966" s="17"/>
      <c r="Q966" s="5"/>
      <c r="R966" s="10">
        <f t="shared" si="30"/>
        <v>0</v>
      </c>
      <c r="S966" s="10">
        <f t="shared" si="31"/>
        <v>0</v>
      </c>
    </row>
    <row r="967" spans="1:19" ht="14.5" x14ac:dyDescent="0.25">
      <c r="A967" s="15" t="s">
        <v>31</v>
      </c>
      <c r="B967" s="23">
        <v>2016</v>
      </c>
      <c r="C967" s="31">
        <v>44196</v>
      </c>
      <c r="D967" s="16">
        <v>2511395.0910230232</v>
      </c>
      <c r="E967" s="17">
        <v>127189.89398525655</v>
      </c>
      <c r="F967" s="17">
        <v>9161.807595847873</v>
      </c>
      <c r="G967" s="17">
        <v>0</v>
      </c>
      <c r="H967" s="17">
        <v>0</v>
      </c>
      <c r="I967" s="17">
        <v>0</v>
      </c>
      <c r="J967" s="17">
        <v>0</v>
      </c>
      <c r="K967" s="17">
        <v>0</v>
      </c>
      <c r="L967" s="17">
        <v>75341.852730690691</v>
      </c>
      <c r="M967" s="17">
        <v>0</v>
      </c>
      <c r="N967" s="17">
        <v>0</v>
      </c>
      <c r="O967" s="17">
        <v>0</v>
      </c>
      <c r="P967" s="17"/>
      <c r="Q967" s="5"/>
      <c r="R967" s="10">
        <f t="shared" si="30"/>
        <v>0</v>
      </c>
      <c r="S967" s="10">
        <f t="shared" si="31"/>
        <v>0</v>
      </c>
    </row>
    <row r="968" spans="1:19" ht="14.5" x14ac:dyDescent="0.25">
      <c r="A968" s="15" t="s">
        <v>31</v>
      </c>
      <c r="B968" s="23">
        <v>2017</v>
      </c>
      <c r="C968" s="31">
        <v>44196</v>
      </c>
      <c r="D968" s="16">
        <v>5280324.3960485999</v>
      </c>
      <c r="E968" s="17">
        <v>226935.65728257969</v>
      </c>
      <c r="F968" s="17">
        <v>17737.623852922814</v>
      </c>
      <c r="G968" s="17">
        <v>0</v>
      </c>
      <c r="H968" s="17">
        <v>0</v>
      </c>
      <c r="I968" s="17">
        <v>0</v>
      </c>
      <c r="J968" s="17">
        <v>0</v>
      </c>
      <c r="K968" s="17">
        <v>0</v>
      </c>
      <c r="L968" s="17">
        <v>158409.73188145799</v>
      </c>
      <c r="M968" s="17">
        <v>0</v>
      </c>
      <c r="N968" s="17">
        <v>0</v>
      </c>
      <c r="O968" s="17">
        <v>0</v>
      </c>
      <c r="P968" s="17"/>
      <c r="Q968" s="5"/>
      <c r="R968" s="10">
        <f t="shared" si="30"/>
        <v>0</v>
      </c>
      <c r="S968" s="10">
        <f t="shared" si="31"/>
        <v>0</v>
      </c>
    </row>
    <row r="969" spans="1:19" ht="14.5" x14ac:dyDescent="0.25">
      <c r="A969" s="15" t="s">
        <v>31</v>
      </c>
      <c r="B969" s="23">
        <v>2018</v>
      </c>
      <c r="C969" s="31">
        <v>44196</v>
      </c>
      <c r="D969" s="16">
        <v>9125075.4136073273</v>
      </c>
      <c r="E969" s="17">
        <v>723108.83685218915</v>
      </c>
      <c r="F969" s="17">
        <v>168519.00530324667</v>
      </c>
      <c r="G969" s="17">
        <v>0</v>
      </c>
      <c r="H969" s="17">
        <v>0</v>
      </c>
      <c r="I969" s="17">
        <v>0</v>
      </c>
      <c r="J969" s="17">
        <v>0</v>
      </c>
      <c r="K969" s="17">
        <v>0</v>
      </c>
      <c r="L969" s="17">
        <v>273752.2624082198</v>
      </c>
      <c r="M969" s="17">
        <v>0</v>
      </c>
      <c r="N969" s="17">
        <v>0</v>
      </c>
      <c r="O969" s="17">
        <v>0</v>
      </c>
      <c r="P969" s="17"/>
      <c r="Q969" s="5"/>
      <c r="R969" s="10">
        <f t="shared" si="30"/>
        <v>0</v>
      </c>
      <c r="S969" s="10">
        <f t="shared" si="31"/>
        <v>0</v>
      </c>
    </row>
    <row r="970" spans="1:19" ht="14.5" x14ac:dyDescent="0.25">
      <c r="A970" s="15" t="s">
        <v>31</v>
      </c>
      <c r="B970" s="23">
        <v>2019</v>
      </c>
      <c r="C970" s="31">
        <v>44196</v>
      </c>
      <c r="D970" s="16">
        <v>34997183.135677181</v>
      </c>
      <c r="E970" s="17">
        <v>1472716.1104455106</v>
      </c>
      <c r="F970" s="17">
        <v>297721.14506394975</v>
      </c>
      <c r="G970" s="17">
        <v>0</v>
      </c>
      <c r="H970" s="17">
        <v>0</v>
      </c>
      <c r="I970" s="17">
        <v>0</v>
      </c>
      <c r="J970" s="17">
        <v>0</v>
      </c>
      <c r="K970" s="17">
        <v>0</v>
      </c>
      <c r="L970" s="17">
        <v>1049915.4940703155</v>
      </c>
      <c r="M970" s="17">
        <v>0</v>
      </c>
      <c r="N970" s="17">
        <v>0</v>
      </c>
      <c r="O970" s="17">
        <v>0</v>
      </c>
      <c r="P970" s="17"/>
      <c r="Q970" s="5"/>
      <c r="R970" s="10">
        <f t="shared" si="30"/>
        <v>0</v>
      </c>
      <c r="S970" s="10">
        <f t="shared" si="31"/>
        <v>0</v>
      </c>
    </row>
    <row r="971" spans="1:19" ht="14.5" x14ac:dyDescent="0.25">
      <c r="A971" s="15" t="s">
        <v>31</v>
      </c>
      <c r="B971" s="23">
        <v>2020</v>
      </c>
      <c r="C971" s="31">
        <v>44196</v>
      </c>
      <c r="D971" s="16">
        <v>21602589.068846237</v>
      </c>
      <c r="E971" s="17">
        <v>53161993.31785363</v>
      </c>
      <c r="F971" s="17">
        <v>15805293.879197331</v>
      </c>
      <c r="G971" s="17">
        <v>26289083.436001722</v>
      </c>
      <c r="H971" s="17">
        <v>44451101.866283908</v>
      </c>
      <c r="I971" s="17">
        <v>8356270.7431160975</v>
      </c>
      <c r="J971" s="17">
        <v>13633957.983238058</v>
      </c>
      <c r="K971" s="17">
        <v>0</v>
      </c>
      <c r="L971" s="17">
        <v>648077.67206538713</v>
      </c>
      <c r="M971" s="17">
        <v>0</v>
      </c>
      <c r="N971" s="17">
        <v>0</v>
      </c>
      <c r="O971" s="17">
        <v>0</v>
      </c>
      <c r="P971" s="17"/>
      <c r="Q971" s="5"/>
      <c r="R971" s="10">
        <f t="shared" si="30"/>
        <v>70740185.302285627</v>
      </c>
      <c r="S971" s="10">
        <f t="shared" si="31"/>
        <v>21990228.726354156</v>
      </c>
    </row>
    <row r="972" spans="1:19" ht="14.5" x14ac:dyDescent="0.25">
      <c r="A972" s="15" t="s">
        <v>32</v>
      </c>
      <c r="B972" s="23">
        <v>2005</v>
      </c>
      <c r="C972" s="31">
        <v>44196</v>
      </c>
      <c r="D972" s="16">
        <v>0</v>
      </c>
      <c r="E972" s="17">
        <v>0</v>
      </c>
      <c r="F972" s="17">
        <v>0</v>
      </c>
      <c r="G972" s="17">
        <v>0</v>
      </c>
      <c r="H972" s="17">
        <v>0</v>
      </c>
      <c r="I972" s="17">
        <v>0</v>
      </c>
      <c r="J972" s="17">
        <v>0</v>
      </c>
      <c r="K972" s="17">
        <v>0</v>
      </c>
      <c r="L972" s="17">
        <v>0</v>
      </c>
      <c r="M972" s="17">
        <v>0</v>
      </c>
      <c r="N972" s="17">
        <v>0</v>
      </c>
      <c r="O972" s="17">
        <v>0</v>
      </c>
      <c r="P972" s="17"/>
      <c r="Q972" s="5"/>
      <c r="R972" s="10">
        <f t="shared" si="30"/>
        <v>0</v>
      </c>
      <c r="S972" s="10">
        <f t="shared" si="31"/>
        <v>0</v>
      </c>
    </row>
    <row r="973" spans="1:19" ht="14.5" x14ac:dyDescent="0.25">
      <c r="A973" s="15" t="s">
        <v>32</v>
      </c>
      <c r="B973" s="23">
        <v>2006</v>
      </c>
      <c r="C973" s="31">
        <v>44196</v>
      </c>
      <c r="D973" s="16">
        <v>0</v>
      </c>
      <c r="E973" s="17">
        <v>0</v>
      </c>
      <c r="F973" s="17">
        <v>0</v>
      </c>
      <c r="G973" s="17">
        <v>0</v>
      </c>
      <c r="H973" s="17">
        <v>0</v>
      </c>
      <c r="I973" s="17">
        <v>0</v>
      </c>
      <c r="J973" s="17">
        <v>0</v>
      </c>
      <c r="K973" s="17">
        <v>0</v>
      </c>
      <c r="L973" s="17">
        <v>0</v>
      </c>
      <c r="M973" s="17">
        <v>0</v>
      </c>
      <c r="N973" s="17">
        <v>0</v>
      </c>
      <c r="O973" s="17">
        <v>0</v>
      </c>
      <c r="P973" s="17"/>
      <c r="Q973" s="5"/>
      <c r="R973" s="10">
        <f t="shared" si="30"/>
        <v>0</v>
      </c>
      <c r="S973" s="10">
        <f t="shared" si="31"/>
        <v>0</v>
      </c>
    </row>
    <row r="974" spans="1:19" ht="14.5" x14ac:dyDescent="0.25">
      <c r="A974" s="15" t="s">
        <v>32</v>
      </c>
      <c r="B974" s="23">
        <v>2007</v>
      </c>
      <c r="C974" s="31">
        <v>44196</v>
      </c>
      <c r="D974" s="16">
        <v>0</v>
      </c>
      <c r="E974" s="17">
        <v>0</v>
      </c>
      <c r="F974" s="17">
        <v>0</v>
      </c>
      <c r="G974" s="17">
        <v>0</v>
      </c>
      <c r="H974" s="17">
        <v>0</v>
      </c>
      <c r="I974" s="17">
        <v>0</v>
      </c>
      <c r="J974" s="17">
        <v>0</v>
      </c>
      <c r="K974" s="17">
        <v>0</v>
      </c>
      <c r="L974" s="17">
        <v>0</v>
      </c>
      <c r="M974" s="17">
        <v>0</v>
      </c>
      <c r="N974" s="17">
        <v>0</v>
      </c>
      <c r="O974" s="17">
        <v>0</v>
      </c>
      <c r="P974" s="17"/>
      <c r="Q974" s="5"/>
      <c r="R974" s="10">
        <f t="shared" si="30"/>
        <v>0</v>
      </c>
      <c r="S974" s="10">
        <f t="shared" si="31"/>
        <v>0</v>
      </c>
    </row>
    <row r="975" spans="1:19" ht="14.5" x14ac:dyDescent="0.25">
      <c r="A975" s="15" t="s">
        <v>32</v>
      </c>
      <c r="B975" s="23">
        <v>2008</v>
      </c>
      <c r="C975" s="31">
        <v>44196</v>
      </c>
      <c r="D975" s="16">
        <v>0</v>
      </c>
      <c r="E975" s="17">
        <v>0</v>
      </c>
      <c r="F975" s="17">
        <v>0</v>
      </c>
      <c r="G975" s="17">
        <v>0</v>
      </c>
      <c r="H975" s="17">
        <v>0</v>
      </c>
      <c r="I975" s="17">
        <v>0</v>
      </c>
      <c r="J975" s="17">
        <v>0</v>
      </c>
      <c r="K975" s="17">
        <v>0</v>
      </c>
      <c r="L975" s="17">
        <v>0</v>
      </c>
      <c r="M975" s="17">
        <v>0</v>
      </c>
      <c r="N975" s="17">
        <v>0</v>
      </c>
      <c r="O975" s="17">
        <v>0</v>
      </c>
      <c r="P975" s="17"/>
      <c r="Q975" s="5"/>
      <c r="R975" s="10">
        <f t="shared" si="30"/>
        <v>0</v>
      </c>
      <c r="S975" s="10">
        <f t="shared" si="31"/>
        <v>0</v>
      </c>
    </row>
    <row r="976" spans="1:19" ht="14.5" x14ac:dyDescent="0.25">
      <c r="A976" s="15" t="s">
        <v>32</v>
      </c>
      <c r="B976" s="23">
        <v>2009</v>
      </c>
      <c r="C976" s="31">
        <v>44196</v>
      </c>
      <c r="D976" s="16">
        <v>0</v>
      </c>
      <c r="E976" s="17">
        <v>0</v>
      </c>
      <c r="F976" s="17">
        <v>0</v>
      </c>
      <c r="G976" s="17">
        <v>0</v>
      </c>
      <c r="H976" s="17">
        <v>0</v>
      </c>
      <c r="I976" s="17">
        <v>0</v>
      </c>
      <c r="J976" s="17">
        <v>0</v>
      </c>
      <c r="K976" s="17">
        <v>0</v>
      </c>
      <c r="L976" s="17">
        <v>0</v>
      </c>
      <c r="M976" s="17">
        <v>0</v>
      </c>
      <c r="N976" s="17">
        <v>0</v>
      </c>
      <c r="O976" s="17">
        <v>0</v>
      </c>
      <c r="P976" s="17"/>
      <c r="Q976" s="5"/>
      <c r="R976" s="10">
        <f t="shared" si="30"/>
        <v>0</v>
      </c>
      <c r="S976" s="10">
        <f t="shared" si="31"/>
        <v>0</v>
      </c>
    </row>
    <row r="977" spans="1:19" ht="14.5" x14ac:dyDescent="0.25">
      <c r="A977" s="15" t="s">
        <v>32</v>
      </c>
      <c r="B977" s="23">
        <v>2010</v>
      </c>
      <c r="C977" s="31">
        <v>44196</v>
      </c>
      <c r="D977" s="16">
        <v>0</v>
      </c>
      <c r="E977" s="17">
        <v>0</v>
      </c>
      <c r="F977" s="17">
        <v>0</v>
      </c>
      <c r="G977" s="17">
        <v>0</v>
      </c>
      <c r="H977" s="17">
        <v>0</v>
      </c>
      <c r="I977" s="17">
        <v>0</v>
      </c>
      <c r="J977" s="17">
        <v>0</v>
      </c>
      <c r="K977" s="17">
        <v>0</v>
      </c>
      <c r="L977" s="17">
        <v>0</v>
      </c>
      <c r="M977" s="17">
        <v>0</v>
      </c>
      <c r="N977" s="17">
        <v>0</v>
      </c>
      <c r="O977" s="17">
        <v>0</v>
      </c>
      <c r="P977" s="17"/>
      <c r="Q977" s="5"/>
      <c r="R977" s="10">
        <f t="shared" si="30"/>
        <v>0</v>
      </c>
      <c r="S977" s="10">
        <f t="shared" si="31"/>
        <v>0</v>
      </c>
    </row>
    <row r="978" spans="1:19" ht="14.5" x14ac:dyDescent="0.25">
      <c r="A978" s="15" t="s">
        <v>32</v>
      </c>
      <c r="B978" s="24">
        <v>2011</v>
      </c>
      <c r="C978" s="31">
        <v>44196</v>
      </c>
      <c r="D978" s="16">
        <v>1804801.2124079647</v>
      </c>
      <c r="E978" s="17">
        <v>0</v>
      </c>
      <c r="F978" s="17">
        <v>0</v>
      </c>
      <c r="G978" s="17">
        <v>0</v>
      </c>
      <c r="H978" s="17">
        <v>0</v>
      </c>
      <c r="I978" s="17">
        <v>0</v>
      </c>
      <c r="J978" s="17">
        <v>0</v>
      </c>
      <c r="K978" s="17">
        <v>0</v>
      </c>
      <c r="L978" s="17">
        <v>54144.036372238937</v>
      </c>
      <c r="M978" s="17">
        <v>0</v>
      </c>
      <c r="N978" s="17">
        <v>0</v>
      </c>
      <c r="O978" s="17">
        <v>0</v>
      </c>
      <c r="P978" s="17"/>
      <c r="Q978" s="5"/>
      <c r="R978" s="10">
        <f t="shared" si="30"/>
        <v>0</v>
      </c>
      <c r="S978" s="10">
        <f t="shared" si="31"/>
        <v>0</v>
      </c>
    </row>
    <row r="979" spans="1:19" ht="14.5" x14ac:dyDescent="0.25">
      <c r="A979" s="15" t="s">
        <v>32</v>
      </c>
      <c r="B979" s="24">
        <v>2012</v>
      </c>
      <c r="C979" s="31">
        <v>44196</v>
      </c>
      <c r="D979" s="16">
        <v>9423135.2778814081</v>
      </c>
      <c r="E979" s="17">
        <v>163213.18993097544</v>
      </c>
      <c r="F979" s="17">
        <v>0</v>
      </c>
      <c r="G979" s="17">
        <v>0</v>
      </c>
      <c r="H979" s="17">
        <v>0</v>
      </c>
      <c r="I979" s="17">
        <v>0</v>
      </c>
      <c r="J979" s="17">
        <v>0</v>
      </c>
      <c r="K979" s="17">
        <v>0</v>
      </c>
      <c r="L979" s="17">
        <v>282694.05833644222</v>
      </c>
      <c r="M979" s="17">
        <v>0</v>
      </c>
      <c r="N979" s="17">
        <v>0</v>
      </c>
      <c r="O979" s="17">
        <v>0</v>
      </c>
      <c r="P979" s="17"/>
      <c r="Q979" s="5"/>
      <c r="R979" s="10">
        <f t="shared" si="30"/>
        <v>0</v>
      </c>
      <c r="S979" s="10">
        <f t="shared" si="31"/>
        <v>0</v>
      </c>
    </row>
    <row r="980" spans="1:19" ht="14.5" x14ac:dyDescent="0.25">
      <c r="A980" s="15" t="s">
        <v>32</v>
      </c>
      <c r="B980" s="23">
        <v>2013</v>
      </c>
      <c r="C980" s="31">
        <v>44196</v>
      </c>
      <c r="D980" s="16">
        <v>13074759.275904058</v>
      </c>
      <c r="E980" s="17">
        <v>332614.94562056661</v>
      </c>
      <c r="F980" s="17">
        <v>14870.793656999245</v>
      </c>
      <c r="G980" s="17">
        <v>0</v>
      </c>
      <c r="H980" s="17">
        <v>0</v>
      </c>
      <c r="I980" s="17">
        <v>0</v>
      </c>
      <c r="J980" s="17">
        <v>0</v>
      </c>
      <c r="K980" s="17">
        <v>0</v>
      </c>
      <c r="L980" s="17">
        <v>392242.77827712172</v>
      </c>
      <c r="M980" s="17">
        <v>0</v>
      </c>
      <c r="N980" s="17">
        <v>0</v>
      </c>
      <c r="O980" s="17">
        <v>0</v>
      </c>
      <c r="P980" s="17"/>
      <c r="Q980" s="5"/>
      <c r="R980" s="10">
        <f t="shared" si="30"/>
        <v>0</v>
      </c>
      <c r="S980" s="10">
        <f t="shared" si="31"/>
        <v>0</v>
      </c>
    </row>
    <row r="981" spans="1:19" ht="14.5" x14ac:dyDescent="0.25">
      <c r="A981" s="15" t="s">
        <v>32</v>
      </c>
      <c r="B981" s="23">
        <v>2014</v>
      </c>
      <c r="C981" s="31">
        <v>44196</v>
      </c>
      <c r="D981" s="16">
        <v>23527282.475096717</v>
      </c>
      <c r="E981" s="17">
        <v>583955.51625806093</v>
      </c>
      <c r="F981" s="17">
        <v>36555.94703509286</v>
      </c>
      <c r="G981" s="17">
        <v>0</v>
      </c>
      <c r="H981" s="17">
        <v>0</v>
      </c>
      <c r="I981" s="17">
        <v>0</v>
      </c>
      <c r="J981" s="17">
        <v>0</v>
      </c>
      <c r="K981" s="17">
        <v>0</v>
      </c>
      <c r="L981" s="17">
        <v>705818.47425290151</v>
      </c>
      <c r="M981" s="17">
        <v>0</v>
      </c>
      <c r="N981" s="17">
        <v>0</v>
      </c>
      <c r="O981" s="17">
        <v>0</v>
      </c>
      <c r="P981" s="17"/>
      <c r="Q981" s="5"/>
      <c r="R981" s="10">
        <f t="shared" si="30"/>
        <v>0</v>
      </c>
      <c r="S981" s="10">
        <f t="shared" si="31"/>
        <v>0</v>
      </c>
    </row>
    <row r="982" spans="1:19" ht="14.5" x14ac:dyDescent="0.25">
      <c r="A982" s="15" t="s">
        <v>32</v>
      </c>
      <c r="B982" s="23">
        <v>2015</v>
      </c>
      <c r="C982" s="31">
        <v>44196</v>
      </c>
      <c r="D982" s="16">
        <v>37953727.298064053</v>
      </c>
      <c r="E982" s="17">
        <v>1018056.7093332112</v>
      </c>
      <c r="F982" s="17">
        <v>73364.854969501495</v>
      </c>
      <c r="G982" s="17">
        <v>0</v>
      </c>
      <c r="H982" s="17">
        <v>0</v>
      </c>
      <c r="I982" s="17">
        <v>0</v>
      </c>
      <c r="J982" s="17">
        <v>0</v>
      </c>
      <c r="K982" s="17">
        <v>0</v>
      </c>
      <c r="L982" s="17">
        <v>1138611.8189419215</v>
      </c>
      <c r="M982" s="17">
        <v>0</v>
      </c>
      <c r="N982" s="17">
        <v>0</v>
      </c>
      <c r="O982" s="17">
        <v>0</v>
      </c>
      <c r="P982" s="17"/>
      <c r="Q982" s="5"/>
      <c r="R982" s="10">
        <f t="shared" si="30"/>
        <v>0</v>
      </c>
      <c r="S982" s="10">
        <f t="shared" si="31"/>
        <v>0</v>
      </c>
    </row>
    <row r="983" spans="1:19" ht="14.5" x14ac:dyDescent="0.25">
      <c r="A983" s="15" t="s">
        <v>32</v>
      </c>
      <c r="B983" s="23">
        <v>2016</v>
      </c>
      <c r="C983" s="31">
        <v>44196</v>
      </c>
      <c r="D983" s="16">
        <v>48792637.124338582</v>
      </c>
      <c r="E983" s="17">
        <v>1682835.2309532166</v>
      </c>
      <c r="F983" s="17">
        <v>131781.15008486807</v>
      </c>
      <c r="G983" s="17">
        <v>0</v>
      </c>
      <c r="H983" s="17">
        <v>0</v>
      </c>
      <c r="I983" s="17">
        <v>0</v>
      </c>
      <c r="J983" s="17">
        <v>0</v>
      </c>
      <c r="K983" s="17">
        <v>0</v>
      </c>
      <c r="L983" s="17">
        <v>1463779.1137301575</v>
      </c>
      <c r="M983" s="17">
        <v>0</v>
      </c>
      <c r="N983" s="17">
        <v>0</v>
      </c>
      <c r="O983" s="17">
        <v>0</v>
      </c>
      <c r="P983" s="17"/>
      <c r="Q983" s="5"/>
      <c r="R983" s="10">
        <f t="shared" si="30"/>
        <v>0</v>
      </c>
      <c r="S983" s="10">
        <f t="shared" si="31"/>
        <v>0</v>
      </c>
    </row>
    <row r="984" spans="1:19" ht="14.5" x14ac:dyDescent="0.25">
      <c r="A984" s="15" t="s">
        <v>32</v>
      </c>
      <c r="B984" s="23">
        <v>2017</v>
      </c>
      <c r="C984" s="31">
        <v>44196</v>
      </c>
      <c r="D984" s="16">
        <v>50187032.870346881</v>
      </c>
      <c r="E984" s="17">
        <v>1939450.1602715254</v>
      </c>
      <c r="F984" s="17">
        <v>739211.00952904671</v>
      </c>
      <c r="G984" s="17">
        <v>0</v>
      </c>
      <c r="H984" s="17">
        <v>0</v>
      </c>
      <c r="I984" s="17">
        <v>0</v>
      </c>
      <c r="J984" s="17">
        <v>0</v>
      </c>
      <c r="K984" s="17">
        <v>0</v>
      </c>
      <c r="L984" s="17">
        <v>1505610.9861104065</v>
      </c>
      <c r="M984" s="17">
        <v>0</v>
      </c>
      <c r="N984" s="17">
        <v>0</v>
      </c>
      <c r="O984" s="17">
        <v>0</v>
      </c>
      <c r="P984" s="17"/>
      <c r="Q984" s="5"/>
      <c r="R984" s="10">
        <f t="shared" si="30"/>
        <v>0</v>
      </c>
      <c r="S984" s="10">
        <f t="shared" si="31"/>
        <v>0</v>
      </c>
    </row>
    <row r="985" spans="1:19" ht="14.5" x14ac:dyDescent="0.25">
      <c r="A985" s="15" t="s">
        <v>32</v>
      </c>
      <c r="B985" s="23">
        <v>2018</v>
      </c>
      <c r="C985" s="31">
        <v>44196</v>
      </c>
      <c r="D985" s="16">
        <v>64283850.693589419</v>
      </c>
      <c r="E985" s="17">
        <v>6147064.8938332722</v>
      </c>
      <c r="F985" s="17">
        <v>1355018.9288426619</v>
      </c>
      <c r="G985" s="17">
        <v>0</v>
      </c>
      <c r="H985" s="17">
        <v>0</v>
      </c>
      <c r="I985" s="17">
        <v>0</v>
      </c>
      <c r="J985" s="17">
        <v>0</v>
      </c>
      <c r="K985" s="17">
        <v>0</v>
      </c>
      <c r="L985" s="17">
        <v>1928515.5208076825</v>
      </c>
      <c r="M985" s="17">
        <v>0</v>
      </c>
      <c r="N985" s="17">
        <v>0</v>
      </c>
      <c r="O985" s="17">
        <v>0</v>
      </c>
      <c r="P985" s="17"/>
      <c r="Q985" s="5"/>
      <c r="R985" s="10">
        <f t="shared" si="30"/>
        <v>0</v>
      </c>
      <c r="S985" s="10">
        <f t="shared" si="31"/>
        <v>0</v>
      </c>
    </row>
    <row r="986" spans="1:19" ht="14.5" x14ac:dyDescent="0.25">
      <c r="A986" s="15" t="s">
        <v>32</v>
      </c>
      <c r="B986" s="23">
        <v>2019</v>
      </c>
      <c r="C986" s="31">
        <v>44196</v>
      </c>
      <c r="D986" s="16">
        <v>84813033.49487783</v>
      </c>
      <c r="E986" s="17">
        <v>12877560.249751166</v>
      </c>
      <c r="F986" s="17">
        <v>1952970.2072710618</v>
      </c>
      <c r="G986" s="17">
        <v>0</v>
      </c>
      <c r="H986" s="17">
        <v>0</v>
      </c>
      <c r="I986" s="17">
        <v>0</v>
      </c>
      <c r="J986" s="17">
        <v>0</v>
      </c>
      <c r="K986" s="17">
        <v>0</v>
      </c>
      <c r="L986" s="17">
        <v>2544391.0048463349</v>
      </c>
      <c r="M986" s="17">
        <v>0</v>
      </c>
      <c r="N986" s="17">
        <v>0</v>
      </c>
      <c r="O986" s="17">
        <v>0</v>
      </c>
      <c r="P986" s="17"/>
      <c r="Q986" s="5"/>
      <c r="R986" s="10">
        <f t="shared" si="30"/>
        <v>0</v>
      </c>
      <c r="S986" s="10">
        <f t="shared" si="31"/>
        <v>0</v>
      </c>
    </row>
    <row r="987" spans="1:19" ht="14.5" x14ac:dyDescent="0.25">
      <c r="A987" s="15" t="s">
        <v>32</v>
      </c>
      <c r="B987" s="23">
        <v>2020</v>
      </c>
      <c r="C987" s="31">
        <v>44196</v>
      </c>
      <c r="D987" s="16">
        <v>127711348.89907807</v>
      </c>
      <c r="E987" s="17">
        <v>56724258.685568288</v>
      </c>
      <c r="F987" s="17">
        <v>7899186.8463958791</v>
      </c>
      <c r="G987" s="17">
        <v>8504143.6699989717</v>
      </c>
      <c r="H987" s="17">
        <v>8521868.6284682695</v>
      </c>
      <c r="I987" s="17">
        <v>1745683.6423897266</v>
      </c>
      <c r="J987" s="17">
        <v>2520436.3442896451</v>
      </c>
      <c r="K987" s="17">
        <v>0</v>
      </c>
      <c r="L987" s="17">
        <v>3831340.4669723418</v>
      </c>
      <c r="M987" s="17">
        <v>0</v>
      </c>
      <c r="N987" s="17">
        <v>0</v>
      </c>
      <c r="O987" s="17">
        <v>0</v>
      </c>
      <c r="P987" s="17"/>
      <c r="Q987" s="5"/>
      <c r="R987" s="10">
        <f t="shared" si="30"/>
        <v>17026012.298467241</v>
      </c>
      <c r="S987" s="10">
        <f t="shared" si="31"/>
        <v>4266119.9866793714</v>
      </c>
    </row>
    <row r="988" spans="1:19" ht="14.5" x14ac:dyDescent="0.25">
      <c r="A988" s="15" t="s">
        <v>23</v>
      </c>
      <c r="B988" s="23">
        <v>2005</v>
      </c>
      <c r="C988" s="31">
        <v>44196</v>
      </c>
      <c r="D988" s="16">
        <v>0</v>
      </c>
      <c r="E988" s="17">
        <v>0</v>
      </c>
      <c r="F988" s="17">
        <v>0</v>
      </c>
      <c r="G988" s="17">
        <v>0</v>
      </c>
      <c r="H988" s="17">
        <v>0</v>
      </c>
      <c r="I988" s="17">
        <v>0</v>
      </c>
      <c r="J988" s="17">
        <v>0</v>
      </c>
      <c r="K988" s="17">
        <v>0</v>
      </c>
      <c r="L988" s="17">
        <v>0</v>
      </c>
      <c r="M988" s="17">
        <v>0</v>
      </c>
      <c r="N988" s="17">
        <v>0</v>
      </c>
      <c r="O988" s="17">
        <v>0</v>
      </c>
      <c r="P988" s="17"/>
      <c r="Q988" s="5"/>
      <c r="R988" s="10">
        <f t="shared" si="30"/>
        <v>0</v>
      </c>
      <c r="S988" s="10">
        <f t="shared" si="31"/>
        <v>0</v>
      </c>
    </row>
    <row r="989" spans="1:19" ht="14.5" x14ac:dyDescent="0.25">
      <c r="A989" s="15" t="s">
        <v>23</v>
      </c>
      <c r="B989" s="23">
        <v>2006</v>
      </c>
      <c r="C989" s="31">
        <v>44196</v>
      </c>
      <c r="D989" s="16">
        <v>0</v>
      </c>
      <c r="E989" s="17">
        <v>0</v>
      </c>
      <c r="F989" s="17">
        <v>0</v>
      </c>
      <c r="G989" s="17">
        <v>0</v>
      </c>
      <c r="H989" s="17">
        <v>0</v>
      </c>
      <c r="I989" s="17">
        <v>0</v>
      </c>
      <c r="J989" s="17">
        <v>0</v>
      </c>
      <c r="K989" s="17">
        <v>0</v>
      </c>
      <c r="L989" s="17">
        <v>0</v>
      </c>
      <c r="M989" s="17">
        <v>0</v>
      </c>
      <c r="N989" s="17">
        <v>0</v>
      </c>
      <c r="O989" s="17">
        <v>0</v>
      </c>
      <c r="P989" s="17"/>
      <c r="Q989" s="5"/>
      <c r="R989" s="10">
        <f t="shared" si="30"/>
        <v>0</v>
      </c>
      <c r="S989" s="10">
        <f t="shared" si="31"/>
        <v>0</v>
      </c>
    </row>
    <row r="990" spans="1:19" ht="14.5" x14ac:dyDescent="0.25">
      <c r="A990" s="15" t="s">
        <v>23</v>
      </c>
      <c r="B990" s="23">
        <v>2007</v>
      </c>
      <c r="C990" s="31">
        <v>44196</v>
      </c>
      <c r="D990" s="16">
        <v>0</v>
      </c>
      <c r="E990" s="17">
        <v>0</v>
      </c>
      <c r="F990" s="17">
        <v>0</v>
      </c>
      <c r="G990" s="17">
        <v>0</v>
      </c>
      <c r="H990" s="17">
        <v>0</v>
      </c>
      <c r="I990" s="17">
        <v>0</v>
      </c>
      <c r="J990" s="17">
        <v>0</v>
      </c>
      <c r="K990" s="17">
        <v>0</v>
      </c>
      <c r="L990" s="17">
        <v>0</v>
      </c>
      <c r="M990" s="17">
        <v>0</v>
      </c>
      <c r="N990" s="17">
        <v>0</v>
      </c>
      <c r="O990" s="17">
        <v>0</v>
      </c>
      <c r="P990" s="17"/>
      <c r="Q990" s="5"/>
      <c r="R990" s="10">
        <f t="shared" si="30"/>
        <v>0</v>
      </c>
      <c r="S990" s="10">
        <f t="shared" si="31"/>
        <v>0</v>
      </c>
    </row>
    <row r="991" spans="1:19" ht="14.5" x14ac:dyDescent="0.25">
      <c r="A991" s="15" t="s">
        <v>23</v>
      </c>
      <c r="B991" s="23">
        <v>2008</v>
      </c>
      <c r="C991" s="31">
        <v>44196</v>
      </c>
      <c r="D991" s="16">
        <v>0</v>
      </c>
      <c r="E991" s="17">
        <v>0</v>
      </c>
      <c r="F991" s="17">
        <v>0</v>
      </c>
      <c r="G991" s="17">
        <v>0</v>
      </c>
      <c r="H991" s="17">
        <v>0</v>
      </c>
      <c r="I991" s="17">
        <v>0</v>
      </c>
      <c r="J991" s="17">
        <v>0</v>
      </c>
      <c r="K991" s="17">
        <v>0</v>
      </c>
      <c r="L991" s="17">
        <v>0</v>
      </c>
      <c r="M991" s="17">
        <v>0</v>
      </c>
      <c r="N991" s="17">
        <v>0</v>
      </c>
      <c r="O991" s="17">
        <v>0</v>
      </c>
      <c r="P991" s="17"/>
      <c r="Q991" s="5"/>
      <c r="R991" s="10">
        <f t="shared" si="30"/>
        <v>0</v>
      </c>
      <c r="S991" s="10">
        <f t="shared" si="31"/>
        <v>0</v>
      </c>
    </row>
    <row r="992" spans="1:19" ht="14.5" x14ac:dyDescent="0.25">
      <c r="A992" s="15" t="s">
        <v>23</v>
      </c>
      <c r="B992" s="23">
        <v>2009</v>
      </c>
      <c r="C992" s="31">
        <v>44196</v>
      </c>
      <c r="D992" s="16">
        <v>0</v>
      </c>
      <c r="E992" s="17">
        <v>0</v>
      </c>
      <c r="F992" s="17">
        <v>0</v>
      </c>
      <c r="G992" s="17">
        <v>0</v>
      </c>
      <c r="H992" s="17">
        <v>0</v>
      </c>
      <c r="I992" s="17">
        <v>0</v>
      </c>
      <c r="J992" s="17">
        <v>0</v>
      </c>
      <c r="K992" s="17">
        <v>0</v>
      </c>
      <c r="L992" s="17">
        <v>0</v>
      </c>
      <c r="M992" s="17">
        <v>0</v>
      </c>
      <c r="N992" s="17">
        <v>0</v>
      </c>
      <c r="O992" s="17">
        <v>0</v>
      </c>
      <c r="P992" s="17"/>
      <c r="Q992" s="5"/>
      <c r="R992" s="10">
        <f t="shared" si="30"/>
        <v>0</v>
      </c>
      <c r="S992" s="10">
        <f t="shared" si="31"/>
        <v>0</v>
      </c>
    </row>
    <row r="993" spans="1:19" ht="14.5" x14ac:dyDescent="0.25">
      <c r="A993" s="15" t="s">
        <v>23</v>
      </c>
      <c r="B993" s="23">
        <v>2010</v>
      </c>
      <c r="C993" s="31">
        <v>44196</v>
      </c>
      <c r="D993" s="16">
        <v>0</v>
      </c>
      <c r="E993" s="17">
        <v>0</v>
      </c>
      <c r="F993" s="17">
        <v>0</v>
      </c>
      <c r="G993" s="17">
        <v>0</v>
      </c>
      <c r="H993" s="17">
        <v>0</v>
      </c>
      <c r="I993" s="17">
        <v>0</v>
      </c>
      <c r="J993" s="17">
        <v>0</v>
      </c>
      <c r="K993" s="17">
        <v>0</v>
      </c>
      <c r="L993" s="17">
        <v>0</v>
      </c>
      <c r="M993" s="17">
        <v>0</v>
      </c>
      <c r="N993" s="17">
        <v>0</v>
      </c>
      <c r="O993" s="17">
        <v>0</v>
      </c>
      <c r="P993" s="17"/>
      <c r="Q993" s="5"/>
      <c r="R993" s="10">
        <f t="shared" si="30"/>
        <v>0</v>
      </c>
      <c r="S993" s="10">
        <f t="shared" si="31"/>
        <v>0</v>
      </c>
    </row>
    <row r="994" spans="1:19" ht="14.5" x14ac:dyDescent="0.25">
      <c r="A994" s="15" t="s">
        <v>23</v>
      </c>
      <c r="B994" s="23">
        <v>2011</v>
      </c>
      <c r="C994" s="31">
        <v>44196</v>
      </c>
      <c r="D994" s="16">
        <v>0</v>
      </c>
      <c r="E994" s="17">
        <v>0</v>
      </c>
      <c r="F994" s="17">
        <v>0</v>
      </c>
      <c r="G994" s="17">
        <v>0</v>
      </c>
      <c r="H994" s="17">
        <v>0</v>
      </c>
      <c r="I994" s="17">
        <v>0</v>
      </c>
      <c r="J994" s="17">
        <v>0</v>
      </c>
      <c r="K994" s="17">
        <v>0</v>
      </c>
      <c r="L994" s="17">
        <v>0</v>
      </c>
      <c r="M994" s="17">
        <v>0</v>
      </c>
      <c r="N994" s="17">
        <v>0</v>
      </c>
      <c r="O994" s="17">
        <v>0</v>
      </c>
      <c r="P994" s="17"/>
      <c r="Q994" s="5"/>
      <c r="R994" s="10">
        <f t="shared" si="30"/>
        <v>0</v>
      </c>
      <c r="S994" s="10">
        <f t="shared" si="31"/>
        <v>0</v>
      </c>
    </row>
    <row r="995" spans="1:19" ht="14.5" x14ac:dyDescent="0.25">
      <c r="A995" s="15" t="s">
        <v>23</v>
      </c>
      <c r="B995" s="23">
        <v>2012</v>
      </c>
      <c r="C995" s="31">
        <v>44196</v>
      </c>
      <c r="D995" s="16">
        <v>0</v>
      </c>
      <c r="E995" s="17">
        <v>0</v>
      </c>
      <c r="F995" s="17">
        <v>0</v>
      </c>
      <c r="G995" s="17">
        <v>0</v>
      </c>
      <c r="H995" s="17">
        <v>0</v>
      </c>
      <c r="I995" s="17">
        <v>0</v>
      </c>
      <c r="J995" s="17">
        <v>0</v>
      </c>
      <c r="K995" s="17">
        <v>0</v>
      </c>
      <c r="L995" s="17">
        <v>0</v>
      </c>
      <c r="M995" s="17">
        <v>0</v>
      </c>
      <c r="N995" s="17">
        <v>0</v>
      </c>
      <c r="O995" s="17">
        <v>0</v>
      </c>
      <c r="P995" s="17"/>
      <c r="Q995" s="5"/>
      <c r="R995" s="10">
        <f t="shared" si="30"/>
        <v>0</v>
      </c>
      <c r="S995" s="10">
        <f t="shared" si="31"/>
        <v>0</v>
      </c>
    </row>
    <row r="996" spans="1:19" ht="14.5" x14ac:dyDescent="0.25">
      <c r="A996" s="15" t="s">
        <v>23</v>
      </c>
      <c r="B996" s="24">
        <v>2013</v>
      </c>
      <c r="C996" s="31">
        <v>44196</v>
      </c>
      <c r="D996" s="16">
        <v>0</v>
      </c>
      <c r="E996" s="17">
        <v>0</v>
      </c>
      <c r="F996" s="17">
        <v>0</v>
      </c>
      <c r="G996" s="17">
        <v>0</v>
      </c>
      <c r="H996" s="17">
        <v>0</v>
      </c>
      <c r="I996" s="17">
        <v>0</v>
      </c>
      <c r="J996" s="17">
        <v>0</v>
      </c>
      <c r="K996" s="17">
        <v>0</v>
      </c>
      <c r="L996" s="17">
        <v>0</v>
      </c>
      <c r="M996" s="17">
        <v>0</v>
      </c>
      <c r="N996" s="17">
        <v>0</v>
      </c>
      <c r="O996" s="17">
        <v>0</v>
      </c>
      <c r="P996" s="17"/>
      <c r="Q996" s="5"/>
      <c r="R996" s="10">
        <f t="shared" si="30"/>
        <v>0</v>
      </c>
      <c r="S996" s="10">
        <f t="shared" si="31"/>
        <v>0</v>
      </c>
    </row>
    <row r="997" spans="1:19" ht="14.5" x14ac:dyDescent="0.25">
      <c r="A997" s="15" t="s">
        <v>23</v>
      </c>
      <c r="B997" s="24">
        <v>2014</v>
      </c>
      <c r="C997" s="31">
        <v>44196</v>
      </c>
      <c r="D997" s="16">
        <v>0</v>
      </c>
      <c r="E997" s="17">
        <v>0</v>
      </c>
      <c r="F997" s="17">
        <v>0</v>
      </c>
      <c r="G997" s="17">
        <v>0</v>
      </c>
      <c r="H997" s="17">
        <v>0</v>
      </c>
      <c r="I997" s="17">
        <v>0</v>
      </c>
      <c r="J997" s="17">
        <v>0</v>
      </c>
      <c r="K997" s="17">
        <v>0</v>
      </c>
      <c r="L997" s="17">
        <v>0</v>
      </c>
      <c r="M997" s="17">
        <v>0</v>
      </c>
      <c r="N997" s="17">
        <v>0</v>
      </c>
      <c r="O997" s="17">
        <v>0</v>
      </c>
      <c r="P997" s="17"/>
      <c r="Q997" s="5"/>
      <c r="R997" s="10">
        <f t="shared" si="30"/>
        <v>0</v>
      </c>
      <c r="S997" s="10">
        <f t="shared" si="31"/>
        <v>0</v>
      </c>
    </row>
    <row r="998" spans="1:19" ht="14.5" x14ac:dyDescent="0.25">
      <c r="A998" s="15" t="s">
        <v>23</v>
      </c>
      <c r="B998" s="23">
        <v>2015</v>
      </c>
      <c r="C998" s="31">
        <v>44196</v>
      </c>
      <c r="D998" s="16">
        <v>0</v>
      </c>
      <c r="E998" s="17">
        <v>0</v>
      </c>
      <c r="F998" s="17">
        <v>0</v>
      </c>
      <c r="G998" s="17">
        <v>0</v>
      </c>
      <c r="H998" s="17">
        <v>0</v>
      </c>
      <c r="I998" s="17">
        <v>0</v>
      </c>
      <c r="J998" s="17">
        <v>0</v>
      </c>
      <c r="K998" s="17">
        <v>0</v>
      </c>
      <c r="L998" s="17">
        <v>0</v>
      </c>
      <c r="M998" s="17">
        <v>0</v>
      </c>
      <c r="N998" s="17">
        <v>0</v>
      </c>
      <c r="O998" s="17">
        <v>0</v>
      </c>
      <c r="P998" s="17"/>
      <c r="Q998" s="5"/>
      <c r="R998" s="10">
        <f t="shared" si="30"/>
        <v>0</v>
      </c>
      <c r="S998" s="10">
        <f t="shared" si="31"/>
        <v>0</v>
      </c>
    </row>
    <row r="999" spans="1:19" ht="14.5" x14ac:dyDescent="0.25">
      <c r="A999" s="15" t="s">
        <v>23</v>
      </c>
      <c r="B999" s="23">
        <v>2016</v>
      </c>
      <c r="C999" s="31">
        <v>44196</v>
      </c>
      <c r="D999" s="16">
        <v>0</v>
      </c>
      <c r="E999" s="17">
        <v>0</v>
      </c>
      <c r="F999" s="17">
        <v>0</v>
      </c>
      <c r="G999" s="17">
        <v>0</v>
      </c>
      <c r="H999" s="17">
        <v>0</v>
      </c>
      <c r="I999" s="17">
        <v>0</v>
      </c>
      <c r="J999" s="17">
        <v>0</v>
      </c>
      <c r="K999" s="17">
        <v>0</v>
      </c>
      <c r="L999" s="17">
        <v>0</v>
      </c>
      <c r="M999" s="17">
        <v>0</v>
      </c>
      <c r="N999" s="17">
        <v>0</v>
      </c>
      <c r="O999" s="17">
        <v>0</v>
      </c>
      <c r="P999" s="17"/>
      <c r="Q999" s="5"/>
      <c r="R999" s="10">
        <f t="shared" si="30"/>
        <v>0</v>
      </c>
      <c r="S999" s="10">
        <f t="shared" si="31"/>
        <v>0</v>
      </c>
    </row>
    <row r="1000" spans="1:19" ht="14.5" x14ac:dyDescent="0.25">
      <c r="A1000" s="15" t="s">
        <v>23</v>
      </c>
      <c r="B1000" s="23">
        <v>2017</v>
      </c>
      <c r="C1000" s="31">
        <v>44196</v>
      </c>
      <c r="D1000" s="16">
        <v>63966.250715245282</v>
      </c>
      <c r="E1000" s="17">
        <v>338.55897800452658</v>
      </c>
      <c r="F1000" s="17">
        <v>53.013551521922636</v>
      </c>
      <c r="G1000" s="17">
        <v>0</v>
      </c>
      <c r="H1000" s="17">
        <v>0</v>
      </c>
      <c r="I1000" s="17">
        <v>0</v>
      </c>
      <c r="J1000" s="17">
        <v>0</v>
      </c>
      <c r="K1000" s="17">
        <v>0</v>
      </c>
      <c r="L1000" s="17">
        <v>1918.9875214573583</v>
      </c>
      <c r="M1000" s="17">
        <v>0</v>
      </c>
      <c r="N1000" s="17">
        <v>0</v>
      </c>
      <c r="O1000" s="17">
        <v>0</v>
      </c>
      <c r="P1000" s="17"/>
      <c r="Q1000" s="5"/>
      <c r="R1000" s="10">
        <f t="shared" si="30"/>
        <v>0</v>
      </c>
      <c r="S1000" s="10">
        <f t="shared" si="31"/>
        <v>0</v>
      </c>
    </row>
    <row r="1001" spans="1:19" ht="14.5" x14ac:dyDescent="0.25">
      <c r="A1001" s="15" t="s">
        <v>23</v>
      </c>
      <c r="B1001" s="23">
        <v>2018</v>
      </c>
      <c r="C1001" s="31">
        <v>44196</v>
      </c>
      <c r="D1001" s="16">
        <v>271157.86981816852</v>
      </c>
      <c r="E1001" s="17">
        <v>1793.9905639684293</v>
      </c>
      <c r="F1001" s="17">
        <v>398.49242193019745</v>
      </c>
      <c r="G1001" s="17">
        <v>0</v>
      </c>
      <c r="H1001" s="17">
        <v>0</v>
      </c>
      <c r="I1001" s="17">
        <v>0</v>
      </c>
      <c r="J1001" s="17">
        <v>0</v>
      </c>
      <c r="K1001" s="17">
        <v>0</v>
      </c>
      <c r="L1001" s="17">
        <v>8134.7360945450555</v>
      </c>
      <c r="M1001" s="17">
        <v>0</v>
      </c>
      <c r="N1001" s="17">
        <v>0</v>
      </c>
      <c r="O1001" s="17">
        <v>0</v>
      </c>
      <c r="P1001" s="17"/>
      <c r="Q1001" s="5"/>
      <c r="R1001" s="10">
        <f t="shared" si="30"/>
        <v>0</v>
      </c>
      <c r="S1001" s="10">
        <f t="shared" si="31"/>
        <v>0</v>
      </c>
    </row>
    <row r="1002" spans="1:19" ht="14.5" x14ac:dyDescent="0.25">
      <c r="A1002" s="15" t="s">
        <v>23</v>
      </c>
      <c r="B1002" s="23">
        <v>2019</v>
      </c>
      <c r="C1002" s="31">
        <v>44196</v>
      </c>
      <c r="D1002" s="16">
        <v>508746.36894220713</v>
      </c>
      <c r="E1002" s="17">
        <v>110798.23509585788</v>
      </c>
      <c r="F1002" s="17">
        <v>40370.085675864597</v>
      </c>
      <c r="G1002" s="17">
        <v>0</v>
      </c>
      <c r="H1002" s="17">
        <v>0</v>
      </c>
      <c r="I1002" s="17">
        <v>0</v>
      </c>
      <c r="J1002" s="17">
        <v>0</v>
      </c>
      <c r="K1002" s="17">
        <v>0</v>
      </c>
      <c r="L1002" s="17">
        <v>15262.391068266214</v>
      </c>
      <c r="M1002" s="17">
        <v>0</v>
      </c>
      <c r="N1002" s="17">
        <v>0</v>
      </c>
      <c r="O1002" s="17">
        <v>0</v>
      </c>
      <c r="P1002" s="17"/>
      <c r="Q1002" s="5"/>
      <c r="R1002" s="10">
        <f t="shared" si="30"/>
        <v>0</v>
      </c>
      <c r="S1002" s="10">
        <f t="shared" si="31"/>
        <v>0</v>
      </c>
    </row>
    <row r="1003" spans="1:19" ht="14.5" x14ac:dyDescent="0.25">
      <c r="A1003" s="15" t="s">
        <v>23</v>
      </c>
      <c r="B1003" s="23">
        <v>2020</v>
      </c>
      <c r="C1003" s="31">
        <v>44196</v>
      </c>
      <c r="D1003" s="16">
        <v>0</v>
      </c>
      <c r="E1003" s="17">
        <v>12204639.864360752</v>
      </c>
      <c r="F1003" s="17">
        <v>4253303.6658347072</v>
      </c>
      <c r="G1003" s="17">
        <v>11089813.719314381</v>
      </c>
      <c r="H1003" s="17">
        <v>10424059.511172146</v>
      </c>
      <c r="I1003" s="17">
        <v>3781570.6032657526</v>
      </c>
      <c r="J1003" s="17">
        <v>3683879.4099124749</v>
      </c>
      <c r="K1003" s="17">
        <v>0</v>
      </c>
      <c r="L1003" s="17">
        <v>0</v>
      </c>
      <c r="M1003" s="17">
        <v>0</v>
      </c>
      <c r="N1003" s="17">
        <v>0</v>
      </c>
      <c r="O1003" s="17">
        <v>0</v>
      </c>
      <c r="P1003" s="17"/>
      <c r="Q1003" s="5"/>
      <c r="R1003" s="10">
        <f t="shared" si="30"/>
        <v>21513873.230486527</v>
      </c>
      <c r="S1003" s="10">
        <f t="shared" si="31"/>
        <v>7465450.0131782275</v>
      </c>
    </row>
    <row r="1004" spans="1:19" ht="14.5" x14ac:dyDescent="0.25">
      <c r="A1004" s="15" t="s">
        <v>33</v>
      </c>
      <c r="B1004" s="23">
        <v>2005</v>
      </c>
      <c r="C1004" s="31">
        <v>44196</v>
      </c>
      <c r="D1004" s="16">
        <v>0</v>
      </c>
      <c r="E1004" s="17">
        <v>0</v>
      </c>
      <c r="F1004" s="17">
        <v>0</v>
      </c>
      <c r="G1004" s="17">
        <v>0</v>
      </c>
      <c r="H1004" s="17">
        <v>0</v>
      </c>
      <c r="I1004" s="17">
        <v>0</v>
      </c>
      <c r="J1004" s="17">
        <v>0</v>
      </c>
      <c r="K1004" s="17">
        <v>0</v>
      </c>
      <c r="L1004" s="17">
        <v>0</v>
      </c>
      <c r="M1004" s="17">
        <v>0</v>
      </c>
      <c r="N1004" s="17">
        <v>0</v>
      </c>
      <c r="O1004" s="17">
        <v>0</v>
      </c>
      <c r="P1004" s="17"/>
      <c r="Q1004" s="5"/>
      <c r="R1004" s="10">
        <f t="shared" si="30"/>
        <v>0</v>
      </c>
      <c r="S1004" s="10">
        <f t="shared" si="31"/>
        <v>0</v>
      </c>
    </row>
    <row r="1005" spans="1:19" ht="14.5" x14ac:dyDescent="0.25">
      <c r="A1005" s="15" t="s">
        <v>33</v>
      </c>
      <c r="B1005" s="23">
        <v>2006</v>
      </c>
      <c r="C1005" s="31">
        <v>44196</v>
      </c>
      <c r="D1005" s="16">
        <v>0</v>
      </c>
      <c r="E1005" s="17">
        <v>0</v>
      </c>
      <c r="F1005" s="17">
        <v>0</v>
      </c>
      <c r="G1005" s="17">
        <v>0</v>
      </c>
      <c r="H1005" s="17">
        <v>0</v>
      </c>
      <c r="I1005" s="17">
        <v>0</v>
      </c>
      <c r="J1005" s="17">
        <v>0</v>
      </c>
      <c r="K1005" s="17">
        <v>0</v>
      </c>
      <c r="L1005" s="17">
        <v>0</v>
      </c>
      <c r="M1005" s="17">
        <v>0</v>
      </c>
      <c r="N1005" s="17">
        <v>0</v>
      </c>
      <c r="O1005" s="17">
        <v>0</v>
      </c>
      <c r="P1005" s="17"/>
      <c r="Q1005" s="5"/>
      <c r="R1005" s="10">
        <f t="shared" si="30"/>
        <v>0</v>
      </c>
      <c r="S1005" s="10">
        <f t="shared" si="31"/>
        <v>0</v>
      </c>
    </row>
    <row r="1006" spans="1:19" ht="14.5" x14ac:dyDescent="0.25">
      <c r="A1006" s="15" t="s">
        <v>33</v>
      </c>
      <c r="B1006" s="23">
        <v>2007</v>
      </c>
      <c r="C1006" s="31">
        <v>44196</v>
      </c>
      <c r="D1006" s="16">
        <v>0</v>
      </c>
      <c r="E1006" s="17">
        <v>0</v>
      </c>
      <c r="F1006" s="17">
        <v>0</v>
      </c>
      <c r="G1006" s="17">
        <v>0</v>
      </c>
      <c r="H1006" s="17">
        <v>0</v>
      </c>
      <c r="I1006" s="17">
        <v>0</v>
      </c>
      <c r="J1006" s="17">
        <v>0</v>
      </c>
      <c r="K1006" s="17">
        <v>0</v>
      </c>
      <c r="L1006" s="17">
        <v>0</v>
      </c>
      <c r="M1006" s="17">
        <v>0</v>
      </c>
      <c r="N1006" s="17">
        <v>0</v>
      </c>
      <c r="O1006" s="17">
        <v>0</v>
      </c>
      <c r="P1006" s="17"/>
      <c r="Q1006" s="5"/>
      <c r="R1006" s="10">
        <f t="shared" si="30"/>
        <v>0</v>
      </c>
      <c r="S1006" s="10">
        <f t="shared" si="31"/>
        <v>0</v>
      </c>
    </row>
    <row r="1007" spans="1:19" ht="14.5" x14ac:dyDescent="0.25">
      <c r="A1007" s="15" t="s">
        <v>33</v>
      </c>
      <c r="B1007" s="23">
        <v>2008</v>
      </c>
      <c r="C1007" s="31">
        <v>44196</v>
      </c>
      <c r="D1007" s="16">
        <v>0</v>
      </c>
      <c r="E1007" s="17">
        <v>0</v>
      </c>
      <c r="F1007" s="17">
        <v>0</v>
      </c>
      <c r="G1007" s="17">
        <v>0</v>
      </c>
      <c r="H1007" s="17">
        <v>0</v>
      </c>
      <c r="I1007" s="17">
        <v>0</v>
      </c>
      <c r="J1007" s="17">
        <v>0</v>
      </c>
      <c r="K1007" s="17">
        <v>0</v>
      </c>
      <c r="L1007" s="17">
        <v>0</v>
      </c>
      <c r="M1007" s="17">
        <v>0</v>
      </c>
      <c r="N1007" s="17">
        <v>0</v>
      </c>
      <c r="O1007" s="17">
        <v>0</v>
      </c>
      <c r="P1007" s="17"/>
      <c r="Q1007" s="5"/>
      <c r="R1007" s="10">
        <f t="shared" si="30"/>
        <v>0</v>
      </c>
      <c r="S1007" s="10">
        <f t="shared" si="31"/>
        <v>0</v>
      </c>
    </row>
    <row r="1008" spans="1:19" ht="14.5" x14ac:dyDescent="0.25">
      <c r="A1008" s="15" t="s">
        <v>33</v>
      </c>
      <c r="B1008" s="23">
        <v>2009</v>
      </c>
      <c r="C1008" s="31">
        <v>44196</v>
      </c>
      <c r="D1008" s="16">
        <v>0</v>
      </c>
      <c r="E1008" s="17">
        <v>0</v>
      </c>
      <c r="F1008" s="17">
        <v>0</v>
      </c>
      <c r="G1008" s="17">
        <v>0</v>
      </c>
      <c r="H1008" s="17">
        <v>0</v>
      </c>
      <c r="I1008" s="17">
        <v>0</v>
      </c>
      <c r="J1008" s="17">
        <v>0</v>
      </c>
      <c r="K1008" s="17">
        <v>0</v>
      </c>
      <c r="L1008" s="17">
        <v>0</v>
      </c>
      <c r="M1008" s="17">
        <v>0</v>
      </c>
      <c r="N1008" s="17">
        <v>0</v>
      </c>
      <c r="O1008" s="17">
        <v>0</v>
      </c>
      <c r="P1008" s="17"/>
      <c r="Q1008" s="5"/>
      <c r="R1008" s="10">
        <f t="shared" si="30"/>
        <v>0</v>
      </c>
      <c r="S1008" s="10">
        <f t="shared" si="31"/>
        <v>0</v>
      </c>
    </row>
    <row r="1009" spans="1:19" ht="14.5" x14ac:dyDescent="0.25">
      <c r="A1009" s="15" t="s">
        <v>33</v>
      </c>
      <c r="B1009" s="23">
        <v>2010</v>
      </c>
      <c r="C1009" s="31">
        <v>44196</v>
      </c>
      <c r="D1009" s="16">
        <v>0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/>
      <c r="Q1009" s="5"/>
      <c r="R1009" s="10">
        <f t="shared" si="30"/>
        <v>0</v>
      </c>
      <c r="S1009" s="10">
        <f t="shared" si="31"/>
        <v>0</v>
      </c>
    </row>
    <row r="1010" spans="1:19" ht="14.5" x14ac:dyDescent="0.25">
      <c r="A1010" s="15" t="s">
        <v>33</v>
      </c>
      <c r="B1010" s="23">
        <v>2011</v>
      </c>
      <c r="C1010" s="31">
        <v>44196</v>
      </c>
      <c r="D1010" s="16">
        <v>0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/>
      <c r="Q1010" s="5"/>
      <c r="R1010" s="10">
        <f t="shared" si="30"/>
        <v>0</v>
      </c>
      <c r="S1010" s="10">
        <f t="shared" si="31"/>
        <v>0</v>
      </c>
    </row>
    <row r="1011" spans="1:19" ht="14.5" x14ac:dyDescent="0.25">
      <c r="A1011" s="15" t="s">
        <v>33</v>
      </c>
      <c r="B1011" s="23">
        <v>2012</v>
      </c>
      <c r="C1011" s="31">
        <v>44196</v>
      </c>
      <c r="D1011" s="16">
        <v>0</v>
      </c>
      <c r="E1011" s="17">
        <v>0</v>
      </c>
      <c r="F1011" s="17">
        <v>0</v>
      </c>
      <c r="G1011" s="17">
        <v>0</v>
      </c>
      <c r="H1011" s="17">
        <v>0</v>
      </c>
      <c r="I1011" s="17">
        <v>0</v>
      </c>
      <c r="J1011" s="17">
        <v>0</v>
      </c>
      <c r="K1011" s="17">
        <v>0</v>
      </c>
      <c r="L1011" s="17">
        <v>0</v>
      </c>
      <c r="M1011" s="17">
        <v>0</v>
      </c>
      <c r="N1011" s="17">
        <v>0</v>
      </c>
      <c r="O1011" s="17">
        <v>0</v>
      </c>
      <c r="P1011" s="17"/>
      <c r="Q1011" s="5"/>
      <c r="R1011" s="10">
        <f t="shared" si="30"/>
        <v>0</v>
      </c>
      <c r="S1011" s="10">
        <f t="shared" si="31"/>
        <v>0</v>
      </c>
    </row>
    <row r="1012" spans="1:19" ht="14.5" x14ac:dyDescent="0.25">
      <c r="A1012" s="15" t="s">
        <v>33</v>
      </c>
      <c r="B1012" s="23">
        <v>2013</v>
      </c>
      <c r="C1012" s="31">
        <v>44196</v>
      </c>
      <c r="D1012" s="16">
        <v>0</v>
      </c>
      <c r="E1012" s="17">
        <v>0</v>
      </c>
      <c r="F1012" s="17">
        <v>0</v>
      </c>
      <c r="G1012" s="17">
        <v>0</v>
      </c>
      <c r="H1012" s="17">
        <v>0</v>
      </c>
      <c r="I1012" s="17">
        <v>0</v>
      </c>
      <c r="J1012" s="17">
        <v>0</v>
      </c>
      <c r="K1012" s="17">
        <v>0</v>
      </c>
      <c r="L1012" s="17">
        <v>0</v>
      </c>
      <c r="M1012" s="17">
        <v>0</v>
      </c>
      <c r="N1012" s="17">
        <v>0</v>
      </c>
      <c r="O1012" s="17">
        <v>0</v>
      </c>
      <c r="P1012" s="17"/>
      <c r="Q1012" s="5"/>
      <c r="R1012" s="10">
        <f t="shared" si="30"/>
        <v>0</v>
      </c>
      <c r="S1012" s="10">
        <f t="shared" si="31"/>
        <v>0</v>
      </c>
    </row>
    <row r="1013" spans="1:19" ht="14.5" x14ac:dyDescent="0.25">
      <c r="A1013" s="15" t="s">
        <v>33</v>
      </c>
      <c r="B1013" s="23">
        <v>2014</v>
      </c>
      <c r="C1013" s="31">
        <v>44196</v>
      </c>
      <c r="D1013" s="16">
        <v>0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/>
      <c r="Q1013" s="5"/>
      <c r="R1013" s="10">
        <f t="shared" si="30"/>
        <v>0</v>
      </c>
      <c r="S1013" s="10">
        <f t="shared" si="31"/>
        <v>0</v>
      </c>
    </row>
    <row r="1014" spans="1:19" ht="14.5" x14ac:dyDescent="0.25">
      <c r="A1014" s="15" t="s">
        <v>33</v>
      </c>
      <c r="B1014" s="24">
        <v>2015</v>
      </c>
      <c r="C1014" s="31">
        <v>44196</v>
      </c>
      <c r="D1014" s="16">
        <v>0</v>
      </c>
      <c r="E1014" s="17">
        <v>0</v>
      </c>
      <c r="F1014" s="17">
        <v>0</v>
      </c>
      <c r="G1014" s="17">
        <v>0</v>
      </c>
      <c r="H1014" s="17">
        <v>0</v>
      </c>
      <c r="I1014" s="17">
        <v>0</v>
      </c>
      <c r="J1014" s="17">
        <v>0</v>
      </c>
      <c r="K1014" s="17">
        <v>0</v>
      </c>
      <c r="L1014" s="17">
        <v>0</v>
      </c>
      <c r="M1014" s="17">
        <v>0</v>
      </c>
      <c r="N1014" s="17">
        <v>0</v>
      </c>
      <c r="O1014" s="17">
        <v>0</v>
      </c>
      <c r="P1014" s="17"/>
      <c r="Q1014" s="5"/>
      <c r="R1014" s="10">
        <f t="shared" si="30"/>
        <v>0</v>
      </c>
      <c r="S1014" s="10">
        <f t="shared" si="31"/>
        <v>0</v>
      </c>
    </row>
    <row r="1015" spans="1:19" ht="14.5" x14ac:dyDescent="0.25">
      <c r="A1015" s="15" t="s">
        <v>33</v>
      </c>
      <c r="B1015" s="24">
        <v>2016</v>
      </c>
      <c r="C1015" s="31">
        <v>44196</v>
      </c>
      <c r="D1015" s="16">
        <v>255133.08234630077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7653.9924703890229</v>
      </c>
      <c r="M1015" s="17">
        <v>0</v>
      </c>
      <c r="N1015" s="17">
        <v>0</v>
      </c>
      <c r="O1015" s="17">
        <v>0</v>
      </c>
      <c r="P1015" s="17"/>
      <c r="Q1015" s="5"/>
      <c r="R1015" s="10">
        <f t="shared" si="30"/>
        <v>0</v>
      </c>
      <c r="S1015" s="10">
        <f t="shared" si="31"/>
        <v>0</v>
      </c>
    </row>
    <row r="1016" spans="1:19" ht="14.5" x14ac:dyDescent="0.25">
      <c r="A1016" s="15" t="s">
        <v>33</v>
      </c>
      <c r="B1016" s="23">
        <v>2017</v>
      </c>
      <c r="C1016" s="31">
        <v>44196</v>
      </c>
      <c r="D1016" s="16">
        <v>1637138.74881652</v>
      </c>
      <c r="E1016" s="17">
        <v>0</v>
      </c>
      <c r="F1016" s="17">
        <v>0</v>
      </c>
      <c r="G1016" s="17">
        <v>0</v>
      </c>
      <c r="H1016" s="17">
        <v>0</v>
      </c>
      <c r="I1016" s="17">
        <v>0</v>
      </c>
      <c r="J1016" s="17">
        <v>0</v>
      </c>
      <c r="K1016" s="17">
        <v>0</v>
      </c>
      <c r="L1016" s="17">
        <v>49114.162464495595</v>
      </c>
      <c r="M1016" s="17">
        <v>0</v>
      </c>
      <c r="N1016" s="17">
        <v>0</v>
      </c>
      <c r="O1016" s="17">
        <v>0</v>
      </c>
      <c r="P1016" s="17"/>
      <c r="Q1016" s="5"/>
      <c r="R1016" s="10">
        <f t="shared" si="30"/>
        <v>0</v>
      </c>
      <c r="S1016" s="10">
        <f t="shared" si="31"/>
        <v>0</v>
      </c>
    </row>
    <row r="1017" spans="1:19" ht="14.5" x14ac:dyDescent="0.25">
      <c r="A1017" s="15" t="s">
        <v>33</v>
      </c>
      <c r="B1017" s="23">
        <v>2018</v>
      </c>
      <c r="C1017" s="31">
        <v>44196</v>
      </c>
      <c r="D1017" s="16">
        <v>4036917.9969831747</v>
      </c>
      <c r="E1017" s="17">
        <v>382540.45614151284</v>
      </c>
      <c r="F1017" s="17">
        <v>29852.04257150949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121107.53990949523</v>
      </c>
      <c r="M1017" s="17">
        <v>0</v>
      </c>
      <c r="N1017" s="17">
        <v>0</v>
      </c>
      <c r="O1017" s="17">
        <v>0</v>
      </c>
      <c r="P1017" s="17"/>
      <c r="Q1017" s="5"/>
      <c r="R1017" s="10">
        <f t="shared" si="30"/>
        <v>0</v>
      </c>
      <c r="S1017" s="10">
        <f t="shared" si="31"/>
        <v>0</v>
      </c>
    </row>
    <row r="1018" spans="1:19" ht="14.5" x14ac:dyDescent="0.25">
      <c r="A1018" s="15" t="s">
        <v>33</v>
      </c>
      <c r="B1018" s="23">
        <v>2019</v>
      </c>
      <c r="C1018" s="31">
        <v>44196</v>
      </c>
      <c r="D1018" s="16">
        <v>30778739.408883989</v>
      </c>
      <c r="E1018" s="17">
        <v>766578.50892367214</v>
      </c>
      <c r="F1018" s="17">
        <v>90734.350819553947</v>
      </c>
      <c r="G1018" s="17">
        <v>0</v>
      </c>
      <c r="H1018" s="17">
        <v>0</v>
      </c>
      <c r="I1018" s="17">
        <v>0</v>
      </c>
      <c r="J1018" s="17">
        <v>0</v>
      </c>
      <c r="K1018" s="17">
        <v>0</v>
      </c>
      <c r="L1018" s="17">
        <v>923362.18226651964</v>
      </c>
      <c r="M1018" s="17">
        <v>0</v>
      </c>
      <c r="N1018" s="17">
        <v>0</v>
      </c>
      <c r="O1018" s="17">
        <v>0</v>
      </c>
      <c r="P1018" s="17"/>
      <c r="Q1018" s="5"/>
      <c r="R1018" s="10">
        <f t="shared" si="30"/>
        <v>0</v>
      </c>
      <c r="S1018" s="10">
        <f t="shared" si="31"/>
        <v>0</v>
      </c>
    </row>
    <row r="1019" spans="1:19" ht="14.5" x14ac:dyDescent="0.25">
      <c r="A1019" s="15" t="s">
        <v>33</v>
      </c>
      <c r="B1019" s="23">
        <v>2020</v>
      </c>
      <c r="C1019" s="31">
        <v>44196</v>
      </c>
      <c r="D1019" s="16">
        <v>52384045.124856874</v>
      </c>
      <c r="E1019" s="17">
        <v>133695361.26083814</v>
      </c>
      <c r="F1019" s="17">
        <v>30437275.857436024</v>
      </c>
      <c r="G1019" s="17">
        <v>146707883.75050002</v>
      </c>
      <c r="H1019" s="17">
        <v>110017812.14396873</v>
      </c>
      <c r="I1019" s="17">
        <v>33601765.26425001</v>
      </c>
      <c r="J1019" s="17">
        <v>26117293.936143011</v>
      </c>
      <c r="K1019" s="17">
        <v>0</v>
      </c>
      <c r="L1019" s="17">
        <v>1571521.3537457061</v>
      </c>
      <c r="M1019" s="17">
        <v>0</v>
      </c>
      <c r="N1019" s="17">
        <v>0</v>
      </c>
      <c r="O1019" s="17">
        <v>0</v>
      </c>
      <c r="P1019" s="17"/>
      <c r="Q1019" s="5"/>
      <c r="R1019" s="10">
        <f t="shared" si="30"/>
        <v>256725695.89446875</v>
      </c>
      <c r="S1019" s="10">
        <f t="shared" si="31"/>
        <v>59719059.200393021</v>
      </c>
    </row>
    <row r="1020" spans="1:19" ht="14.5" x14ac:dyDescent="0.25">
      <c r="A1020" s="15" t="s">
        <v>34</v>
      </c>
      <c r="B1020" s="23">
        <v>2005</v>
      </c>
      <c r="C1020" s="31">
        <v>44196</v>
      </c>
      <c r="D1020" s="16">
        <v>0</v>
      </c>
      <c r="E1020" s="17">
        <v>0</v>
      </c>
      <c r="F1020" s="17">
        <v>0</v>
      </c>
      <c r="G1020" s="17">
        <v>0</v>
      </c>
      <c r="H1020" s="17">
        <v>0</v>
      </c>
      <c r="I1020" s="17">
        <v>0</v>
      </c>
      <c r="J1020" s="17">
        <v>0</v>
      </c>
      <c r="K1020" s="17">
        <v>0</v>
      </c>
      <c r="L1020" s="17">
        <v>0</v>
      </c>
      <c r="M1020" s="17">
        <v>0</v>
      </c>
      <c r="N1020" s="17">
        <v>0</v>
      </c>
      <c r="O1020" s="17">
        <v>0</v>
      </c>
      <c r="P1020" s="17"/>
      <c r="Q1020" s="5"/>
      <c r="R1020" s="10">
        <f t="shared" si="30"/>
        <v>0</v>
      </c>
      <c r="S1020" s="10">
        <f t="shared" si="31"/>
        <v>0</v>
      </c>
    </row>
    <row r="1021" spans="1:19" ht="14.5" x14ac:dyDescent="0.25">
      <c r="A1021" s="15" t="s">
        <v>34</v>
      </c>
      <c r="B1021" s="23">
        <v>2006</v>
      </c>
      <c r="C1021" s="31">
        <v>44196</v>
      </c>
      <c r="D1021" s="16">
        <v>0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/>
      <c r="Q1021" s="5"/>
      <c r="R1021" s="10">
        <f t="shared" si="30"/>
        <v>0</v>
      </c>
      <c r="S1021" s="10">
        <f t="shared" si="31"/>
        <v>0</v>
      </c>
    </row>
    <row r="1022" spans="1:19" ht="14.5" x14ac:dyDescent="0.25">
      <c r="A1022" s="15" t="s">
        <v>34</v>
      </c>
      <c r="B1022" s="23">
        <v>2007</v>
      </c>
      <c r="C1022" s="31">
        <v>44196</v>
      </c>
      <c r="D1022" s="16">
        <v>0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/>
      <c r="Q1022" s="5"/>
      <c r="R1022" s="10">
        <f t="shared" si="30"/>
        <v>0</v>
      </c>
      <c r="S1022" s="10">
        <f t="shared" si="31"/>
        <v>0</v>
      </c>
    </row>
    <row r="1023" spans="1:19" ht="14.5" x14ac:dyDescent="0.25">
      <c r="A1023" s="15" t="s">
        <v>34</v>
      </c>
      <c r="B1023" s="23">
        <v>2008</v>
      </c>
      <c r="C1023" s="31">
        <v>44196</v>
      </c>
      <c r="D1023" s="16">
        <v>0</v>
      </c>
      <c r="E1023" s="17">
        <v>0</v>
      </c>
      <c r="F1023" s="17">
        <v>0</v>
      </c>
      <c r="G1023" s="17">
        <v>0</v>
      </c>
      <c r="H1023" s="17">
        <v>0</v>
      </c>
      <c r="I1023" s="17">
        <v>0</v>
      </c>
      <c r="J1023" s="17">
        <v>0</v>
      </c>
      <c r="K1023" s="17">
        <v>0</v>
      </c>
      <c r="L1023" s="17">
        <v>0</v>
      </c>
      <c r="M1023" s="17">
        <v>0</v>
      </c>
      <c r="N1023" s="17">
        <v>0</v>
      </c>
      <c r="O1023" s="17">
        <v>0</v>
      </c>
      <c r="P1023" s="17"/>
      <c r="Q1023" s="5"/>
      <c r="R1023" s="10">
        <f t="shared" si="30"/>
        <v>0</v>
      </c>
      <c r="S1023" s="10">
        <f t="shared" si="31"/>
        <v>0</v>
      </c>
    </row>
    <row r="1024" spans="1:19" ht="14.5" x14ac:dyDescent="0.25">
      <c r="A1024" s="15" t="s">
        <v>34</v>
      </c>
      <c r="B1024" s="23">
        <v>2009</v>
      </c>
      <c r="C1024" s="31">
        <v>44196</v>
      </c>
      <c r="D1024" s="16">
        <v>0</v>
      </c>
      <c r="E1024" s="17">
        <v>0</v>
      </c>
      <c r="F1024" s="17">
        <v>0</v>
      </c>
      <c r="G1024" s="17">
        <v>0</v>
      </c>
      <c r="H1024" s="17">
        <v>0</v>
      </c>
      <c r="I1024" s="17">
        <v>0</v>
      </c>
      <c r="J1024" s="17">
        <v>0</v>
      </c>
      <c r="K1024" s="17">
        <v>0</v>
      </c>
      <c r="L1024" s="17">
        <v>0</v>
      </c>
      <c r="M1024" s="17">
        <v>0</v>
      </c>
      <c r="N1024" s="17">
        <v>0</v>
      </c>
      <c r="O1024" s="17">
        <v>0</v>
      </c>
      <c r="P1024" s="17"/>
      <c r="Q1024" s="5"/>
      <c r="R1024" s="10">
        <f t="shared" si="30"/>
        <v>0</v>
      </c>
      <c r="S1024" s="10">
        <f t="shared" si="31"/>
        <v>0</v>
      </c>
    </row>
    <row r="1025" spans="1:19" ht="14.5" x14ac:dyDescent="0.25">
      <c r="A1025" s="15" t="s">
        <v>34</v>
      </c>
      <c r="B1025" s="23">
        <v>2010</v>
      </c>
      <c r="C1025" s="31">
        <v>44196</v>
      </c>
      <c r="D1025" s="16">
        <v>0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/>
      <c r="Q1025" s="5"/>
      <c r="R1025" s="10">
        <f t="shared" si="30"/>
        <v>0</v>
      </c>
      <c r="S1025" s="10">
        <f t="shared" si="31"/>
        <v>0</v>
      </c>
    </row>
    <row r="1026" spans="1:19" ht="14.5" x14ac:dyDescent="0.25">
      <c r="A1026" s="15" t="s">
        <v>34</v>
      </c>
      <c r="B1026" s="23">
        <v>2011</v>
      </c>
      <c r="C1026" s="31">
        <v>44196</v>
      </c>
      <c r="D1026" s="16">
        <v>0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/>
      <c r="Q1026" s="5"/>
      <c r="R1026" s="10">
        <f t="shared" si="30"/>
        <v>0</v>
      </c>
      <c r="S1026" s="10">
        <f t="shared" si="31"/>
        <v>0</v>
      </c>
    </row>
    <row r="1027" spans="1:19" ht="14.5" x14ac:dyDescent="0.25">
      <c r="A1027" s="15" t="s">
        <v>34</v>
      </c>
      <c r="B1027" s="23">
        <v>2012</v>
      </c>
      <c r="C1027" s="31">
        <v>44196</v>
      </c>
      <c r="D1027" s="16">
        <v>543734.57477610465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16312.037243283139</v>
      </c>
      <c r="M1027" s="17">
        <v>0</v>
      </c>
      <c r="N1027" s="17">
        <v>0</v>
      </c>
      <c r="O1027" s="17">
        <v>0</v>
      </c>
      <c r="P1027" s="17"/>
      <c r="Q1027" s="5"/>
      <c r="R1027" s="10">
        <f t="shared" ref="R1027:R1090" si="32">G1027+H1027</f>
        <v>0</v>
      </c>
      <c r="S1027" s="10">
        <f t="shared" ref="S1027:S1090" si="33">I1027+J1027</f>
        <v>0</v>
      </c>
    </row>
    <row r="1028" spans="1:19" ht="14.5" x14ac:dyDescent="0.25">
      <c r="A1028" s="15" t="s">
        <v>34</v>
      </c>
      <c r="B1028" s="23">
        <v>2013</v>
      </c>
      <c r="C1028" s="31">
        <v>44196</v>
      </c>
      <c r="D1028" s="16">
        <v>1095277.4543872084</v>
      </c>
      <c r="E1028" s="17">
        <v>0</v>
      </c>
      <c r="F1028" s="17">
        <v>0</v>
      </c>
      <c r="G1028" s="17">
        <v>0</v>
      </c>
      <c r="H1028" s="17">
        <v>0</v>
      </c>
      <c r="I1028" s="17">
        <v>0</v>
      </c>
      <c r="J1028" s="17">
        <v>0</v>
      </c>
      <c r="K1028" s="17">
        <v>0</v>
      </c>
      <c r="L1028" s="17">
        <v>32858.323631616251</v>
      </c>
      <c r="M1028" s="17">
        <v>0</v>
      </c>
      <c r="N1028" s="17">
        <v>0</v>
      </c>
      <c r="O1028" s="17">
        <v>0</v>
      </c>
      <c r="P1028" s="17"/>
      <c r="Q1028" s="5"/>
      <c r="R1028" s="10">
        <f t="shared" si="32"/>
        <v>0</v>
      </c>
      <c r="S1028" s="10">
        <f t="shared" si="33"/>
        <v>0</v>
      </c>
    </row>
    <row r="1029" spans="1:19" ht="14.5" x14ac:dyDescent="0.25">
      <c r="A1029" s="15" t="s">
        <v>34</v>
      </c>
      <c r="B1029" s="23">
        <v>2014</v>
      </c>
      <c r="C1029" s="31">
        <v>44196</v>
      </c>
      <c r="D1029" s="16">
        <v>1800461.0711034359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54013.832133103075</v>
      </c>
      <c r="M1029" s="17">
        <v>0</v>
      </c>
      <c r="N1029" s="17">
        <v>0</v>
      </c>
      <c r="O1029" s="17">
        <v>0</v>
      </c>
      <c r="P1029" s="17"/>
      <c r="Q1029" s="5"/>
      <c r="R1029" s="10">
        <f t="shared" si="32"/>
        <v>0</v>
      </c>
      <c r="S1029" s="10">
        <f t="shared" si="33"/>
        <v>0</v>
      </c>
    </row>
    <row r="1030" spans="1:19" ht="14.5" x14ac:dyDescent="0.25">
      <c r="A1030" s="15" t="s">
        <v>34</v>
      </c>
      <c r="B1030" s="23">
        <v>2015</v>
      </c>
      <c r="C1030" s="31">
        <v>44196</v>
      </c>
      <c r="D1030" s="16">
        <v>3044556.9940990522</v>
      </c>
      <c r="E1030" s="17">
        <v>0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91336.709822971563</v>
      </c>
      <c r="M1030" s="17">
        <v>0</v>
      </c>
      <c r="N1030" s="17">
        <v>0</v>
      </c>
      <c r="O1030" s="17">
        <v>0</v>
      </c>
      <c r="P1030" s="17"/>
      <c r="Q1030" s="5"/>
      <c r="R1030" s="10">
        <f t="shared" si="32"/>
        <v>0</v>
      </c>
      <c r="S1030" s="10">
        <f t="shared" si="33"/>
        <v>0</v>
      </c>
    </row>
    <row r="1031" spans="1:19" ht="14.5" x14ac:dyDescent="0.25">
      <c r="A1031" s="15" t="s">
        <v>34</v>
      </c>
      <c r="B1031" s="23">
        <v>2016</v>
      </c>
      <c r="C1031" s="31">
        <v>44196</v>
      </c>
      <c r="D1031" s="16">
        <v>5136665.3796059508</v>
      </c>
      <c r="E1031" s="17">
        <v>111406.57165956497</v>
      </c>
      <c r="F1031" s="17">
        <v>38438.443719506264</v>
      </c>
      <c r="G1031" s="17">
        <v>0</v>
      </c>
      <c r="H1031" s="17">
        <v>0</v>
      </c>
      <c r="I1031" s="17">
        <v>0</v>
      </c>
      <c r="J1031" s="17">
        <v>0</v>
      </c>
      <c r="K1031" s="17">
        <v>0</v>
      </c>
      <c r="L1031" s="17">
        <v>154099.96138817852</v>
      </c>
      <c r="M1031" s="17">
        <v>0</v>
      </c>
      <c r="N1031" s="17">
        <v>0</v>
      </c>
      <c r="O1031" s="17">
        <v>0</v>
      </c>
      <c r="P1031" s="17"/>
      <c r="Q1031" s="5"/>
      <c r="R1031" s="10">
        <f t="shared" si="32"/>
        <v>0</v>
      </c>
      <c r="S1031" s="10">
        <f t="shared" si="33"/>
        <v>0</v>
      </c>
    </row>
    <row r="1032" spans="1:19" ht="14.5" x14ac:dyDescent="0.25">
      <c r="A1032" s="15" t="s">
        <v>34</v>
      </c>
      <c r="B1032" s="24">
        <v>2017</v>
      </c>
      <c r="C1032" s="31">
        <v>44196</v>
      </c>
      <c r="D1032" s="16">
        <v>13003106.952127194</v>
      </c>
      <c r="E1032" s="17">
        <v>580973.4077681601</v>
      </c>
      <c r="F1032" s="17">
        <v>90365.851784050465</v>
      </c>
      <c r="G1032" s="17">
        <v>12921.356423076923</v>
      </c>
      <c r="H1032" s="17">
        <v>0</v>
      </c>
      <c r="I1032" s="17">
        <v>3876.4069615384615</v>
      </c>
      <c r="J1032" s="17">
        <v>0</v>
      </c>
      <c r="K1032" s="17">
        <v>0</v>
      </c>
      <c r="L1032" s="17">
        <v>390093.2085638158</v>
      </c>
      <c r="M1032" s="17">
        <v>0</v>
      </c>
      <c r="N1032" s="17">
        <v>0</v>
      </c>
      <c r="O1032" s="17">
        <v>0</v>
      </c>
      <c r="P1032" s="17"/>
      <c r="Q1032" s="5"/>
      <c r="R1032" s="10">
        <f t="shared" si="32"/>
        <v>12921.356423076923</v>
      </c>
      <c r="S1032" s="10">
        <f t="shared" si="33"/>
        <v>3876.4069615384615</v>
      </c>
    </row>
    <row r="1033" spans="1:19" ht="14.5" x14ac:dyDescent="0.25">
      <c r="A1033" s="15" t="s">
        <v>34</v>
      </c>
      <c r="B1033" s="24">
        <v>2018</v>
      </c>
      <c r="C1033" s="31">
        <v>44196</v>
      </c>
      <c r="D1033" s="16">
        <v>10093659.765851088</v>
      </c>
      <c r="E1033" s="17">
        <v>1092516.6217663269</v>
      </c>
      <c r="F1033" s="17">
        <v>204727.12988000712</v>
      </c>
      <c r="G1033" s="17">
        <v>0</v>
      </c>
      <c r="H1033" s="17">
        <v>0</v>
      </c>
      <c r="I1033" s="17">
        <v>0</v>
      </c>
      <c r="J1033" s="17">
        <v>0</v>
      </c>
      <c r="K1033" s="17">
        <v>0</v>
      </c>
      <c r="L1033" s="17">
        <v>302809.79297553265</v>
      </c>
      <c r="M1033" s="17">
        <v>0</v>
      </c>
      <c r="N1033" s="17">
        <v>0</v>
      </c>
      <c r="O1033" s="17">
        <v>0</v>
      </c>
      <c r="P1033" s="17"/>
      <c r="Q1033" s="5"/>
      <c r="R1033" s="10">
        <f t="shared" si="32"/>
        <v>0</v>
      </c>
      <c r="S1033" s="10">
        <f t="shared" si="33"/>
        <v>0</v>
      </c>
    </row>
    <row r="1034" spans="1:19" ht="14.5" x14ac:dyDescent="0.25">
      <c r="A1034" s="15" t="s">
        <v>34</v>
      </c>
      <c r="B1034" s="23">
        <v>2019</v>
      </c>
      <c r="C1034" s="31">
        <v>44196</v>
      </c>
      <c r="D1034" s="16">
        <v>42903374.753281653</v>
      </c>
      <c r="E1034" s="17">
        <v>5735455.4064498898</v>
      </c>
      <c r="F1034" s="17">
        <v>1394966.780844091</v>
      </c>
      <c r="G1034" s="17">
        <v>0</v>
      </c>
      <c r="H1034" s="17">
        <v>0</v>
      </c>
      <c r="I1034" s="17">
        <v>0</v>
      </c>
      <c r="J1034" s="17">
        <v>0</v>
      </c>
      <c r="K1034" s="17">
        <v>0</v>
      </c>
      <c r="L1034" s="17">
        <v>1287101.2425984496</v>
      </c>
      <c r="M1034" s="17">
        <v>0</v>
      </c>
      <c r="N1034" s="17">
        <v>0</v>
      </c>
      <c r="O1034" s="17">
        <v>0</v>
      </c>
      <c r="P1034" s="17"/>
      <c r="Q1034" s="5"/>
      <c r="R1034" s="10">
        <f t="shared" si="32"/>
        <v>0</v>
      </c>
      <c r="S1034" s="10">
        <f t="shared" si="33"/>
        <v>0</v>
      </c>
    </row>
    <row r="1035" spans="1:19" ht="14.5" x14ac:dyDescent="0.25">
      <c r="A1035" s="15" t="s">
        <v>34</v>
      </c>
      <c r="B1035" s="23">
        <v>2020</v>
      </c>
      <c r="C1035" s="31">
        <v>44196</v>
      </c>
      <c r="D1035" s="16">
        <v>4783670.7910584779</v>
      </c>
      <c r="E1035" s="17">
        <v>115438753.4745173</v>
      </c>
      <c r="F1035" s="17">
        <v>33377459.76317573</v>
      </c>
      <c r="G1035" s="17">
        <v>70585119.003063336</v>
      </c>
      <c r="H1035" s="17">
        <v>98323043.38492547</v>
      </c>
      <c r="I1035" s="17">
        <v>22617678.926873494</v>
      </c>
      <c r="J1035" s="17">
        <v>28952585.617731545</v>
      </c>
      <c r="K1035" s="17">
        <v>0</v>
      </c>
      <c r="L1035" s="17">
        <v>143510.12373175434</v>
      </c>
      <c r="M1035" s="17">
        <v>0</v>
      </c>
      <c r="N1035" s="17">
        <v>0</v>
      </c>
      <c r="O1035" s="17">
        <v>0</v>
      </c>
      <c r="P1035" s="17"/>
      <c r="Q1035" s="5"/>
      <c r="R1035" s="10">
        <f t="shared" si="32"/>
        <v>168908162.38798881</v>
      </c>
      <c r="S1035" s="10">
        <f t="shared" si="33"/>
        <v>51570264.544605039</v>
      </c>
    </row>
    <row r="1036" spans="1:19" ht="14.5" x14ac:dyDescent="0.25">
      <c r="A1036" s="15" t="s">
        <v>26</v>
      </c>
      <c r="B1036" s="23">
        <v>2005</v>
      </c>
      <c r="C1036" s="31">
        <v>44196</v>
      </c>
      <c r="D1036" s="16">
        <v>0</v>
      </c>
      <c r="E1036" s="17">
        <v>0</v>
      </c>
      <c r="F1036" s="17">
        <v>0</v>
      </c>
      <c r="G1036" s="17">
        <v>0</v>
      </c>
      <c r="H1036" s="17">
        <v>0</v>
      </c>
      <c r="I1036" s="17">
        <v>0</v>
      </c>
      <c r="J1036" s="17">
        <v>0</v>
      </c>
      <c r="K1036" s="17">
        <v>0</v>
      </c>
      <c r="L1036" s="17">
        <v>0</v>
      </c>
      <c r="M1036" s="17">
        <v>0</v>
      </c>
      <c r="N1036" s="17">
        <v>0</v>
      </c>
      <c r="O1036" s="17">
        <v>0</v>
      </c>
      <c r="P1036" s="17"/>
      <c r="Q1036" s="5"/>
      <c r="R1036" s="10">
        <f t="shared" si="32"/>
        <v>0</v>
      </c>
      <c r="S1036" s="10">
        <f t="shared" si="33"/>
        <v>0</v>
      </c>
    </row>
    <row r="1037" spans="1:19" ht="14.5" x14ac:dyDescent="0.25">
      <c r="A1037" s="15" t="s">
        <v>26</v>
      </c>
      <c r="B1037" s="23">
        <v>2006</v>
      </c>
      <c r="C1037" s="31">
        <v>44196</v>
      </c>
      <c r="D1037" s="16">
        <v>0</v>
      </c>
      <c r="E1037" s="17">
        <v>0</v>
      </c>
      <c r="F1037" s="17">
        <v>0</v>
      </c>
      <c r="G1037" s="17">
        <v>0</v>
      </c>
      <c r="H1037" s="17">
        <v>0</v>
      </c>
      <c r="I1037" s="17">
        <v>0</v>
      </c>
      <c r="J1037" s="17">
        <v>0</v>
      </c>
      <c r="K1037" s="17">
        <v>0</v>
      </c>
      <c r="L1037" s="17">
        <v>0</v>
      </c>
      <c r="M1037" s="17">
        <v>0</v>
      </c>
      <c r="N1037" s="17">
        <v>0</v>
      </c>
      <c r="O1037" s="17">
        <v>0</v>
      </c>
      <c r="P1037" s="17"/>
      <c r="Q1037" s="5"/>
      <c r="R1037" s="10">
        <f t="shared" si="32"/>
        <v>0</v>
      </c>
      <c r="S1037" s="10">
        <f t="shared" si="33"/>
        <v>0</v>
      </c>
    </row>
    <row r="1038" spans="1:19" ht="14.5" x14ac:dyDescent="0.25">
      <c r="A1038" s="15" t="s">
        <v>26</v>
      </c>
      <c r="B1038" s="23">
        <v>2007</v>
      </c>
      <c r="C1038" s="31">
        <v>44196</v>
      </c>
      <c r="D1038" s="16">
        <v>0</v>
      </c>
      <c r="E1038" s="17">
        <v>0</v>
      </c>
      <c r="F1038" s="17">
        <v>0</v>
      </c>
      <c r="G1038" s="17">
        <v>0</v>
      </c>
      <c r="H1038" s="17">
        <v>0</v>
      </c>
      <c r="I1038" s="17">
        <v>0</v>
      </c>
      <c r="J1038" s="17">
        <v>0</v>
      </c>
      <c r="K1038" s="17">
        <v>0</v>
      </c>
      <c r="L1038" s="17">
        <v>0</v>
      </c>
      <c r="M1038" s="17">
        <v>0</v>
      </c>
      <c r="N1038" s="17">
        <v>0</v>
      </c>
      <c r="O1038" s="17">
        <v>0</v>
      </c>
      <c r="P1038" s="17"/>
      <c r="Q1038" s="5"/>
      <c r="R1038" s="10">
        <f t="shared" si="32"/>
        <v>0</v>
      </c>
      <c r="S1038" s="10">
        <f t="shared" si="33"/>
        <v>0</v>
      </c>
    </row>
    <row r="1039" spans="1:19" ht="14.5" x14ac:dyDescent="0.25">
      <c r="A1039" s="15" t="s">
        <v>26</v>
      </c>
      <c r="B1039" s="23">
        <v>2008</v>
      </c>
      <c r="C1039" s="31">
        <v>44196</v>
      </c>
      <c r="D1039" s="16">
        <v>0</v>
      </c>
      <c r="E1039" s="17">
        <v>0</v>
      </c>
      <c r="F1039" s="17">
        <v>0</v>
      </c>
      <c r="G1039" s="17">
        <v>0</v>
      </c>
      <c r="H1039" s="17">
        <v>0</v>
      </c>
      <c r="I1039" s="17">
        <v>0</v>
      </c>
      <c r="J1039" s="17">
        <v>0</v>
      </c>
      <c r="K1039" s="17">
        <v>0</v>
      </c>
      <c r="L1039" s="17">
        <v>0</v>
      </c>
      <c r="M1039" s="17">
        <v>0</v>
      </c>
      <c r="N1039" s="17">
        <v>0</v>
      </c>
      <c r="O1039" s="17">
        <v>0</v>
      </c>
      <c r="P1039" s="17"/>
      <c r="Q1039" s="5"/>
      <c r="R1039" s="10">
        <f t="shared" si="32"/>
        <v>0</v>
      </c>
      <c r="S1039" s="10">
        <f t="shared" si="33"/>
        <v>0</v>
      </c>
    </row>
    <row r="1040" spans="1:19" ht="14.5" x14ac:dyDescent="0.25">
      <c r="A1040" s="15" t="s">
        <v>26</v>
      </c>
      <c r="B1040" s="23">
        <v>2009</v>
      </c>
      <c r="C1040" s="31">
        <v>44196</v>
      </c>
      <c r="D1040" s="16">
        <v>0</v>
      </c>
      <c r="E1040" s="17">
        <v>0</v>
      </c>
      <c r="F1040" s="17">
        <v>0</v>
      </c>
      <c r="G1040" s="17">
        <v>0</v>
      </c>
      <c r="H1040" s="17">
        <v>0</v>
      </c>
      <c r="I1040" s="17">
        <v>0</v>
      </c>
      <c r="J1040" s="17">
        <v>0</v>
      </c>
      <c r="K1040" s="17">
        <v>0</v>
      </c>
      <c r="L1040" s="17">
        <v>0</v>
      </c>
      <c r="M1040" s="17">
        <v>0</v>
      </c>
      <c r="N1040" s="17">
        <v>0</v>
      </c>
      <c r="O1040" s="17">
        <v>0</v>
      </c>
      <c r="P1040" s="17"/>
      <c r="Q1040" s="5"/>
      <c r="R1040" s="10">
        <f t="shared" si="32"/>
        <v>0</v>
      </c>
      <c r="S1040" s="10">
        <f t="shared" si="33"/>
        <v>0</v>
      </c>
    </row>
    <row r="1041" spans="1:19" ht="14.5" x14ac:dyDescent="0.25">
      <c r="A1041" s="15" t="s">
        <v>26</v>
      </c>
      <c r="B1041" s="23">
        <v>2010</v>
      </c>
      <c r="C1041" s="31">
        <v>44196</v>
      </c>
      <c r="D1041" s="16">
        <v>0</v>
      </c>
      <c r="E1041" s="17">
        <v>0</v>
      </c>
      <c r="F1041" s="17">
        <v>0</v>
      </c>
      <c r="G1041" s="17">
        <v>0</v>
      </c>
      <c r="H1041" s="17">
        <v>0</v>
      </c>
      <c r="I1041" s="17">
        <v>0</v>
      </c>
      <c r="J1041" s="17">
        <v>0</v>
      </c>
      <c r="K1041" s="17">
        <v>0</v>
      </c>
      <c r="L1041" s="17">
        <v>0</v>
      </c>
      <c r="M1041" s="17">
        <v>0</v>
      </c>
      <c r="N1041" s="17">
        <v>0</v>
      </c>
      <c r="O1041" s="17">
        <v>0</v>
      </c>
      <c r="P1041" s="17"/>
      <c r="Q1041" s="5"/>
      <c r="R1041" s="10">
        <f t="shared" si="32"/>
        <v>0</v>
      </c>
      <c r="S1041" s="10">
        <f t="shared" si="33"/>
        <v>0</v>
      </c>
    </row>
    <row r="1042" spans="1:19" ht="14.5" x14ac:dyDescent="0.25">
      <c r="A1042" s="15" t="s">
        <v>26</v>
      </c>
      <c r="B1042" s="23">
        <v>2011</v>
      </c>
      <c r="C1042" s="31">
        <v>44196</v>
      </c>
      <c r="D1042" s="16">
        <v>0</v>
      </c>
      <c r="E1042" s="17">
        <v>0</v>
      </c>
      <c r="F1042" s="17">
        <v>0</v>
      </c>
      <c r="G1042" s="17">
        <v>0</v>
      </c>
      <c r="H1042" s="17">
        <v>0</v>
      </c>
      <c r="I1042" s="17">
        <v>0</v>
      </c>
      <c r="J1042" s="17">
        <v>0</v>
      </c>
      <c r="K1042" s="17">
        <v>0</v>
      </c>
      <c r="L1042" s="17">
        <v>0</v>
      </c>
      <c r="M1042" s="17">
        <v>0</v>
      </c>
      <c r="N1042" s="17">
        <v>0</v>
      </c>
      <c r="O1042" s="17">
        <v>0</v>
      </c>
      <c r="P1042" s="17"/>
      <c r="Q1042" s="5"/>
      <c r="R1042" s="10">
        <f t="shared" si="32"/>
        <v>0</v>
      </c>
      <c r="S1042" s="10">
        <f t="shared" si="33"/>
        <v>0</v>
      </c>
    </row>
    <row r="1043" spans="1:19" ht="14.5" x14ac:dyDescent="0.25">
      <c r="A1043" s="15" t="s">
        <v>26</v>
      </c>
      <c r="B1043" s="23">
        <v>2012</v>
      </c>
      <c r="C1043" s="31">
        <v>44196</v>
      </c>
      <c r="D1043" s="16">
        <v>0</v>
      </c>
      <c r="E1043" s="17">
        <v>0</v>
      </c>
      <c r="F1043" s="17">
        <v>0</v>
      </c>
      <c r="G1043" s="17">
        <v>0</v>
      </c>
      <c r="H1043" s="17">
        <v>0</v>
      </c>
      <c r="I1043" s="17">
        <v>0</v>
      </c>
      <c r="J1043" s="17">
        <v>0</v>
      </c>
      <c r="K1043" s="17">
        <v>0</v>
      </c>
      <c r="L1043" s="17">
        <v>0</v>
      </c>
      <c r="M1043" s="17">
        <v>0</v>
      </c>
      <c r="N1043" s="17">
        <v>0</v>
      </c>
      <c r="O1043" s="17">
        <v>0</v>
      </c>
      <c r="P1043" s="17"/>
      <c r="Q1043" s="5"/>
      <c r="R1043" s="10">
        <f t="shared" si="32"/>
        <v>0</v>
      </c>
      <c r="S1043" s="10">
        <f t="shared" si="33"/>
        <v>0</v>
      </c>
    </row>
    <row r="1044" spans="1:19" ht="14.5" x14ac:dyDescent="0.25">
      <c r="A1044" s="15" t="s">
        <v>26</v>
      </c>
      <c r="B1044" s="23">
        <v>2013</v>
      </c>
      <c r="C1044" s="31">
        <v>44196</v>
      </c>
      <c r="D1044" s="16">
        <v>0</v>
      </c>
      <c r="E1044" s="17">
        <v>0</v>
      </c>
      <c r="F1044" s="17">
        <v>0</v>
      </c>
      <c r="G1044" s="17">
        <v>0</v>
      </c>
      <c r="H1044" s="17">
        <v>0</v>
      </c>
      <c r="I1044" s="17">
        <v>0</v>
      </c>
      <c r="J1044" s="17">
        <v>0</v>
      </c>
      <c r="K1044" s="17">
        <v>0</v>
      </c>
      <c r="L1044" s="17">
        <v>0</v>
      </c>
      <c r="M1044" s="17">
        <v>0</v>
      </c>
      <c r="N1044" s="17">
        <v>0</v>
      </c>
      <c r="O1044" s="17">
        <v>0</v>
      </c>
      <c r="P1044" s="17"/>
      <c r="Q1044" s="5"/>
      <c r="R1044" s="10">
        <f t="shared" si="32"/>
        <v>0</v>
      </c>
      <c r="S1044" s="10">
        <f t="shared" si="33"/>
        <v>0</v>
      </c>
    </row>
    <row r="1045" spans="1:19" ht="14.5" x14ac:dyDescent="0.25">
      <c r="A1045" s="15" t="s">
        <v>26</v>
      </c>
      <c r="B1045" s="23">
        <v>2014</v>
      </c>
      <c r="C1045" s="31">
        <v>44196</v>
      </c>
      <c r="D1045" s="16">
        <v>0</v>
      </c>
      <c r="E1045" s="17">
        <v>0</v>
      </c>
      <c r="F1045" s="17">
        <v>0</v>
      </c>
      <c r="G1045" s="17">
        <v>0</v>
      </c>
      <c r="H1045" s="17">
        <v>0</v>
      </c>
      <c r="I1045" s="17">
        <v>0</v>
      </c>
      <c r="J1045" s="17">
        <v>0</v>
      </c>
      <c r="K1045" s="17">
        <v>0</v>
      </c>
      <c r="L1045" s="17">
        <v>0</v>
      </c>
      <c r="M1045" s="17">
        <v>0</v>
      </c>
      <c r="N1045" s="17">
        <v>0</v>
      </c>
      <c r="O1045" s="17">
        <v>0</v>
      </c>
      <c r="P1045" s="17"/>
      <c r="Q1045" s="5"/>
      <c r="R1045" s="10">
        <f t="shared" si="32"/>
        <v>0</v>
      </c>
      <c r="S1045" s="10">
        <f t="shared" si="33"/>
        <v>0</v>
      </c>
    </row>
    <row r="1046" spans="1:19" ht="14.5" x14ac:dyDescent="0.25">
      <c r="A1046" s="15" t="s">
        <v>26</v>
      </c>
      <c r="B1046" s="23">
        <v>2015</v>
      </c>
      <c r="C1046" s="31">
        <v>44196</v>
      </c>
      <c r="D1046" s="16">
        <v>170083.43016779158</v>
      </c>
      <c r="E1046" s="17">
        <v>241466.6610436216</v>
      </c>
      <c r="F1046" s="17">
        <v>4909.1960651339032</v>
      </c>
      <c r="G1046" s="17">
        <v>0</v>
      </c>
      <c r="H1046" s="17">
        <v>0</v>
      </c>
      <c r="I1046" s="17">
        <v>0</v>
      </c>
      <c r="J1046" s="17">
        <v>0</v>
      </c>
      <c r="K1046" s="17">
        <v>0</v>
      </c>
      <c r="L1046" s="17">
        <v>5102.5029050337471</v>
      </c>
      <c r="M1046" s="17">
        <v>0</v>
      </c>
      <c r="N1046" s="17">
        <v>0</v>
      </c>
      <c r="O1046" s="17">
        <v>0</v>
      </c>
      <c r="P1046" s="17"/>
      <c r="Q1046" s="5"/>
      <c r="R1046" s="10">
        <f t="shared" si="32"/>
        <v>0</v>
      </c>
      <c r="S1046" s="10">
        <f t="shared" si="33"/>
        <v>0</v>
      </c>
    </row>
    <row r="1047" spans="1:19" ht="14.5" x14ac:dyDescent="0.25">
      <c r="A1047" s="15" t="s">
        <v>26</v>
      </c>
      <c r="B1047" s="23">
        <v>2016</v>
      </c>
      <c r="C1047" s="31">
        <v>44196</v>
      </c>
      <c r="D1047" s="16">
        <v>471157.76693724433</v>
      </c>
      <c r="E1047" s="17">
        <v>536792.068321798</v>
      </c>
      <c r="F1047" s="17">
        <v>11565.905902876519</v>
      </c>
      <c r="G1047" s="17">
        <v>0</v>
      </c>
      <c r="H1047" s="17">
        <v>0</v>
      </c>
      <c r="I1047" s="17">
        <v>0</v>
      </c>
      <c r="J1047" s="17">
        <v>0</v>
      </c>
      <c r="K1047" s="17">
        <v>0</v>
      </c>
      <c r="L1047" s="17">
        <v>14134.73300811733</v>
      </c>
      <c r="M1047" s="17">
        <v>0</v>
      </c>
      <c r="N1047" s="17">
        <v>0</v>
      </c>
      <c r="O1047" s="17">
        <v>0</v>
      </c>
      <c r="P1047" s="17"/>
      <c r="Q1047" s="5"/>
      <c r="R1047" s="10">
        <f t="shared" si="32"/>
        <v>0</v>
      </c>
      <c r="S1047" s="10">
        <f t="shared" si="33"/>
        <v>0</v>
      </c>
    </row>
    <row r="1048" spans="1:19" ht="14.5" x14ac:dyDescent="0.25">
      <c r="A1048" s="15" t="s">
        <v>26</v>
      </c>
      <c r="B1048" s="23">
        <v>2017</v>
      </c>
      <c r="C1048" s="31">
        <v>44196</v>
      </c>
      <c r="D1048" s="16">
        <v>1708404.5332562788</v>
      </c>
      <c r="E1048" s="17">
        <v>1150088.638811551</v>
      </c>
      <c r="F1048" s="17">
        <v>21178.031040591653</v>
      </c>
      <c r="G1048" s="17">
        <v>0</v>
      </c>
      <c r="H1048" s="17">
        <v>0</v>
      </c>
      <c r="I1048" s="17">
        <v>0</v>
      </c>
      <c r="J1048" s="17">
        <v>0</v>
      </c>
      <c r="K1048" s="17">
        <v>0</v>
      </c>
      <c r="L1048" s="17">
        <v>51252.135997688361</v>
      </c>
      <c r="M1048" s="17">
        <v>0</v>
      </c>
      <c r="N1048" s="17">
        <v>0</v>
      </c>
      <c r="O1048" s="17">
        <v>0</v>
      </c>
      <c r="P1048" s="17"/>
      <c r="Q1048" s="5"/>
      <c r="R1048" s="10">
        <f t="shared" si="32"/>
        <v>0</v>
      </c>
      <c r="S1048" s="10">
        <f t="shared" si="33"/>
        <v>0</v>
      </c>
    </row>
    <row r="1049" spans="1:19" ht="14.5" x14ac:dyDescent="0.25">
      <c r="A1049" s="15" t="s">
        <v>26</v>
      </c>
      <c r="B1049" s="23">
        <v>2018</v>
      </c>
      <c r="C1049" s="31">
        <v>44196</v>
      </c>
      <c r="D1049" s="16">
        <v>3568053.4743462196</v>
      </c>
      <c r="E1049" s="17">
        <v>1802955.7658480965</v>
      </c>
      <c r="F1049" s="17">
        <v>40845.484493016731</v>
      </c>
      <c r="G1049" s="17">
        <v>0</v>
      </c>
      <c r="H1049" s="17">
        <v>0</v>
      </c>
      <c r="I1049" s="17">
        <v>0</v>
      </c>
      <c r="J1049" s="17">
        <v>0</v>
      </c>
      <c r="K1049" s="17">
        <v>0</v>
      </c>
      <c r="L1049" s="17">
        <v>107041.60423038658</v>
      </c>
      <c r="M1049" s="17">
        <v>0</v>
      </c>
      <c r="N1049" s="17">
        <v>0</v>
      </c>
      <c r="O1049" s="17">
        <v>0</v>
      </c>
      <c r="P1049" s="17"/>
      <c r="Q1049" s="5"/>
      <c r="R1049" s="10">
        <f t="shared" si="32"/>
        <v>0</v>
      </c>
      <c r="S1049" s="10">
        <f t="shared" si="33"/>
        <v>0</v>
      </c>
    </row>
    <row r="1050" spans="1:19" ht="14.5" x14ac:dyDescent="0.25">
      <c r="A1050" s="15" t="s">
        <v>26</v>
      </c>
      <c r="B1050" s="24">
        <v>2019</v>
      </c>
      <c r="C1050" s="31">
        <v>44196</v>
      </c>
      <c r="D1050" s="16">
        <v>15707661.730009699</v>
      </c>
      <c r="E1050" s="17">
        <v>5636363.8911240846</v>
      </c>
      <c r="F1050" s="17">
        <v>482911.88556415681</v>
      </c>
      <c r="G1050" s="17">
        <v>0</v>
      </c>
      <c r="H1050" s="17">
        <v>0</v>
      </c>
      <c r="I1050" s="17">
        <v>0</v>
      </c>
      <c r="J1050" s="17">
        <v>0</v>
      </c>
      <c r="K1050" s="17">
        <v>0</v>
      </c>
      <c r="L1050" s="17">
        <v>471229.85190029099</v>
      </c>
      <c r="M1050" s="17">
        <v>0</v>
      </c>
      <c r="N1050" s="17">
        <v>0</v>
      </c>
      <c r="O1050" s="17">
        <v>0</v>
      </c>
      <c r="P1050" s="17"/>
      <c r="Q1050" s="5"/>
      <c r="R1050" s="10">
        <f t="shared" si="32"/>
        <v>0</v>
      </c>
      <c r="S1050" s="10">
        <f t="shared" si="33"/>
        <v>0</v>
      </c>
    </row>
    <row r="1051" spans="1:19" ht="14.5" x14ac:dyDescent="0.25">
      <c r="A1051" s="15" t="s">
        <v>26</v>
      </c>
      <c r="B1051" s="24">
        <v>2020</v>
      </c>
      <c r="C1051" s="31">
        <v>44196</v>
      </c>
      <c r="D1051" s="16">
        <v>29992169.234216545</v>
      </c>
      <c r="E1051" s="17">
        <v>34651063.258924127</v>
      </c>
      <c r="F1051" s="17">
        <v>10952155.635039557</v>
      </c>
      <c r="G1051" s="17">
        <v>30267671.762886308</v>
      </c>
      <c r="H1051" s="17">
        <v>26171104.375221267</v>
      </c>
      <c r="I1051" s="17">
        <v>9340172.1191804837</v>
      </c>
      <c r="J1051" s="17">
        <v>9370804.4531921297</v>
      </c>
      <c r="K1051" s="17">
        <v>0</v>
      </c>
      <c r="L1051" s="17">
        <v>899765.07702649629</v>
      </c>
      <c r="M1051" s="17">
        <v>0</v>
      </c>
      <c r="N1051" s="17">
        <v>0</v>
      </c>
      <c r="O1051" s="17">
        <v>0</v>
      </c>
      <c r="P1051" s="17"/>
      <c r="Q1051" s="5"/>
      <c r="R1051" s="10">
        <f t="shared" si="32"/>
        <v>56438776.138107575</v>
      </c>
      <c r="S1051" s="10">
        <f t="shared" si="33"/>
        <v>18710976.572372615</v>
      </c>
    </row>
    <row r="1052" spans="1:19" ht="14.5" x14ac:dyDescent="0.25">
      <c r="A1052" s="15" t="s">
        <v>17</v>
      </c>
      <c r="B1052" s="23">
        <v>2006</v>
      </c>
      <c r="C1052" s="31">
        <v>45016</v>
      </c>
      <c r="D1052" s="16">
        <v>0</v>
      </c>
      <c r="E1052" s="17">
        <v>0</v>
      </c>
      <c r="F1052" s="17">
        <v>0</v>
      </c>
      <c r="G1052" s="17">
        <v>0</v>
      </c>
      <c r="H1052" s="17">
        <v>0</v>
      </c>
      <c r="I1052" s="17">
        <v>0</v>
      </c>
      <c r="J1052" s="17">
        <v>0</v>
      </c>
      <c r="K1052" s="17">
        <v>0</v>
      </c>
      <c r="L1052" s="17">
        <v>0</v>
      </c>
      <c r="M1052" s="17">
        <v>0</v>
      </c>
      <c r="N1052" s="17">
        <v>0</v>
      </c>
      <c r="O1052" s="17">
        <v>0</v>
      </c>
      <c r="P1052" s="17"/>
      <c r="Q1052" s="5"/>
      <c r="R1052" s="10">
        <f t="shared" si="32"/>
        <v>0</v>
      </c>
      <c r="S1052" s="10">
        <f t="shared" si="33"/>
        <v>0</v>
      </c>
    </row>
    <row r="1053" spans="1:19" ht="14.5" x14ac:dyDescent="0.25">
      <c r="A1053" s="15" t="s">
        <v>17</v>
      </c>
      <c r="B1053" s="23">
        <v>2007</v>
      </c>
      <c r="C1053" s="31">
        <v>45016</v>
      </c>
      <c r="D1053" s="16">
        <v>0</v>
      </c>
      <c r="E1053" s="17">
        <v>0</v>
      </c>
      <c r="F1053" s="17">
        <v>0</v>
      </c>
      <c r="G1053" s="17">
        <v>0</v>
      </c>
      <c r="H1053" s="17">
        <v>0</v>
      </c>
      <c r="I1053" s="17">
        <v>0</v>
      </c>
      <c r="J1053" s="17">
        <v>0</v>
      </c>
      <c r="K1053" s="17">
        <v>0</v>
      </c>
      <c r="L1053" s="17">
        <v>0</v>
      </c>
      <c r="M1053" s="17">
        <v>0</v>
      </c>
      <c r="N1053" s="17">
        <v>0</v>
      </c>
      <c r="O1053" s="17">
        <v>0</v>
      </c>
      <c r="P1053" s="17"/>
      <c r="Q1053" s="5"/>
      <c r="R1053" s="10">
        <f t="shared" si="32"/>
        <v>0</v>
      </c>
      <c r="S1053" s="10">
        <f t="shared" si="33"/>
        <v>0</v>
      </c>
    </row>
    <row r="1054" spans="1:19" ht="14.5" x14ac:dyDescent="0.25">
      <c r="A1054" s="15" t="s">
        <v>17</v>
      </c>
      <c r="B1054" s="23">
        <v>2008</v>
      </c>
      <c r="C1054" s="31">
        <v>45016</v>
      </c>
      <c r="D1054" s="16">
        <v>0</v>
      </c>
      <c r="E1054" s="17">
        <v>0</v>
      </c>
      <c r="F1054" s="17">
        <v>0</v>
      </c>
      <c r="G1054" s="17">
        <v>0</v>
      </c>
      <c r="H1054" s="17">
        <v>0</v>
      </c>
      <c r="I1054" s="17">
        <v>0</v>
      </c>
      <c r="J1054" s="17">
        <v>0</v>
      </c>
      <c r="K1054" s="17">
        <v>0</v>
      </c>
      <c r="L1054" s="17">
        <v>0</v>
      </c>
      <c r="M1054" s="17">
        <v>0</v>
      </c>
      <c r="N1054" s="17">
        <v>0</v>
      </c>
      <c r="O1054" s="17">
        <v>0</v>
      </c>
      <c r="P1054" s="17"/>
      <c r="Q1054" s="5"/>
      <c r="R1054" s="10">
        <f t="shared" si="32"/>
        <v>0</v>
      </c>
      <c r="S1054" s="10">
        <f t="shared" si="33"/>
        <v>0</v>
      </c>
    </row>
    <row r="1055" spans="1:19" ht="14.5" x14ac:dyDescent="0.25">
      <c r="A1055" s="15" t="s">
        <v>17</v>
      </c>
      <c r="B1055" s="23">
        <v>2009</v>
      </c>
      <c r="C1055" s="31">
        <v>45016</v>
      </c>
      <c r="D1055" s="16">
        <v>0</v>
      </c>
      <c r="E1055" s="17">
        <v>0</v>
      </c>
      <c r="F1055" s="17">
        <v>0</v>
      </c>
      <c r="G1055" s="17">
        <v>0</v>
      </c>
      <c r="H1055" s="17">
        <v>0</v>
      </c>
      <c r="I1055" s="17">
        <v>0</v>
      </c>
      <c r="J1055" s="17">
        <v>0</v>
      </c>
      <c r="K1055" s="17">
        <v>0</v>
      </c>
      <c r="L1055" s="17">
        <v>0</v>
      </c>
      <c r="M1055" s="17">
        <v>0</v>
      </c>
      <c r="N1055" s="17">
        <v>0</v>
      </c>
      <c r="O1055" s="17">
        <v>0</v>
      </c>
      <c r="P1055" s="17"/>
      <c r="Q1055" s="5"/>
      <c r="R1055" s="10">
        <f t="shared" si="32"/>
        <v>0</v>
      </c>
      <c r="S1055" s="10">
        <f t="shared" si="33"/>
        <v>0</v>
      </c>
    </row>
    <row r="1056" spans="1:19" ht="14.5" x14ac:dyDescent="0.25">
      <c r="A1056" s="15" t="s">
        <v>17</v>
      </c>
      <c r="B1056" s="23">
        <v>2010</v>
      </c>
      <c r="C1056" s="31">
        <v>45016</v>
      </c>
      <c r="D1056" s="16">
        <v>0</v>
      </c>
      <c r="E1056" s="17">
        <v>0</v>
      </c>
      <c r="F1056" s="17">
        <v>0</v>
      </c>
      <c r="G1056" s="17">
        <v>0</v>
      </c>
      <c r="H1056" s="17">
        <v>0</v>
      </c>
      <c r="I1056" s="17">
        <v>0</v>
      </c>
      <c r="J1056" s="17">
        <v>0</v>
      </c>
      <c r="K1056" s="17">
        <v>0</v>
      </c>
      <c r="L1056" s="17">
        <v>0</v>
      </c>
      <c r="M1056" s="17">
        <v>0</v>
      </c>
      <c r="N1056" s="17">
        <v>0</v>
      </c>
      <c r="O1056" s="17">
        <v>0</v>
      </c>
      <c r="P1056" s="17"/>
      <c r="Q1056" s="5"/>
      <c r="R1056" s="10">
        <f t="shared" si="32"/>
        <v>0</v>
      </c>
      <c r="S1056" s="10">
        <f t="shared" si="33"/>
        <v>0</v>
      </c>
    </row>
    <row r="1057" spans="1:19" ht="14.5" x14ac:dyDescent="0.25">
      <c r="A1057" s="15" t="s">
        <v>17</v>
      </c>
      <c r="B1057" s="23">
        <v>2011</v>
      </c>
      <c r="C1057" s="31">
        <v>45016</v>
      </c>
      <c r="D1057" s="16">
        <v>0</v>
      </c>
      <c r="E1057" s="17">
        <v>0</v>
      </c>
      <c r="F1057" s="17">
        <v>0</v>
      </c>
      <c r="G1057" s="17">
        <v>0</v>
      </c>
      <c r="H1057" s="17">
        <v>0</v>
      </c>
      <c r="I1057" s="17">
        <v>0</v>
      </c>
      <c r="J1057" s="17">
        <v>0</v>
      </c>
      <c r="K1057" s="17">
        <v>0</v>
      </c>
      <c r="L1057" s="17">
        <v>0</v>
      </c>
      <c r="M1057" s="17">
        <v>0</v>
      </c>
      <c r="N1057" s="17">
        <v>0</v>
      </c>
      <c r="O1057" s="17">
        <v>0</v>
      </c>
      <c r="P1057" s="17"/>
      <c r="Q1057" s="5"/>
      <c r="R1057" s="10">
        <f t="shared" si="32"/>
        <v>0</v>
      </c>
      <c r="S1057" s="10">
        <f t="shared" si="33"/>
        <v>0</v>
      </c>
    </row>
    <row r="1058" spans="1:19" ht="14.5" x14ac:dyDescent="0.25">
      <c r="A1058" s="15" t="s">
        <v>17</v>
      </c>
      <c r="B1058" s="23">
        <v>2012</v>
      </c>
      <c r="C1058" s="31">
        <v>45016</v>
      </c>
      <c r="D1058" s="16">
        <v>0</v>
      </c>
      <c r="E1058" s="17">
        <v>0</v>
      </c>
      <c r="F1058" s="17">
        <v>0</v>
      </c>
      <c r="G1058" s="17">
        <v>0</v>
      </c>
      <c r="H1058" s="17">
        <v>0</v>
      </c>
      <c r="I1058" s="17">
        <v>0</v>
      </c>
      <c r="J1058" s="17">
        <v>0</v>
      </c>
      <c r="K1058" s="17">
        <v>0</v>
      </c>
      <c r="L1058" s="17">
        <v>0</v>
      </c>
      <c r="M1058" s="17">
        <v>0</v>
      </c>
      <c r="N1058" s="17">
        <v>0</v>
      </c>
      <c r="O1058" s="17">
        <v>0</v>
      </c>
      <c r="P1058" s="17"/>
      <c r="Q1058" s="5"/>
      <c r="R1058" s="10">
        <f t="shared" si="32"/>
        <v>0</v>
      </c>
      <c r="S1058" s="10">
        <f t="shared" si="33"/>
        <v>0</v>
      </c>
    </row>
    <row r="1059" spans="1:19" ht="14.5" x14ac:dyDescent="0.25">
      <c r="A1059" s="15" t="s">
        <v>17</v>
      </c>
      <c r="B1059" s="23">
        <v>2013</v>
      </c>
      <c r="C1059" s="31">
        <v>45016</v>
      </c>
      <c r="D1059" s="16">
        <v>0</v>
      </c>
      <c r="E1059" s="17">
        <v>0</v>
      </c>
      <c r="F1059" s="17">
        <v>0</v>
      </c>
      <c r="G1059" s="17">
        <v>0</v>
      </c>
      <c r="H1059" s="17">
        <v>0</v>
      </c>
      <c r="I1059" s="17">
        <v>0</v>
      </c>
      <c r="J1059" s="17">
        <v>0</v>
      </c>
      <c r="K1059" s="17">
        <v>0</v>
      </c>
      <c r="L1059" s="17">
        <v>0</v>
      </c>
      <c r="M1059" s="17">
        <v>0</v>
      </c>
      <c r="N1059" s="17">
        <v>0</v>
      </c>
      <c r="O1059" s="17">
        <v>0</v>
      </c>
      <c r="P1059" s="17"/>
      <c r="Q1059" s="5"/>
      <c r="R1059" s="10">
        <f t="shared" si="32"/>
        <v>0</v>
      </c>
      <c r="S1059" s="10">
        <f t="shared" si="33"/>
        <v>0</v>
      </c>
    </row>
    <row r="1060" spans="1:19" ht="14.5" x14ac:dyDescent="0.25">
      <c r="A1060" s="15" t="s">
        <v>17</v>
      </c>
      <c r="B1060" s="23">
        <v>2014</v>
      </c>
      <c r="C1060" s="31">
        <v>45016</v>
      </c>
      <c r="D1060" s="16">
        <v>0</v>
      </c>
      <c r="E1060" s="17">
        <v>0</v>
      </c>
      <c r="F1060" s="17">
        <v>0</v>
      </c>
      <c r="G1060" s="17">
        <v>0</v>
      </c>
      <c r="H1060" s="17">
        <v>0</v>
      </c>
      <c r="I1060" s="17">
        <v>0</v>
      </c>
      <c r="J1060" s="17">
        <v>0</v>
      </c>
      <c r="K1060" s="17">
        <v>0</v>
      </c>
      <c r="L1060" s="17">
        <v>0</v>
      </c>
      <c r="M1060" s="17">
        <v>0</v>
      </c>
      <c r="N1060" s="17">
        <v>0</v>
      </c>
      <c r="O1060" s="17">
        <v>0</v>
      </c>
      <c r="P1060" s="17"/>
      <c r="Q1060" s="5"/>
      <c r="R1060" s="10">
        <f t="shared" si="32"/>
        <v>0</v>
      </c>
      <c r="S1060" s="10">
        <f t="shared" si="33"/>
        <v>0</v>
      </c>
    </row>
    <row r="1061" spans="1:19" ht="14.5" x14ac:dyDescent="0.25">
      <c r="A1061" s="15" t="s">
        <v>17</v>
      </c>
      <c r="B1061" s="23">
        <v>2015</v>
      </c>
      <c r="C1061" s="31">
        <v>45016</v>
      </c>
      <c r="D1061" s="16">
        <v>0</v>
      </c>
      <c r="E1061" s="17">
        <v>0</v>
      </c>
      <c r="F1061" s="17">
        <v>0</v>
      </c>
      <c r="G1061" s="17">
        <v>0</v>
      </c>
      <c r="H1061" s="17">
        <v>0</v>
      </c>
      <c r="I1061" s="17">
        <v>0</v>
      </c>
      <c r="J1061" s="17">
        <v>0</v>
      </c>
      <c r="K1061" s="17">
        <v>0</v>
      </c>
      <c r="L1061" s="17">
        <v>0</v>
      </c>
      <c r="M1061" s="17">
        <v>0</v>
      </c>
      <c r="N1061" s="17">
        <v>0</v>
      </c>
      <c r="O1061" s="17">
        <v>0</v>
      </c>
      <c r="P1061" s="17"/>
      <c r="Q1061" s="5"/>
      <c r="R1061" s="10">
        <f t="shared" si="32"/>
        <v>0</v>
      </c>
      <c r="S1061" s="10">
        <f t="shared" si="33"/>
        <v>0</v>
      </c>
    </row>
    <row r="1062" spans="1:19" ht="14.5" x14ac:dyDescent="0.25">
      <c r="A1062" s="15" t="s">
        <v>17</v>
      </c>
      <c r="B1062" s="23">
        <v>2016</v>
      </c>
      <c r="C1062" s="31">
        <v>45016</v>
      </c>
      <c r="D1062" s="16">
        <v>0</v>
      </c>
      <c r="E1062" s="17">
        <v>0</v>
      </c>
      <c r="F1062" s="17">
        <v>0</v>
      </c>
      <c r="G1062" s="17">
        <v>0</v>
      </c>
      <c r="H1062" s="17">
        <v>0</v>
      </c>
      <c r="I1062" s="17">
        <v>0</v>
      </c>
      <c r="J1062" s="17">
        <v>0</v>
      </c>
      <c r="K1062" s="17">
        <v>0</v>
      </c>
      <c r="L1062" s="17">
        <v>0</v>
      </c>
      <c r="M1062" s="17">
        <v>0</v>
      </c>
      <c r="N1062" s="17">
        <v>0</v>
      </c>
      <c r="O1062" s="17">
        <v>0</v>
      </c>
      <c r="P1062" s="17"/>
      <c r="Q1062" s="5"/>
      <c r="R1062" s="10">
        <f t="shared" si="32"/>
        <v>0</v>
      </c>
      <c r="S1062" s="10">
        <f t="shared" si="33"/>
        <v>0</v>
      </c>
    </row>
    <row r="1063" spans="1:19" ht="14.5" x14ac:dyDescent="0.25">
      <c r="A1063" s="15" t="s">
        <v>17</v>
      </c>
      <c r="B1063" s="23">
        <v>2017</v>
      </c>
      <c r="C1063" s="31">
        <v>45016</v>
      </c>
      <c r="D1063" s="16">
        <v>0</v>
      </c>
      <c r="E1063" s="17">
        <v>0</v>
      </c>
      <c r="F1063" s="17">
        <v>0</v>
      </c>
      <c r="G1063" s="17">
        <v>0</v>
      </c>
      <c r="H1063" s="17">
        <v>0</v>
      </c>
      <c r="I1063" s="17">
        <v>0</v>
      </c>
      <c r="J1063" s="17">
        <v>0</v>
      </c>
      <c r="K1063" s="17">
        <v>0</v>
      </c>
      <c r="L1063" s="17">
        <v>0</v>
      </c>
      <c r="M1063" s="17">
        <v>0</v>
      </c>
      <c r="N1063" s="17">
        <v>0</v>
      </c>
      <c r="O1063" s="17">
        <v>0</v>
      </c>
      <c r="P1063" s="17"/>
      <c r="Q1063" s="5"/>
      <c r="R1063" s="10">
        <f t="shared" si="32"/>
        <v>0</v>
      </c>
      <c r="S1063" s="10">
        <f t="shared" si="33"/>
        <v>0</v>
      </c>
    </row>
    <row r="1064" spans="1:19" ht="14.5" x14ac:dyDescent="0.25">
      <c r="A1064" s="15" t="s">
        <v>17</v>
      </c>
      <c r="B1064" s="23">
        <v>2018</v>
      </c>
      <c r="C1064" s="31">
        <v>45016</v>
      </c>
      <c r="D1064" s="16">
        <v>0</v>
      </c>
      <c r="E1064" s="17">
        <v>0</v>
      </c>
      <c r="F1064" s="17">
        <v>0</v>
      </c>
      <c r="G1064" s="17">
        <v>0</v>
      </c>
      <c r="H1064" s="17">
        <v>0</v>
      </c>
      <c r="I1064" s="17">
        <v>0</v>
      </c>
      <c r="J1064" s="17">
        <v>0</v>
      </c>
      <c r="K1064" s="17">
        <v>0</v>
      </c>
      <c r="L1064" s="17">
        <v>0</v>
      </c>
      <c r="M1064" s="17">
        <v>0</v>
      </c>
      <c r="N1064" s="17">
        <v>0</v>
      </c>
      <c r="O1064" s="17">
        <v>0</v>
      </c>
      <c r="P1064" s="17"/>
      <c r="Q1064" s="5"/>
      <c r="R1064" s="10">
        <f t="shared" si="32"/>
        <v>0</v>
      </c>
      <c r="S1064" s="10">
        <f t="shared" si="33"/>
        <v>0</v>
      </c>
    </row>
    <row r="1065" spans="1:19" ht="14.5" x14ac:dyDescent="0.25">
      <c r="A1065" s="15" t="s">
        <v>17</v>
      </c>
      <c r="B1065" s="23">
        <v>2019</v>
      </c>
      <c r="C1065" s="31">
        <v>45016</v>
      </c>
      <c r="D1065" s="16">
        <v>0</v>
      </c>
      <c r="E1065" s="17">
        <v>0</v>
      </c>
      <c r="F1065" s="17">
        <v>0</v>
      </c>
      <c r="G1065" s="17">
        <v>0</v>
      </c>
      <c r="H1065" s="17">
        <v>0</v>
      </c>
      <c r="I1065" s="17">
        <v>0</v>
      </c>
      <c r="J1065" s="17">
        <v>0</v>
      </c>
      <c r="K1065" s="17">
        <v>0</v>
      </c>
      <c r="L1065" s="17">
        <v>0</v>
      </c>
      <c r="M1065" s="17">
        <v>0</v>
      </c>
      <c r="N1065" s="17">
        <v>0</v>
      </c>
      <c r="O1065" s="17">
        <v>0</v>
      </c>
      <c r="P1065" s="17"/>
      <c r="Q1065" s="5"/>
      <c r="R1065" s="10">
        <f t="shared" si="32"/>
        <v>0</v>
      </c>
      <c r="S1065" s="10">
        <f t="shared" si="33"/>
        <v>0</v>
      </c>
    </row>
    <row r="1066" spans="1:19" ht="14.5" x14ac:dyDescent="0.25">
      <c r="A1066" s="15" t="s">
        <v>17</v>
      </c>
      <c r="B1066" s="23">
        <v>2020</v>
      </c>
      <c r="C1066" s="31">
        <v>45016</v>
      </c>
      <c r="D1066" s="16">
        <v>0</v>
      </c>
      <c r="E1066" s="17">
        <v>0</v>
      </c>
      <c r="F1066" s="17">
        <v>0</v>
      </c>
      <c r="G1066" s="17">
        <v>0</v>
      </c>
      <c r="H1066" s="17">
        <v>0</v>
      </c>
      <c r="I1066" s="17">
        <v>0</v>
      </c>
      <c r="J1066" s="17">
        <v>0</v>
      </c>
      <c r="K1066" s="17">
        <v>0</v>
      </c>
      <c r="L1066" s="17">
        <v>0</v>
      </c>
      <c r="M1066" s="17">
        <v>0</v>
      </c>
      <c r="N1066" s="17">
        <v>0</v>
      </c>
      <c r="O1066" s="17">
        <v>0</v>
      </c>
      <c r="P1066" s="17"/>
      <c r="Q1066" s="5"/>
      <c r="R1066" s="10">
        <f t="shared" si="32"/>
        <v>0</v>
      </c>
      <c r="S1066" s="10">
        <f t="shared" si="33"/>
        <v>0</v>
      </c>
    </row>
    <row r="1067" spans="1:19" ht="14.5" x14ac:dyDescent="0.25">
      <c r="A1067" s="15" t="s">
        <v>17</v>
      </c>
      <c r="B1067" s="23">
        <v>2021</v>
      </c>
      <c r="C1067" s="31">
        <v>45016</v>
      </c>
      <c r="D1067" s="16">
        <v>1272707.2293823976</v>
      </c>
      <c r="E1067" s="17">
        <v>0</v>
      </c>
      <c r="F1067" s="17">
        <v>0</v>
      </c>
      <c r="G1067" s="17">
        <v>0</v>
      </c>
      <c r="H1067" s="17">
        <v>0</v>
      </c>
      <c r="I1067" s="17">
        <v>0</v>
      </c>
      <c r="J1067" s="17">
        <v>0</v>
      </c>
      <c r="K1067" s="17">
        <v>-1459.2778634671122</v>
      </c>
      <c r="L1067" s="17">
        <v>63635.361469119882</v>
      </c>
      <c r="M1067" s="17">
        <v>0</v>
      </c>
      <c r="N1067" s="17">
        <v>0</v>
      </c>
      <c r="O1067" s="17">
        <v>0</v>
      </c>
      <c r="P1067" s="17"/>
      <c r="Q1067" s="5"/>
      <c r="R1067" s="10">
        <f t="shared" si="32"/>
        <v>0</v>
      </c>
      <c r="S1067" s="10">
        <f t="shared" si="33"/>
        <v>0</v>
      </c>
    </row>
    <row r="1068" spans="1:19" ht="14.5" x14ac:dyDescent="0.25">
      <c r="A1068" s="15" t="s">
        <v>17</v>
      </c>
      <c r="B1068" s="24">
        <v>2022</v>
      </c>
      <c r="C1068" s="31">
        <v>45016</v>
      </c>
      <c r="D1068" s="16">
        <v>765436.46563552483</v>
      </c>
      <c r="E1068" s="17">
        <v>174344.92846926302</v>
      </c>
      <c r="F1068" s="17">
        <v>35020.645391055266</v>
      </c>
      <c r="G1068" s="17">
        <v>32879.902500000004</v>
      </c>
      <c r="H1068" s="17">
        <v>1157602.0064656055</v>
      </c>
      <c r="I1068" s="17">
        <v>6184.3575000000001</v>
      </c>
      <c r="J1068" s="17">
        <v>253263.17243939906</v>
      </c>
      <c r="K1068" s="17">
        <v>-2213.0236691854661</v>
      </c>
      <c r="L1068" s="17">
        <v>38271.82328177624</v>
      </c>
      <c r="M1068" s="17">
        <v>0</v>
      </c>
      <c r="N1068" s="17">
        <v>0</v>
      </c>
      <c r="O1068" s="17">
        <v>771.95370081860165</v>
      </c>
      <c r="P1068" s="17"/>
      <c r="Q1068" s="5"/>
      <c r="R1068" s="10">
        <f t="shared" si="32"/>
        <v>1190481.9089656055</v>
      </c>
      <c r="S1068" s="10">
        <f t="shared" si="33"/>
        <v>259447.52993939907</v>
      </c>
    </row>
    <row r="1069" spans="1:19" ht="14.5" x14ac:dyDescent="0.25">
      <c r="A1069" s="15" t="s">
        <v>17</v>
      </c>
      <c r="B1069" s="24">
        <v>2023</v>
      </c>
      <c r="C1069" s="31">
        <v>45016</v>
      </c>
      <c r="D1069" s="16">
        <v>116852.84415590465</v>
      </c>
      <c r="E1069" s="17">
        <v>1322973.7216749778</v>
      </c>
      <c r="F1069" s="17">
        <v>289443.6256450275</v>
      </c>
      <c r="G1069" s="17">
        <v>0</v>
      </c>
      <c r="H1069" s="17">
        <v>0</v>
      </c>
      <c r="I1069" s="17">
        <v>0</v>
      </c>
      <c r="J1069" s="17">
        <v>0</v>
      </c>
      <c r="K1069" s="17">
        <v>-506.99110585337621</v>
      </c>
      <c r="L1069" s="17">
        <v>5842.6422077952329</v>
      </c>
      <c r="M1069" s="17">
        <v>0</v>
      </c>
      <c r="N1069" s="17">
        <v>0</v>
      </c>
      <c r="O1069" s="17">
        <v>0</v>
      </c>
      <c r="P1069" s="17"/>
      <c r="Q1069" s="5"/>
      <c r="R1069" s="10">
        <f t="shared" si="32"/>
        <v>0</v>
      </c>
      <c r="S1069" s="10">
        <f t="shared" si="33"/>
        <v>0</v>
      </c>
    </row>
    <row r="1070" spans="1:19" ht="14.5" x14ac:dyDescent="0.25">
      <c r="A1070" s="15" t="s">
        <v>18</v>
      </c>
      <c r="B1070" s="23">
        <v>2006</v>
      </c>
      <c r="C1070" s="31">
        <v>45016</v>
      </c>
      <c r="D1070" s="16">
        <v>0</v>
      </c>
      <c r="E1070" s="17">
        <v>0</v>
      </c>
      <c r="F1070" s="17">
        <v>0</v>
      </c>
      <c r="G1070" s="17">
        <v>0</v>
      </c>
      <c r="H1070" s="17">
        <v>0</v>
      </c>
      <c r="I1070" s="17">
        <v>0</v>
      </c>
      <c r="J1070" s="17">
        <v>0</v>
      </c>
      <c r="K1070" s="17">
        <v>0</v>
      </c>
      <c r="L1070" s="17">
        <v>0</v>
      </c>
      <c r="M1070" s="17">
        <v>0</v>
      </c>
      <c r="N1070" s="17">
        <v>0</v>
      </c>
      <c r="O1070" s="17">
        <v>0</v>
      </c>
      <c r="P1070" s="17"/>
      <c r="Q1070" s="5"/>
      <c r="R1070" s="10">
        <f t="shared" si="32"/>
        <v>0</v>
      </c>
      <c r="S1070" s="10">
        <f t="shared" si="33"/>
        <v>0</v>
      </c>
    </row>
    <row r="1071" spans="1:19" ht="14.5" x14ac:dyDescent="0.25">
      <c r="A1071" s="15" t="s">
        <v>18</v>
      </c>
      <c r="B1071" s="23">
        <v>2007</v>
      </c>
      <c r="C1071" s="31">
        <v>45016</v>
      </c>
      <c r="D1071" s="16">
        <v>0</v>
      </c>
      <c r="E1071" s="17">
        <v>0</v>
      </c>
      <c r="F1071" s="17">
        <v>0</v>
      </c>
      <c r="G1071" s="17">
        <v>0</v>
      </c>
      <c r="H1071" s="17">
        <v>0</v>
      </c>
      <c r="I1071" s="17">
        <v>0</v>
      </c>
      <c r="J1071" s="17">
        <v>0</v>
      </c>
      <c r="K1071" s="17">
        <v>0</v>
      </c>
      <c r="L1071" s="17">
        <v>0</v>
      </c>
      <c r="M1071" s="17">
        <v>0</v>
      </c>
      <c r="N1071" s="17">
        <v>0</v>
      </c>
      <c r="O1071" s="17">
        <v>0</v>
      </c>
      <c r="P1071" s="17"/>
      <c r="Q1071" s="5"/>
      <c r="R1071" s="10">
        <f t="shared" si="32"/>
        <v>0</v>
      </c>
      <c r="S1071" s="10">
        <f t="shared" si="33"/>
        <v>0</v>
      </c>
    </row>
    <row r="1072" spans="1:19" ht="14.5" x14ac:dyDescent="0.25">
      <c r="A1072" s="15" t="s">
        <v>18</v>
      </c>
      <c r="B1072" s="23">
        <v>2008</v>
      </c>
      <c r="C1072" s="31">
        <v>45016</v>
      </c>
      <c r="D1072" s="16">
        <v>0</v>
      </c>
      <c r="E1072" s="17">
        <v>0</v>
      </c>
      <c r="F1072" s="17">
        <v>0</v>
      </c>
      <c r="G1072" s="17">
        <v>0</v>
      </c>
      <c r="H1072" s="17">
        <v>0</v>
      </c>
      <c r="I1072" s="17">
        <v>0</v>
      </c>
      <c r="J1072" s="17">
        <v>0</v>
      </c>
      <c r="K1072" s="17">
        <v>0</v>
      </c>
      <c r="L1072" s="17">
        <v>0</v>
      </c>
      <c r="M1072" s="17">
        <v>0</v>
      </c>
      <c r="N1072" s="17">
        <v>0</v>
      </c>
      <c r="O1072" s="17">
        <v>0</v>
      </c>
      <c r="P1072" s="17"/>
      <c r="Q1072" s="5"/>
      <c r="R1072" s="10">
        <f t="shared" si="32"/>
        <v>0</v>
      </c>
      <c r="S1072" s="10">
        <f t="shared" si="33"/>
        <v>0</v>
      </c>
    </row>
    <row r="1073" spans="1:19" ht="14.5" x14ac:dyDescent="0.25">
      <c r="A1073" s="15" t="s">
        <v>18</v>
      </c>
      <c r="B1073" s="23">
        <v>2009</v>
      </c>
      <c r="C1073" s="31">
        <v>45016</v>
      </c>
      <c r="D1073" s="16">
        <v>0</v>
      </c>
      <c r="E1073" s="17">
        <v>0</v>
      </c>
      <c r="F1073" s="17">
        <v>0</v>
      </c>
      <c r="G1073" s="17">
        <v>0</v>
      </c>
      <c r="H1073" s="17">
        <v>0</v>
      </c>
      <c r="I1073" s="17">
        <v>0</v>
      </c>
      <c r="J1073" s="17">
        <v>0</v>
      </c>
      <c r="K1073" s="17">
        <v>0</v>
      </c>
      <c r="L1073" s="17">
        <v>0</v>
      </c>
      <c r="M1073" s="17">
        <v>0</v>
      </c>
      <c r="N1073" s="17">
        <v>0</v>
      </c>
      <c r="O1073" s="17">
        <v>0</v>
      </c>
      <c r="P1073" s="17"/>
      <c r="Q1073" s="5"/>
      <c r="R1073" s="10">
        <f t="shared" si="32"/>
        <v>0</v>
      </c>
      <c r="S1073" s="10">
        <f t="shared" si="33"/>
        <v>0</v>
      </c>
    </row>
    <row r="1074" spans="1:19" ht="14.5" x14ac:dyDescent="0.25">
      <c r="A1074" s="15" t="s">
        <v>18</v>
      </c>
      <c r="B1074" s="23">
        <v>2010</v>
      </c>
      <c r="C1074" s="31">
        <v>45016</v>
      </c>
      <c r="D1074" s="16">
        <v>0</v>
      </c>
      <c r="E1074" s="17">
        <v>0</v>
      </c>
      <c r="F1074" s="17">
        <v>0</v>
      </c>
      <c r="G1074" s="17">
        <v>0</v>
      </c>
      <c r="H1074" s="17">
        <v>0</v>
      </c>
      <c r="I1074" s="17">
        <v>0</v>
      </c>
      <c r="J1074" s="17">
        <v>0</v>
      </c>
      <c r="K1074" s="17">
        <v>0</v>
      </c>
      <c r="L1074" s="17">
        <v>0</v>
      </c>
      <c r="M1074" s="17">
        <v>0</v>
      </c>
      <c r="N1074" s="17">
        <v>0</v>
      </c>
      <c r="O1074" s="17">
        <v>0</v>
      </c>
      <c r="P1074" s="17"/>
      <c r="Q1074" s="5"/>
      <c r="R1074" s="10">
        <f t="shared" si="32"/>
        <v>0</v>
      </c>
      <c r="S1074" s="10">
        <f t="shared" si="33"/>
        <v>0</v>
      </c>
    </row>
    <row r="1075" spans="1:19" ht="14.5" x14ac:dyDescent="0.25">
      <c r="A1075" s="15" t="s">
        <v>18</v>
      </c>
      <c r="B1075" s="23">
        <v>2011</v>
      </c>
      <c r="C1075" s="31">
        <v>45016</v>
      </c>
      <c r="D1075" s="16">
        <v>0</v>
      </c>
      <c r="E1075" s="17">
        <v>0</v>
      </c>
      <c r="F1075" s="17">
        <v>0</v>
      </c>
      <c r="G1075" s="17">
        <v>0</v>
      </c>
      <c r="H1075" s="17">
        <v>0</v>
      </c>
      <c r="I1075" s="17">
        <v>0</v>
      </c>
      <c r="J1075" s="17">
        <v>0</v>
      </c>
      <c r="K1075" s="17">
        <v>0</v>
      </c>
      <c r="L1075" s="17">
        <v>0</v>
      </c>
      <c r="M1075" s="17">
        <v>0</v>
      </c>
      <c r="N1075" s="17">
        <v>0</v>
      </c>
      <c r="O1075" s="17">
        <v>0</v>
      </c>
      <c r="P1075" s="17"/>
      <c r="Q1075" s="5"/>
      <c r="R1075" s="10">
        <f t="shared" si="32"/>
        <v>0</v>
      </c>
      <c r="S1075" s="10">
        <f t="shared" si="33"/>
        <v>0</v>
      </c>
    </row>
    <row r="1076" spans="1:19" ht="14.5" x14ac:dyDescent="0.25">
      <c r="A1076" s="15" t="s">
        <v>18</v>
      </c>
      <c r="B1076" s="23">
        <v>2012</v>
      </c>
      <c r="C1076" s="31">
        <v>45016</v>
      </c>
      <c r="D1076" s="16">
        <v>0</v>
      </c>
      <c r="E1076" s="17">
        <v>0</v>
      </c>
      <c r="F1076" s="17">
        <v>0</v>
      </c>
      <c r="G1076" s="17">
        <v>0</v>
      </c>
      <c r="H1076" s="17">
        <v>0</v>
      </c>
      <c r="I1076" s="17">
        <v>0</v>
      </c>
      <c r="J1076" s="17">
        <v>0</v>
      </c>
      <c r="K1076" s="17">
        <v>0</v>
      </c>
      <c r="L1076" s="17">
        <v>0</v>
      </c>
      <c r="M1076" s="17">
        <v>0</v>
      </c>
      <c r="N1076" s="17">
        <v>0</v>
      </c>
      <c r="O1076" s="17">
        <v>48.898473894428093</v>
      </c>
      <c r="P1076" s="17"/>
      <c r="Q1076" s="5"/>
      <c r="R1076" s="10">
        <f t="shared" si="32"/>
        <v>0</v>
      </c>
      <c r="S1076" s="10">
        <f t="shared" si="33"/>
        <v>0</v>
      </c>
    </row>
    <row r="1077" spans="1:19" ht="14.5" x14ac:dyDescent="0.25">
      <c r="A1077" s="15" t="s">
        <v>18</v>
      </c>
      <c r="B1077" s="23">
        <v>2013</v>
      </c>
      <c r="C1077" s="31">
        <v>45016</v>
      </c>
      <c r="D1077" s="16">
        <v>260118.12505372587</v>
      </c>
      <c r="E1077" s="17">
        <v>0</v>
      </c>
      <c r="F1077" s="17">
        <v>0</v>
      </c>
      <c r="G1077" s="17">
        <v>0</v>
      </c>
      <c r="H1077" s="17">
        <v>0</v>
      </c>
      <c r="I1077" s="17">
        <v>0</v>
      </c>
      <c r="J1077" s="17">
        <v>0</v>
      </c>
      <c r="K1077" s="17">
        <v>-298.24975690725842</v>
      </c>
      <c r="L1077" s="17">
        <v>13005.906252686294</v>
      </c>
      <c r="M1077" s="17">
        <v>0</v>
      </c>
      <c r="N1077" s="17">
        <v>0</v>
      </c>
      <c r="O1077" s="17">
        <v>214.11398402629175</v>
      </c>
      <c r="P1077" s="17"/>
      <c r="Q1077" s="5"/>
      <c r="R1077" s="10">
        <f t="shared" si="32"/>
        <v>0</v>
      </c>
      <c r="S1077" s="10">
        <f t="shared" si="33"/>
        <v>0</v>
      </c>
    </row>
    <row r="1078" spans="1:19" ht="14.5" x14ac:dyDescent="0.25">
      <c r="A1078" s="15" t="s">
        <v>18</v>
      </c>
      <c r="B1078" s="23">
        <v>2014</v>
      </c>
      <c r="C1078" s="31">
        <v>45016</v>
      </c>
      <c r="D1078" s="16">
        <v>327445.41866621183</v>
      </c>
      <c r="E1078" s="17">
        <v>0</v>
      </c>
      <c r="F1078" s="17">
        <v>0</v>
      </c>
      <c r="G1078" s="17">
        <v>0</v>
      </c>
      <c r="H1078" s="17">
        <v>0</v>
      </c>
      <c r="I1078" s="17">
        <v>0</v>
      </c>
      <c r="J1078" s="17">
        <v>0</v>
      </c>
      <c r="K1078" s="17">
        <v>-797.57088844984537</v>
      </c>
      <c r="L1078" s="17">
        <v>16372.270933310592</v>
      </c>
      <c r="M1078" s="17">
        <v>0</v>
      </c>
      <c r="N1078" s="17">
        <v>0</v>
      </c>
      <c r="O1078" s="17">
        <v>634.27434340191394</v>
      </c>
      <c r="P1078" s="17"/>
      <c r="Q1078" s="5"/>
      <c r="R1078" s="10">
        <f t="shared" si="32"/>
        <v>0</v>
      </c>
      <c r="S1078" s="10">
        <f t="shared" si="33"/>
        <v>0</v>
      </c>
    </row>
    <row r="1079" spans="1:19" ht="14.5" x14ac:dyDescent="0.25">
      <c r="A1079" s="15" t="s">
        <v>18</v>
      </c>
      <c r="B1079" s="23">
        <v>2015</v>
      </c>
      <c r="C1079" s="31">
        <v>45016</v>
      </c>
      <c r="D1079" s="16">
        <v>815484.82159056084</v>
      </c>
      <c r="E1079" s="17">
        <v>0</v>
      </c>
      <c r="F1079" s="17">
        <v>0</v>
      </c>
      <c r="G1079" s="17">
        <v>0</v>
      </c>
      <c r="H1079" s="17">
        <v>0</v>
      </c>
      <c r="I1079" s="17">
        <v>0</v>
      </c>
      <c r="J1079" s="17">
        <v>0</v>
      </c>
      <c r="K1079" s="17">
        <v>-2614.8336157506565</v>
      </c>
      <c r="L1079" s="17">
        <v>40774.241079528045</v>
      </c>
      <c r="M1079" s="17">
        <v>0</v>
      </c>
      <c r="N1079" s="17">
        <v>0</v>
      </c>
      <c r="O1079" s="17">
        <v>8092.3973586860957</v>
      </c>
      <c r="P1079" s="17"/>
      <c r="Q1079" s="5"/>
      <c r="R1079" s="10">
        <f t="shared" si="32"/>
        <v>0</v>
      </c>
      <c r="S1079" s="10">
        <f t="shared" si="33"/>
        <v>0</v>
      </c>
    </row>
    <row r="1080" spans="1:19" ht="14.5" x14ac:dyDescent="0.25">
      <c r="A1080" s="15" t="s">
        <v>18</v>
      </c>
      <c r="B1080" s="23">
        <v>2016</v>
      </c>
      <c r="C1080" s="31">
        <v>45016</v>
      </c>
      <c r="D1080" s="16">
        <v>851000.88956039364</v>
      </c>
      <c r="E1080" s="17">
        <v>0</v>
      </c>
      <c r="F1080" s="17">
        <v>13395.195832595229</v>
      </c>
      <c r="G1080" s="17">
        <v>0</v>
      </c>
      <c r="H1080" s="17">
        <v>0</v>
      </c>
      <c r="I1080" s="17">
        <v>0</v>
      </c>
      <c r="J1080" s="17">
        <v>0</v>
      </c>
      <c r="K1080" s="17">
        <v>-3225.9355983389542</v>
      </c>
      <c r="L1080" s="17">
        <v>42550.044478019685</v>
      </c>
      <c r="M1080" s="17">
        <v>0</v>
      </c>
      <c r="N1080" s="17">
        <v>0</v>
      </c>
      <c r="O1080" s="17">
        <v>20556.316443580377</v>
      </c>
      <c r="P1080" s="17"/>
      <c r="Q1080" s="5"/>
      <c r="R1080" s="10">
        <f t="shared" si="32"/>
        <v>0</v>
      </c>
      <c r="S1080" s="10">
        <f t="shared" si="33"/>
        <v>0</v>
      </c>
    </row>
    <row r="1081" spans="1:19" ht="14.5" x14ac:dyDescent="0.25">
      <c r="A1081" s="15" t="s">
        <v>18</v>
      </c>
      <c r="B1081" s="23">
        <v>2017</v>
      </c>
      <c r="C1081" s="31">
        <v>45016</v>
      </c>
      <c r="D1081" s="16">
        <v>3207677.7716970192</v>
      </c>
      <c r="E1081" s="17">
        <v>234267.76878896356</v>
      </c>
      <c r="F1081" s="17">
        <v>51666.15081833303</v>
      </c>
      <c r="G1081" s="17">
        <v>0</v>
      </c>
      <c r="H1081" s="17">
        <v>0</v>
      </c>
      <c r="I1081" s="17">
        <v>0</v>
      </c>
      <c r="J1081" s="17">
        <v>0</v>
      </c>
      <c r="K1081" s="17">
        <v>-7999.1734115383588</v>
      </c>
      <c r="L1081" s="17">
        <v>160383.88858485097</v>
      </c>
      <c r="M1081" s="17">
        <v>0</v>
      </c>
      <c r="N1081" s="17">
        <v>0</v>
      </c>
      <c r="O1081" s="17">
        <v>46209.492624357459</v>
      </c>
      <c r="P1081" s="17"/>
      <c r="Q1081" s="5"/>
      <c r="R1081" s="10">
        <f t="shared" si="32"/>
        <v>0</v>
      </c>
      <c r="S1081" s="10">
        <f t="shared" si="33"/>
        <v>0</v>
      </c>
    </row>
    <row r="1082" spans="1:19" ht="14.5" x14ac:dyDescent="0.25">
      <c r="A1082" s="15" t="s">
        <v>18</v>
      </c>
      <c r="B1082" s="23">
        <v>2018</v>
      </c>
      <c r="C1082" s="31">
        <v>45016</v>
      </c>
      <c r="D1082" s="16">
        <v>7316606.8515816014</v>
      </c>
      <c r="E1082" s="17">
        <v>706653.29529595375</v>
      </c>
      <c r="F1082" s="17">
        <v>111410.94712543488</v>
      </c>
      <c r="G1082" s="17">
        <v>0</v>
      </c>
      <c r="H1082" s="17">
        <v>0</v>
      </c>
      <c r="I1082" s="17">
        <v>0</v>
      </c>
      <c r="J1082" s="17">
        <v>0</v>
      </c>
      <c r="K1082" s="17">
        <v>-19320.274059288204</v>
      </c>
      <c r="L1082" s="17">
        <v>365830.34257908008</v>
      </c>
      <c r="M1082" s="17">
        <v>0</v>
      </c>
      <c r="N1082" s="17">
        <v>0</v>
      </c>
      <c r="O1082" s="17">
        <v>116162.55126710725</v>
      </c>
      <c r="P1082" s="17"/>
      <c r="Q1082" s="5"/>
      <c r="R1082" s="10">
        <f t="shared" si="32"/>
        <v>0</v>
      </c>
      <c r="S1082" s="10">
        <f t="shared" si="33"/>
        <v>0</v>
      </c>
    </row>
    <row r="1083" spans="1:19" ht="14.5" x14ac:dyDescent="0.25">
      <c r="A1083" s="15" t="s">
        <v>18</v>
      </c>
      <c r="B1083" s="23">
        <v>2019</v>
      </c>
      <c r="C1083" s="31">
        <v>45016</v>
      </c>
      <c r="D1083" s="16">
        <v>20441236.754532844</v>
      </c>
      <c r="E1083" s="17">
        <v>1403331.6380966008</v>
      </c>
      <c r="F1083" s="17">
        <v>301255.50810565054</v>
      </c>
      <c r="G1083" s="17">
        <v>0</v>
      </c>
      <c r="H1083" s="17">
        <v>0</v>
      </c>
      <c r="I1083" s="17">
        <v>0</v>
      </c>
      <c r="J1083" s="17">
        <v>0</v>
      </c>
      <c r="K1083" s="17">
        <v>-53311.818548977375</v>
      </c>
      <c r="L1083" s="17">
        <v>1022061.8377266423</v>
      </c>
      <c r="M1083" s="17">
        <v>0</v>
      </c>
      <c r="N1083" s="17">
        <v>0</v>
      </c>
      <c r="O1083" s="17">
        <v>248144.09775137762</v>
      </c>
      <c r="P1083" s="17"/>
      <c r="Q1083" s="5"/>
      <c r="R1083" s="10">
        <f t="shared" si="32"/>
        <v>0</v>
      </c>
      <c r="S1083" s="10">
        <f t="shared" si="33"/>
        <v>0</v>
      </c>
    </row>
    <row r="1084" spans="1:19" ht="14.5" x14ac:dyDescent="0.25">
      <c r="A1084" s="15" t="s">
        <v>18</v>
      </c>
      <c r="B1084" s="23">
        <v>2020</v>
      </c>
      <c r="C1084" s="31">
        <v>45016</v>
      </c>
      <c r="D1084" s="16">
        <v>32876425.858552776</v>
      </c>
      <c r="E1084" s="17">
        <v>2811261.6900464296</v>
      </c>
      <c r="F1084" s="17">
        <v>569135.34455269575</v>
      </c>
      <c r="G1084" s="17">
        <v>340385.00594648946</v>
      </c>
      <c r="H1084" s="17">
        <v>0</v>
      </c>
      <c r="I1084" s="17">
        <v>93605.778862897976</v>
      </c>
      <c r="J1084" s="17">
        <v>0</v>
      </c>
      <c r="K1084" s="17">
        <v>-102741.76405254751</v>
      </c>
      <c r="L1084" s="17">
        <v>1643821.2929276389</v>
      </c>
      <c r="M1084" s="17">
        <v>0</v>
      </c>
      <c r="N1084" s="17">
        <v>0</v>
      </c>
      <c r="O1084" s="17">
        <v>392444.95503079519</v>
      </c>
      <c r="P1084" s="17"/>
      <c r="Q1084" s="5"/>
      <c r="R1084" s="10">
        <f t="shared" si="32"/>
        <v>340385.00594648946</v>
      </c>
      <c r="S1084" s="10">
        <f t="shared" si="33"/>
        <v>93605.778862897976</v>
      </c>
    </row>
    <row r="1085" spans="1:19" ht="14.5" x14ac:dyDescent="0.25">
      <c r="A1085" s="15" t="s">
        <v>18</v>
      </c>
      <c r="B1085" s="23">
        <v>2021</v>
      </c>
      <c r="C1085" s="31">
        <v>45016</v>
      </c>
      <c r="D1085" s="16">
        <v>37962709.883515909</v>
      </c>
      <c r="E1085" s="17">
        <v>5276781.2217078507</v>
      </c>
      <c r="F1085" s="17">
        <v>1366119.4352707714</v>
      </c>
      <c r="G1085" s="17">
        <v>2787069.9021439534</v>
      </c>
      <c r="H1085" s="17">
        <v>0</v>
      </c>
      <c r="I1085" s="17">
        <v>842488.18785533472</v>
      </c>
      <c r="J1085" s="17">
        <v>0</v>
      </c>
      <c r="K1085" s="17">
        <v>-139274.810303092</v>
      </c>
      <c r="L1085" s="17">
        <v>1898135.4941757955</v>
      </c>
      <c r="M1085" s="17">
        <v>0</v>
      </c>
      <c r="N1085" s="17">
        <v>0</v>
      </c>
      <c r="O1085" s="17">
        <v>699363.91626804695</v>
      </c>
      <c r="P1085" s="17"/>
      <c r="Q1085" s="5"/>
      <c r="R1085" s="10">
        <f t="shared" si="32"/>
        <v>2787069.9021439534</v>
      </c>
      <c r="S1085" s="10">
        <f t="shared" si="33"/>
        <v>842488.18785533472</v>
      </c>
    </row>
    <row r="1086" spans="1:19" ht="14.5" x14ac:dyDescent="0.25">
      <c r="A1086" s="15" t="s">
        <v>18</v>
      </c>
      <c r="B1086" s="24">
        <v>2022</v>
      </c>
      <c r="C1086" s="31">
        <v>45016</v>
      </c>
      <c r="D1086" s="16">
        <v>68142284.940267146</v>
      </c>
      <c r="E1086" s="17">
        <v>7372980.8522759378</v>
      </c>
      <c r="F1086" s="17">
        <v>2140446.3875621855</v>
      </c>
      <c r="G1086" s="17">
        <v>33058877.339339107</v>
      </c>
      <c r="H1086" s="17">
        <v>99682594.959018499</v>
      </c>
      <c r="I1086" s="17">
        <v>9270587.4213024676</v>
      </c>
      <c r="J1086" s="17">
        <v>27995131.127951737</v>
      </c>
      <c r="K1086" s="17">
        <v>-275016.01906113327</v>
      </c>
      <c r="L1086" s="17">
        <v>3407114.2470133575</v>
      </c>
      <c r="M1086" s="17">
        <v>0</v>
      </c>
      <c r="N1086" s="17">
        <v>0</v>
      </c>
      <c r="O1086" s="17">
        <v>744655.75503597036</v>
      </c>
      <c r="P1086" s="17"/>
      <c r="Q1086" s="5"/>
      <c r="R1086" s="10">
        <f t="shared" si="32"/>
        <v>132741472.29835761</v>
      </c>
      <c r="S1086" s="10">
        <f t="shared" si="33"/>
        <v>37265718.549254209</v>
      </c>
    </row>
    <row r="1087" spans="1:19" ht="14.5" x14ac:dyDescent="0.25">
      <c r="A1087" s="15" t="s">
        <v>18</v>
      </c>
      <c r="B1087" s="24">
        <v>2023</v>
      </c>
      <c r="C1087" s="31">
        <v>45016</v>
      </c>
      <c r="D1087" s="16">
        <v>39156944.894106083</v>
      </c>
      <c r="E1087" s="17">
        <v>124111018.5626407</v>
      </c>
      <c r="F1087" s="17">
        <v>35795484.777102359</v>
      </c>
      <c r="G1087" s="17">
        <v>30047808.043939728</v>
      </c>
      <c r="H1087" s="17">
        <v>0</v>
      </c>
      <c r="I1087" s="17">
        <v>4974840.196362027</v>
      </c>
      <c r="J1087" s="17">
        <v>0</v>
      </c>
      <c r="K1087" s="17">
        <v>-172182.35744898021</v>
      </c>
      <c r="L1087" s="17">
        <v>1957847.2447053043</v>
      </c>
      <c r="M1087" s="17">
        <v>0</v>
      </c>
      <c r="N1087" s="17">
        <v>0</v>
      </c>
      <c r="O1087" s="17">
        <v>0</v>
      </c>
      <c r="P1087" s="17"/>
      <c r="Q1087" s="5"/>
      <c r="R1087" s="10">
        <f t="shared" si="32"/>
        <v>30047808.043939728</v>
      </c>
      <c r="S1087" s="10">
        <f t="shared" si="33"/>
        <v>4974840.196362027</v>
      </c>
    </row>
    <row r="1088" spans="1:19" ht="14.5" x14ac:dyDescent="0.25">
      <c r="A1088" s="15" t="s">
        <v>19</v>
      </c>
      <c r="B1088" s="23">
        <v>2006</v>
      </c>
      <c r="C1088" s="31">
        <v>45016</v>
      </c>
      <c r="D1088" s="16">
        <v>0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/>
      <c r="Q1088" s="5"/>
      <c r="R1088" s="10">
        <f t="shared" si="32"/>
        <v>0</v>
      </c>
      <c r="S1088" s="10">
        <f t="shared" si="33"/>
        <v>0</v>
      </c>
    </row>
    <row r="1089" spans="1:19" ht="14.5" x14ac:dyDescent="0.25">
      <c r="A1089" s="15" t="s">
        <v>19</v>
      </c>
      <c r="B1089" s="23">
        <v>2007</v>
      </c>
      <c r="C1089" s="31">
        <v>45016</v>
      </c>
      <c r="D1089" s="16">
        <v>0</v>
      </c>
      <c r="E1089" s="17">
        <v>0</v>
      </c>
      <c r="F1089" s="17">
        <v>0</v>
      </c>
      <c r="G1089" s="17">
        <v>0</v>
      </c>
      <c r="H1089" s="17">
        <v>0</v>
      </c>
      <c r="I1089" s="17">
        <v>0</v>
      </c>
      <c r="J1089" s="17">
        <v>0</v>
      </c>
      <c r="K1089" s="17">
        <v>0</v>
      </c>
      <c r="L1089" s="17">
        <v>0</v>
      </c>
      <c r="M1089" s="17">
        <v>0</v>
      </c>
      <c r="N1089" s="17">
        <v>0</v>
      </c>
      <c r="O1089" s="17">
        <v>0</v>
      </c>
      <c r="P1089" s="17"/>
      <c r="Q1089" s="5"/>
      <c r="R1089" s="10">
        <f t="shared" si="32"/>
        <v>0</v>
      </c>
      <c r="S1089" s="10">
        <f t="shared" si="33"/>
        <v>0</v>
      </c>
    </row>
    <row r="1090" spans="1:19" ht="14.5" x14ac:dyDescent="0.25">
      <c r="A1090" s="15" t="s">
        <v>19</v>
      </c>
      <c r="B1090" s="23">
        <v>2008</v>
      </c>
      <c r="C1090" s="31">
        <v>45016</v>
      </c>
      <c r="D1090" s="16">
        <v>0</v>
      </c>
      <c r="E1090" s="17">
        <v>0</v>
      </c>
      <c r="F1090" s="17">
        <v>0</v>
      </c>
      <c r="G1090" s="17">
        <v>0</v>
      </c>
      <c r="H1090" s="17">
        <v>0</v>
      </c>
      <c r="I1090" s="17">
        <v>0</v>
      </c>
      <c r="J1090" s="17">
        <v>0</v>
      </c>
      <c r="K1090" s="17">
        <v>0</v>
      </c>
      <c r="L1090" s="17">
        <v>0</v>
      </c>
      <c r="M1090" s="17">
        <v>0</v>
      </c>
      <c r="N1090" s="17">
        <v>0</v>
      </c>
      <c r="O1090" s="17">
        <v>0</v>
      </c>
      <c r="P1090" s="17"/>
      <c r="Q1090" s="5"/>
      <c r="R1090" s="10">
        <f t="shared" si="32"/>
        <v>0</v>
      </c>
      <c r="S1090" s="10">
        <f t="shared" si="33"/>
        <v>0</v>
      </c>
    </row>
    <row r="1091" spans="1:19" ht="14.5" x14ac:dyDescent="0.25">
      <c r="A1091" s="15" t="s">
        <v>19</v>
      </c>
      <c r="B1091" s="23">
        <v>2009</v>
      </c>
      <c r="C1091" s="31">
        <v>45016</v>
      </c>
      <c r="D1091" s="16">
        <v>0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/>
      <c r="Q1091" s="5"/>
      <c r="R1091" s="10">
        <f t="shared" ref="R1091:R1154" si="34">G1091+H1091</f>
        <v>0</v>
      </c>
      <c r="S1091" s="10">
        <f t="shared" ref="S1091:S1154" si="35">I1091+J1091</f>
        <v>0</v>
      </c>
    </row>
    <row r="1092" spans="1:19" ht="14.5" x14ac:dyDescent="0.25">
      <c r="A1092" s="15" t="s">
        <v>19</v>
      </c>
      <c r="B1092" s="23">
        <v>2010</v>
      </c>
      <c r="C1092" s="31">
        <v>45016</v>
      </c>
      <c r="D1092" s="16">
        <v>0</v>
      </c>
      <c r="E1092" s="17">
        <v>0</v>
      </c>
      <c r="F1092" s="17">
        <v>0</v>
      </c>
      <c r="G1092" s="17">
        <v>0</v>
      </c>
      <c r="H1092" s="17">
        <v>0</v>
      </c>
      <c r="I1092" s="17">
        <v>0</v>
      </c>
      <c r="J1092" s="17">
        <v>0</v>
      </c>
      <c r="K1092" s="17">
        <v>0</v>
      </c>
      <c r="L1092" s="17">
        <v>0</v>
      </c>
      <c r="M1092" s="17">
        <v>0</v>
      </c>
      <c r="N1092" s="17">
        <v>0</v>
      </c>
      <c r="O1092" s="17">
        <v>0</v>
      </c>
      <c r="P1092" s="17"/>
      <c r="Q1092" s="5"/>
      <c r="R1092" s="10">
        <f t="shared" si="34"/>
        <v>0</v>
      </c>
      <c r="S1092" s="10">
        <f t="shared" si="35"/>
        <v>0</v>
      </c>
    </row>
    <row r="1093" spans="1:19" ht="14.5" x14ac:dyDescent="0.25">
      <c r="A1093" s="15" t="s">
        <v>19</v>
      </c>
      <c r="B1093" s="23">
        <v>2011</v>
      </c>
      <c r="C1093" s="31">
        <v>45016</v>
      </c>
      <c r="D1093" s="16">
        <v>0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/>
      <c r="Q1093" s="5"/>
      <c r="R1093" s="10">
        <f t="shared" si="34"/>
        <v>0</v>
      </c>
      <c r="S1093" s="10">
        <f t="shared" si="35"/>
        <v>0</v>
      </c>
    </row>
    <row r="1094" spans="1:19" ht="14.5" x14ac:dyDescent="0.25">
      <c r="A1094" s="15" t="s">
        <v>19</v>
      </c>
      <c r="B1094" s="23">
        <v>2012</v>
      </c>
      <c r="C1094" s="31">
        <v>45016</v>
      </c>
      <c r="D1094" s="16">
        <v>0</v>
      </c>
      <c r="E1094" s="17">
        <v>0</v>
      </c>
      <c r="F1094" s="17">
        <v>0</v>
      </c>
      <c r="G1094" s="17">
        <v>0</v>
      </c>
      <c r="H1094" s="17">
        <v>0</v>
      </c>
      <c r="I1094" s="17">
        <v>0</v>
      </c>
      <c r="J1094" s="17">
        <v>0</v>
      </c>
      <c r="K1094" s="17">
        <v>0</v>
      </c>
      <c r="L1094" s="17">
        <v>0</v>
      </c>
      <c r="M1094" s="17">
        <v>0</v>
      </c>
      <c r="N1094" s="17">
        <v>0</v>
      </c>
      <c r="O1094" s="17">
        <v>0</v>
      </c>
      <c r="P1094" s="17"/>
      <c r="Q1094" s="5"/>
      <c r="R1094" s="10">
        <f t="shared" si="34"/>
        <v>0</v>
      </c>
      <c r="S1094" s="10">
        <f t="shared" si="35"/>
        <v>0</v>
      </c>
    </row>
    <row r="1095" spans="1:19" ht="14.5" x14ac:dyDescent="0.25">
      <c r="A1095" s="15" t="s">
        <v>19</v>
      </c>
      <c r="B1095" s="23">
        <v>2013</v>
      </c>
      <c r="C1095" s="31">
        <v>45016</v>
      </c>
      <c r="D1095" s="16">
        <v>0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/>
      <c r="Q1095" s="5"/>
      <c r="R1095" s="10">
        <f t="shared" si="34"/>
        <v>0</v>
      </c>
      <c r="S1095" s="10">
        <f t="shared" si="35"/>
        <v>0</v>
      </c>
    </row>
    <row r="1096" spans="1:19" ht="14.5" x14ac:dyDescent="0.25">
      <c r="A1096" s="15" t="s">
        <v>19</v>
      </c>
      <c r="B1096" s="23">
        <v>2014</v>
      </c>
      <c r="C1096" s="31">
        <v>45016</v>
      </c>
      <c r="D1096" s="16">
        <v>0</v>
      </c>
      <c r="E1096" s="17">
        <v>0</v>
      </c>
      <c r="F1096" s="17">
        <v>0</v>
      </c>
      <c r="G1096" s="17">
        <v>0</v>
      </c>
      <c r="H1096" s="17">
        <v>0</v>
      </c>
      <c r="I1096" s="17">
        <v>0</v>
      </c>
      <c r="J1096" s="17">
        <v>0</v>
      </c>
      <c r="K1096" s="17">
        <v>0</v>
      </c>
      <c r="L1096" s="17">
        <v>0</v>
      </c>
      <c r="M1096" s="17">
        <v>0</v>
      </c>
      <c r="N1096" s="17">
        <v>0</v>
      </c>
      <c r="O1096" s="17">
        <v>0</v>
      </c>
      <c r="P1096" s="17"/>
      <c r="Q1096" s="5"/>
      <c r="R1096" s="10">
        <f t="shared" si="34"/>
        <v>0</v>
      </c>
      <c r="S1096" s="10">
        <f t="shared" si="35"/>
        <v>0</v>
      </c>
    </row>
    <row r="1097" spans="1:19" ht="14.5" x14ac:dyDescent="0.25">
      <c r="A1097" s="15" t="s">
        <v>19</v>
      </c>
      <c r="B1097" s="23">
        <v>2015</v>
      </c>
      <c r="C1097" s="31">
        <v>45016</v>
      </c>
      <c r="D1097" s="16">
        <v>0</v>
      </c>
      <c r="E1097" s="17">
        <v>0</v>
      </c>
      <c r="F1097" s="17">
        <v>0</v>
      </c>
      <c r="G1097" s="17">
        <v>0</v>
      </c>
      <c r="H1097" s="17">
        <v>0</v>
      </c>
      <c r="I1097" s="17">
        <v>0</v>
      </c>
      <c r="J1097" s="17">
        <v>0</v>
      </c>
      <c r="K1097" s="17">
        <v>0</v>
      </c>
      <c r="L1097" s="17">
        <v>0</v>
      </c>
      <c r="M1097" s="17">
        <v>0</v>
      </c>
      <c r="N1097" s="17">
        <v>0</v>
      </c>
      <c r="O1097" s="17">
        <v>0</v>
      </c>
      <c r="P1097" s="17"/>
      <c r="Q1097" s="5"/>
      <c r="R1097" s="10">
        <f t="shared" si="34"/>
        <v>0</v>
      </c>
      <c r="S1097" s="10">
        <f t="shared" si="35"/>
        <v>0</v>
      </c>
    </row>
    <row r="1098" spans="1:19" ht="14.5" x14ac:dyDescent="0.25">
      <c r="A1098" s="15" t="s">
        <v>19</v>
      </c>
      <c r="B1098" s="23">
        <v>2016</v>
      </c>
      <c r="C1098" s="31">
        <v>45016</v>
      </c>
      <c r="D1098" s="16">
        <v>0</v>
      </c>
      <c r="E1098" s="17">
        <v>0</v>
      </c>
      <c r="F1098" s="17">
        <v>0</v>
      </c>
      <c r="G1098" s="17">
        <v>0</v>
      </c>
      <c r="H1098" s="17">
        <v>0</v>
      </c>
      <c r="I1098" s="17">
        <v>0</v>
      </c>
      <c r="J1098" s="17">
        <v>0</v>
      </c>
      <c r="K1098" s="17">
        <v>0</v>
      </c>
      <c r="L1098" s="17">
        <v>0</v>
      </c>
      <c r="M1098" s="17">
        <v>0</v>
      </c>
      <c r="N1098" s="17">
        <v>0</v>
      </c>
      <c r="O1098" s="17">
        <v>0</v>
      </c>
      <c r="P1098" s="17"/>
      <c r="Q1098" s="5"/>
      <c r="R1098" s="10">
        <f t="shared" si="34"/>
        <v>0</v>
      </c>
      <c r="S1098" s="10">
        <f t="shared" si="35"/>
        <v>0</v>
      </c>
    </row>
    <row r="1099" spans="1:19" ht="14.5" x14ac:dyDescent="0.25">
      <c r="A1099" s="15" t="s">
        <v>19</v>
      </c>
      <c r="B1099" s="23">
        <v>2017</v>
      </c>
      <c r="C1099" s="31">
        <v>45016</v>
      </c>
      <c r="D1099" s="16">
        <v>0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/>
      <c r="Q1099" s="5"/>
      <c r="R1099" s="10">
        <f t="shared" si="34"/>
        <v>0</v>
      </c>
      <c r="S1099" s="10">
        <f t="shared" si="35"/>
        <v>0</v>
      </c>
    </row>
    <row r="1100" spans="1:19" ht="14.5" x14ac:dyDescent="0.25">
      <c r="A1100" s="15" t="s">
        <v>19</v>
      </c>
      <c r="B1100" s="23">
        <v>2018</v>
      </c>
      <c r="C1100" s="31">
        <v>45016</v>
      </c>
      <c r="D1100" s="16">
        <v>83966795.81134209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-96275.784064814448</v>
      </c>
      <c r="L1100" s="17">
        <v>4198339.7905671047</v>
      </c>
      <c r="M1100" s="17">
        <v>0</v>
      </c>
      <c r="N1100" s="17">
        <v>0</v>
      </c>
      <c r="O1100" s="17">
        <v>55354.554790557479</v>
      </c>
      <c r="P1100" s="17"/>
      <c r="Q1100" s="5"/>
      <c r="R1100" s="10">
        <f t="shared" si="34"/>
        <v>0</v>
      </c>
      <c r="S1100" s="10">
        <f t="shared" si="35"/>
        <v>0</v>
      </c>
    </row>
    <row r="1101" spans="1:19" ht="14.5" x14ac:dyDescent="0.25">
      <c r="A1101" s="15" t="s">
        <v>19</v>
      </c>
      <c r="B1101" s="23">
        <v>2019</v>
      </c>
      <c r="C1101" s="31">
        <v>45016</v>
      </c>
      <c r="D1101" s="16">
        <v>9828374.6943984069</v>
      </c>
      <c r="E1101" s="17">
        <v>225319.69081801176</v>
      </c>
      <c r="F1101" s="17">
        <v>13341.681284999475</v>
      </c>
      <c r="G1101" s="17">
        <v>0</v>
      </c>
      <c r="H1101" s="17">
        <v>0</v>
      </c>
      <c r="I1101" s="17">
        <v>0</v>
      </c>
      <c r="J1101" s="17">
        <v>0</v>
      </c>
      <c r="K1101" s="17">
        <v>-18139.434734974056</v>
      </c>
      <c r="L1101" s="17">
        <v>491418.73471992038</v>
      </c>
      <c r="M1101" s="17">
        <v>0</v>
      </c>
      <c r="N1101" s="17">
        <v>0</v>
      </c>
      <c r="O1101" s="17">
        <v>251138.15453986637</v>
      </c>
      <c r="P1101" s="17"/>
      <c r="Q1101" s="5"/>
      <c r="R1101" s="10">
        <f t="shared" si="34"/>
        <v>0</v>
      </c>
      <c r="S1101" s="10">
        <f t="shared" si="35"/>
        <v>0</v>
      </c>
    </row>
    <row r="1102" spans="1:19" ht="14.5" x14ac:dyDescent="0.25">
      <c r="A1102" s="15" t="s">
        <v>19</v>
      </c>
      <c r="B1102" s="23">
        <v>2020</v>
      </c>
      <c r="C1102" s="31">
        <v>45016</v>
      </c>
      <c r="D1102" s="16">
        <v>23952910.305430043</v>
      </c>
      <c r="E1102" s="17">
        <v>624912.10735175014</v>
      </c>
      <c r="F1102" s="17">
        <v>46016.105050388724</v>
      </c>
      <c r="G1102" s="17">
        <v>0</v>
      </c>
      <c r="H1102" s="17">
        <v>0</v>
      </c>
      <c r="I1102" s="17">
        <v>0</v>
      </c>
      <c r="J1102" s="17">
        <v>0</v>
      </c>
      <c r="K1102" s="17">
        <v>-47822.053608544171</v>
      </c>
      <c r="L1102" s="17">
        <v>1197645.5152715023</v>
      </c>
      <c r="M1102" s="17">
        <v>0</v>
      </c>
      <c r="N1102" s="17">
        <v>0</v>
      </c>
      <c r="O1102" s="17">
        <v>686660.00890031084</v>
      </c>
      <c r="P1102" s="17"/>
      <c r="Q1102" s="5"/>
      <c r="R1102" s="10">
        <f t="shared" si="34"/>
        <v>0</v>
      </c>
      <c r="S1102" s="10">
        <f t="shared" si="35"/>
        <v>0</v>
      </c>
    </row>
    <row r="1103" spans="1:19" ht="14.5" x14ac:dyDescent="0.25">
      <c r="A1103" s="15" t="s">
        <v>19</v>
      </c>
      <c r="B1103" s="23">
        <v>2021</v>
      </c>
      <c r="C1103" s="31">
        <v>45016</v>
      </c>
      <c r="D1103" s="16">
        <v>45666686.088800035</v>
      </c>
      <c r="E1103" s="17">
        <v>2835506.5341464803</v>
      </c>
      <c r="F1103" s="17">
        <v>508664.59105807357</v>
      </c>
      <c r="G1103" s="17">
        <v>0</v>
      </c>
      <c r="H1103" s="17">
        <v>0</v>
      </c>
      <c r="I1103" s="17">
        <v>0</v>
      </c>
      <c r="J1103" s="17">
        <v>0</v>
      </c>
      <c r="K1103" s="17">
        <v>-109925.8572820276</v>
      </c>
      <c r="L1103" s="17">
        <v>2283334.304440002</v>
      </c>
      <c r="M1103" s="17">
        <v>0</v>
      </c>
      <c r="N1103" s="17">
        <v>0</v>
      </c>
      <c r="O1103" s="17">
        <v>2086034.8791664541</v>
      </c>
      <c r="P1103" s="17"/>
      <c r="Q1103" s="5"/>
      <c r="R1103" s="10">
        <f t="shared" si="34"/>
        <v>0</v>
      </c>
      <c r="S1103" s="10">
        <f t="shared" si="35"/>
        <v>0</v>
      </c>
    </row>
    <row r="1104" spans="1:19" ht="14.5" x14ac:dyDescent="0.25">
      <c r="A1104" s="15" t="s">
        <v>19</v>
      </c>
      <c r="B1104" s="24">
        <v>2022</v>
      </c>
      <c r="C1104" s="31">
        <v>45016</v>
      </c>
      <c r="D1104" s="16">
        <v>188655050.32242861</v>
      </c>
      <c r="E1104" s="17">
        <v>15535757.527467653</v>
      </c>
      <c r="F1104" s="17">
        <v>2748751.2205921318</v>
      </c>
      <c r="G1104" s="17">
        <v>115432894.28613524</v>
      </c>
      <c r="H1104" s="17">
        <v>441738139.85882485</v>
      </c>
      <c r="I1104" s="17">
        <v>32476273.066276811</v>
      </c>
      <c r="J1104" s="17">
        <v>135384685.18455094</v>
      </c>
      <c r="K1104" s="17">
        <v>-416833.0569382906</v>
      </c>
      <c r="L1104" s="17">
        <v>9432752.5161214303</v>
      </c>
      <c r="M1104" s="17">
        <v>31404228.824630123</v>
      </c>
      <c r="N1104" s="17">
        <v>0</v>
      </c>
      <c r="O1104" s="17">
        <v>5660849.7798230499</v>
      </c>
      <c r="P1104" s="17"/>
      <c r="Q1104" s="5"/>
      <c r="R1104" s="10">
        <f t="shared" si="34"/>
        <v>557171034.14496005</v>
      </c>
      <c r="S1104" s="10">
        <f t="shared" si="35"/>
        <v>167860958.25082776</v>
      </c>
    </row>
    <row r="1105" spans="1:19" ht="14.5" x14ac:dyDescent="0.25">
      <c r="A1105" s="15" t="s">
        <v>19</v>
      </c>
      <c r="B1105" s="24">
        <v>2023</v>
      </c>
      <c r="C1105" s="31">
        <v>45016</v>
      </c>
      <c r="D1105" s="16">
        <v>469546571.41163927</v>
      </c>
      <c r="E1105" s="17">
        <v>549710402.59945953</v>
      </c>
      <c r="F1105" s="17">
        <v>171974993.78837648</v>
      </c>
      <c r="G1105" s="17">
        <v>52012544.400500581</v>
      </c>
      <c r="H1105" s="17">
        <v>0</v>
      </c>
      <c r="I1105" s="17">
        <v>12489766.173731536</v>
      </c>
      <c r="J1105" s="17">
        <v>0</v>
      </c>
      <c r="K1105" s="17">
        <v>-917250.8201995492</v>
      </c>
      <c r="L1105" s="17">
        <v>23477328.570581965</v>
      </c>
      <c r="M1105" s="17">
        <v>10759605.306184504</v>
      </c>
      <c r="N1105" s="17">
        <v>0</v>
      </c>
      <c r="O1105" s="17">
        <v>0</v>
      </c>
      <c r="P1105" s="17"/>
      <c r="Q1105" s="5"/>
      <c r="R1105" s="10">
        <f t="shared" si="34"/>
        <v>52012544.400500581</v>
      </c>
      <c r="S1105" s="10">
        <f t="shared" si="35"/>
        <v>12489766.173731536</v>
      </c>
    </row>
    <row r="1106" spans="1:19" ht="14.5" x14ac:dyDescent="0.25">
      <c r="A1106" s="15" t="s">
        <v>20</v>
      </c>
      <c r="B1106" s="23">
        <v>2006</v>
      </c>
      <c r="C1106" s="31">
        <v>45016</v>
      </c>
      <c r="D1106" s="16">
        <v>0</v>
      </c>
      <c r="E1106" s="17">
        <v>0</v>
      </c>
      <c r="F1106" s="17">
        <v>0</v>
      </c>
      <c r="G1106" s="17">
        <v>0</v>
      </c>
      <c r="H1106" s="17">
        <v>0</v>
      </c>
      <c r="I1106" s="17">
        <v>0</v>
      </c>
      <c r="J1106" s="17">
        <v>0</v>
      </c>
      <c r="K1106" s="17">
        <v>0</v>
      </c>
      <c r="L1106" s="17">
        <v>0</v>
      </c>
      <c r="M1106" s="17">
        <v>0</v>
      </c>
      <c r="N1106" s="17">
        <v>0</v>
      </c>
      <c r="O1106" s="17">
        <v>0</v>
      </c>
      <c r="P1106" s="17"/>
      <c r="Q1106" s="5"/>
      <c r="R1106" s="10">
        <f t="shared" si="34"/>
        <v>0</v>
      </c>
      <c r="S1106" s="10">
        <f t="shared" si="35"/>
        <v>0</v>
      </c>
    </row>
    <row r="1107" spans="1:19" ht="14.5" x14ac:dyDescent="0.25">
      <c r="A1107" s="15" t="s">
        <v>20</v>
      </c>
      <c r="B1107" s="23">
        <v>2007</v>
      </c>
      <c r="C1107" s="31">
        <v>45016</v>
      </c>
      <c r="D1107" s="16">
        <v>0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/>
      <c r="Q1107" s="5"/>
      <c r="R1107" s="10">
        <f t="shared" si="34"/>
        <v>0</v>
      </c>
      <c r="S1107" s="10">
        <f t="shared" si="35"/>
        <v>0</v>
      </c>
    </row>
    <row r="1108" spans="1:19" ht="14.5" x14ac:dyDescent="0.25">
      <c r="A1108" s="15" t="s">
        <v>20</v>
      </c>
      <c r="B1108" s="23">
        <v>2008</v>
      </c>
      <c r="C1108" s="31">
        <v>45016</v>
      </c>
      <c r="D1108" s="16">
        <v>0</v>
      </c>
      <c r="E1108" s="17">
        <v>0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/>
      <c r="Q1108" s="5"/>
      <c r="R1108" s="10">
        <f t="shared" si="34"/>
        <v>0</v>
      </c>
      <c r="S1108" s="10">
        <f t="shared" si="35"/>
        <v>0</v>
      </c>
    </row>
    <row r="1109" spans="1:19" ht="14.5" x14ac:dyDescent="0.25">
      <c r="A1109" s="15" t="s">
        <v>20</v>
      </c>
      <c r="B1109" s="23">
        <v>2009</v>
      </c>
      <c r="C1109" s="31">
        <v>45016</v>
      </c>
      <c r="D1109" s="16">
        <v>0</v>
      </c>
      <c r="E1109" s="17">
        <v>0</v>
      </c>
      <c r="F1109" s="17">
        <v>0</v>
      </c>
      <c r="G1109" s="17">
        <v>0</v>
      </c>
      <c r="H1109" s="17">
        <v>0</v>
      </c>
      <c r="I1109" s="17">
        <v>0</v>
      </c>
      <c r="J1109" s="17">
        <v>0</v>
      </c>
      <c r="K1109" s="17">
        <v>0</v>
      </c>
      <c r="L1109" s="17">
        <v>0</v>
      </c>
      <c r="M1109" s="17">
        <v>0</v>
      </c>
      <c r="N1109" s="17">
        <v>0</v>
      </c>
      <c r="O1109" s="17">
        <v>0</v>
      </c>
      <c r="P1109" s="17"/>
      <c r="Q1109" s="5"/>
      <c r="R1109" s="10">
        <f t="shared" si="34"/>
        <v>0</v>
      </c>
      <c r="S1109" s="10">
        <f t="shared" si="35"/>
        <v>0</v>
      </c>
    </row>
    <row r="1110" spans="1:19" ht="14.5" x14ac:dyDescent="0.25">
      <c r="A1110" s="15" t="s">
        <v>20</v>
      </c>
      <c r="B1110" s="23">
        <v>2010</v>
      </c>
      <c r="C1110" s="31">
        <v>45016</v>
      </c>
      <c r="D1110" s="16">
        <v>0</v>
      </c>
      <c r="E1110" s="17">
        <v>0</v>
      </c>
      <c r="F1110" s="17">
        <v>0</v>
      </c>
      <c r="G1110" s="17">
        <v>0</v>
      </c>
      <c r="H1110" s="17">
        <v>0</v>
      </c>
      <c r="I1110" s="17">
        <v>0</v>
      </c>
      <c r="J1110" s="17">
        <v>0</v>
      </c>
      <c r="K1110" s="17">
        <v>0</v>
      </c>
      <c r="L1110" s="17">
        <v>0</v>
      </c>
      <c r="M1110" s="17">
        <v>0</v>
      </c>
      <c r="N1110" s="17">
        <v>0</v>
      </c>
      <c r="O1110" s="17">
        <v>0</v>
      </c>
      <c r="P1110" s="17"/>
      <c r="Q1110" s="5"/>
      <c r="R1110" s="10">
        <f t="shared" si="34"/>
        <v>0</v>
      </c>
      <c r="S1110" s="10">
        <f t="shared" si="35"/>
        <v>0</v>
      </c>
    </row>
    <row r="1111" spans="1:19" ht="14.5" x14ac:dyDescent="0.25">
      <c r="A1111" s="15" t="s">
        <v>20</v>
      </c>
      <c r="B1111" s="23">
        <v>2011</v>
      </c>
      <c r="C1111" s="31">
        <v>45016</v>
      </c>
      <c r="D1111" s="16">
        <v>0</v>
      </c>
      <c r="E1111" s="17">
        <v>0</v>
      </c>
      <c r="F1111" s="17">
        <v>0</v>
      </c>
      <c r="G1111" s="17">
        <v>0</v>
      </c>
      <c r="H1111" s="17">
        <v>0</v>
      </c>
      <c r="I1111" s="17">
        <v>0</v>
      </c>
      <c r="J1111" s="17">
        <v>0</v>
      </c>
      <c r="K1111" s="17">
        <v>0</v>
      </c>
      <c r="L1111" s="17">
        <v>0</v>
      </c>
      <c r="M1111" s="17">
        <v>0</v>
      </c>
      <c r="N1111" s="17">
        <v>0</v>
      </c>
      <c r="O1111" s="17">
        <v>0</v>
      </c>
      <c r="P1111" s="17"/>
      <c r="Q1111" s="5"/>
      <c r="R1111" s="10">
        <f t="shared" si="34"/>
        <v>0</v>
      </c>
      <c r="S1111" s="10">
        <f t="shared" si="35"/>
        <v>0</v>
      </c>
    </row>
    <row r="1112" spans="1:19" ht="14.5" x14ac:dyDescent="0.25">
      <c r="A1112" s="15" t="s">
        <v>20</v>
      </c>
      <c r="B1112" s="23">
        <v>2012</v>
      </c>
      <c r="C1112" s="31">
        <v>45016</v>
      </c>
      <c r="D1112" s="16">
        <v>0</v>
      </c>
      <c r="E1112" s="17">
        <v>0</v>
      </c>
      <c r="F1112" s="17">
        <v>0</v>
      </c>
      <c r="G1112" s="17">
        <v>0</v>
      </c>
      <c r="H1112" s="17">
        <v>0</v>
      </c>
      <c r="I1112" s="17">
        <v>0</v>
      </c>
      <c r="J1112" s="17">
        <v>0</v>
      </c>
      <c r="K1112" s="17">
        <v>0</v>
      </c>
      <c r="L1112" s="17">
        <v>0</v>
      </c>
      <c r="M1112" s="17">
        <v>0</v>
      </c>
      <c r="N1112" s="17">
        <v>0</v>
      </c>
      <c r="O1112" s="17">
        <v>0</v>
      </c>
      <c r="P1112" s="17"/>
      <c r="Q1112" s="5"/>
      <c r="R1112" s="10">
        <f t="shared" si="34"/>
        <v>0</v>
      </c>
      <c r="S1112" s="10">
        <f t="shared" si="35"/>
        <v>0</v>
      </c>
    </row>
    <row r="1113" spans="1:19" ht="14.5" x14ac:dyDescent="0.25">
      <c r="A1113" s="15" t="s">
        <v>20</v>
      </c>
      <c r="B1113" s="23">
        <v>2013</v>
      </c>
      <c r="C1113" s="31">
        <v>45016</v>
      </c>
      <c r="D1113" s="16">
        <v>0</v>
      </c>
      <c r="E1113" s="17">
        <v>0</v>
      </c>
      <c r="F1113" s="17">
        <v>0</v>
      </c>
      <c r="G1113" s="17">
        <v>0</v>
      </c>
      <c r="H1113" s="17">
        <v>0</v>
      </c>
      <c r="I1113" s="17">
        <v>0</v>
      </c>
      <c r="J1113" s="17">
        <v>0</v>
      </c>
      <c r="K1113" s="17">
        <v>0</v>
      </c>
      <c r="L1113" s="17">
        <v>0</v>
      </c>
      <c r="M1113" s="17">
        <v>0</v>
      </c>
      <c r="N1113" s="17">
        <v>0</v>
      </c>
      <c r="O1113" s="17">
        <v>0</v>
      </c>
      <c r="P1113" s="17"/>
      <c r="Q1113" s="5"/>
      <c r="R1113" s="10">
        <f t="shared" si="34"/>
        <v>0</v>
      </c>
      <c r="S1113" s="10">
        <f t="shared" si="35"/>
        <v>0</v>
      </c>
    </row>
    <row r="1114" spans="1:19" ht="14.5" x14ac:dyDescent="0.25">
      <c r="A1114" s="15" t="s">
        <v>20</v>
      </c>
      <c r="B1114" s="23">
        <v>2014</v>
      </c>
      <c r="C1114" s="31">
        <v>45016</v>
      </c>
      <c r="D1114" s="16">
        <v>0</v>
      </c>
      <c r="E1114" s="17">
        <v>0</v>
      </c>
      <c r="F1114" s="17">
        <v>0</v>
      </c>
      <c r="G1114" s="17">
        <v>0</v>
      </c>
      <c r="H1114" s="17">
        <v>0</v>
      </c>
      <c r="I1114" s="17">
        <v>0</v>
      </c>
      <c r="J1114" s="17">
        <v>0</v>
      </c>
      <c r="K1114" s="17">
        <v>0</v>
      </c>
      <c r="L1114" s="17">
        <v>0</v>
      </c>
      <c r="M1114" s="17">
        <v>0</v>
      </c>
      <c r="N1114" s="17">
        <v>0</v>
      </c>
      <c r="O1114" s="17">
        <v>0</v>
      </c>
      <c r="P1114" s="17"/>
      <c r="Q1114" s="5"/>
      <c r="R1114" s="10">
        <f t="shared" si="34"/>
        <v>0</v>
      </c>
      <c r="S1114" s="10">
        <f t="shared" si="35"/>
        <v>0</v>
      </c>
    </row>
    <row r="1115" spans="1:19" ht="14.5" x14ac:dyDescent="0.25">
      <c r="A1115" s="15" t="s">
        <v>20</v>
      </c>
      <c r="B1115" s="23">
        <v>2015</v>
      </c>
      <c r="C1115" s="31">
        <v>45016</v>
      </c>
      <c r="D1115" s="16">
        <v>0</v>
      </c>
      <c r="E1115" s="17">
        <v>0</v>
      </c>
      <c r="F1115" s="17">
        <v>0</v>
      </c>
      <c r="G1115" s="17">
        <v>0</v>
      </c>
      <c r="H1115" s="17">
        <v>0</v>
      </c>
      <c r="I1115" s="17">
        <v>0</v>
      </c>
      <c r="J1115" s="17">
        <v>0</v>
      </c>
      <c r="K1115" s="17">
        <v>0</v>
      </c>
      <c r="L1115" s="17">
        <v>0</v>
      </c>
      <c r="M1115" s="17">
        <v>0</v>
      </c>
      <c r="N1115" s="17">
        <v>0</v>
      </c>
      <c r="O1115" s="17">
        <v>0</v>
      </c>
      <c r="P1115" s="17"/>
      <c r="Q1115" s="5"/>
      <c r="R1115" s="10">
        <f t="shared" si="34"/>
        <v>0</v>
      </c>
      <c r="S1115" s="10">
        <f t="shared" si="35"/>
        <v>0</v>
      </c>
    </row>
    <row r="1116" spans="1:19" ht="14.5" x14ac:dyDescent="0.25">
      <c r="A1116" s="15" t="s">
        <v>20</v>
      </c>
      <c r="B1116" s="23">
        <v>2016</v>
      </c>
      <c r="C1116" s="31">
        <v>45016</v>
      </c>
      <c r="D1116" s="16">
        <v>0</v>
      </c>
      <c r="E1116" s="17">
        <v>0</v>
      </c>
      <c r="F1116" s="17">
        <v>0</v>
      </c>
      <c r="G1116" s="17">
        <v>0</v>
      </c>
      <c r="H1116" s="17">
        <v>0</v>
      </c>
      <c r="I1116" s="17">
        <v>0</v>
      </c>
      <c r="J1116" s="17">
        <v>0</v>
      </c>
      <c r="K1116" s="17">
        <v>0</v>
      </c>
      <c r="L1116" s="17">
        <v>0</v>
      </c>
      <c r="M1116" s="17">
        <v>0</v>
      </c>
      <c r="N1116" s="17">
        <v>0</v>
      </c>
      <c r="O1116" s="17">
        <v>0</v>
      </c>
      <c r="P1116" s="17"/>
      <c r="Q1116" s="5"/>
      <c r="R1116" s="10">
        <f t="shared" si="34"/>
        <v>0</v>
      </c>
      <c r="S1116" s="10">
        <f t="shared" si="35"/>
        <v>0</v>
      </c>
    </row>
    <row r="1117" spans="1:19" ht="14.5" x14ac:dyDescent="0.25">
      <c r="A1117" s="15" t="s">
        <v>20</v>
      </c>
      <c r="B1117" s="23">
        <v>2017</v>
      </c>
      <c r="C1117" s="31">
        <v>45016</v>
      </c>
      <c r="D1117" s="16">
        <v>0</v>
      </c>
      <c r="E1117" s="17">
        <v>0</v>
      </c>
      <c r="F1117" s="17">
        <v>0</v>
      </c>
      <c r="G1117" s="17">
        <v>0</v>
      </c>
      <c r="H1117" s="17">
        <v>0</v>
      </c>
      <c r="I1117" s="17">
        <v>0</v>
      </c>
      <c r="J1117" s="17">
        <v>0</v>
      </c>
      <c r="K1117" s="17">
        <v>0</v>
      </c>
      <c r="L1117" s="17">
        <v>0</v>
      </c>
      <c r="M1117" s="17">
        <v>0</v>
      </c>
      <c r="N1117" s="17">
        <v>0</v>
      </c>
      <c r="O1117" s="17">
        <v>0</v>
      </c>
      <c r="P1117" s="17"/>
      <c r="Q1117" s="5"/>
      <c r="R1117" s="10">
        <f t="shared" si="34"/>
        <v>0</v>
      </c>
      <c r="S1117" s="10">
        <f t="shared" si="35"/>
        <v>0</v>
      </c>
    </row>
    <row r="1118" spans="1:19" ht="14.5" x14ac:dyDescent="0.25">
      <c r="A1118" s="15" t="s">
        <v>20</v>
      </c>
      <c r="B1118" s="23">
        <v>2018</v>
      </c>
      <c r="C1118" s="31">
        <v>45016</v>
      </c>
      <c r="D1118" s="16">
        <v>0</v>
      </c>
      <c r="E1118" s="17">
        <v>0</v>
      </c>
      <c r="F1118" s="17">
        <v>0</v>
      </c>
      <c r="G1118" s="17">
        <v>0</v>
      </c>
      <c r="H1118" s="17">
        <v>0</v>
      </c>
      <c r="I1118" s="17">
        <v>0</v>
      </c>
      <c r="J1118" s="17">
        <v>0</v>
      </c>
      <c r="K1118" s="17">
        <v>0</v>
      </c>
      <c r="L1118" s="17">
        <v>0</v>
      </c>
      <c r="M1118" s="17">
        <v>0</v>
      </c>
      <c r="N1118" s="17">
        <v>0</v>
      </c>
      <c r="O1118" s="17">
        <v>0</v>
      </c>
      <c r="P1118" s="17"/>
      <c r="Q1118" s="5"/>
      <c r="R1118" s="10">
        <f t="shared" si="34"/>
        <v>0</v>
      </c>
      <c r="S1118" s="10">
        <f t="shared" si="35"/>
        <v>0</v>
      </c>
    </row>
    <row r="1119" spans="1:19" ht="14.5" x14ac:dyDescent="0.25">
      <c r="A1119" s="15" t="s">
        <v>20</v>
      </c>
      <c r="B1119" s="23">
        <v>2019</v>
      </c>
      <c r="C1119" s="31">
        <v>45016</v>
      </c>
      <c r="D1119" s="16">
        <v>776.36634733483788</v>
      </c>
      <c r="E1119" s="17">
        <v>0</v>
      </c>
      <c r="F1119" s="17">
        <v>0</v>
      </c>
      <c r="G1119" s="17">
        <v>0</v>
      </c>
      <c r="H1119" s="17">
        <v>0</v>
      </c>
      <c r="I1119" s="17">
        <v>0</v>
      </c>
      <c r="J1119" s="17">
        <v>0</v>
      </c>
      <c r="K1119" s="17">
        <v>-0.89017662385424501</v>
      </c>
      <c r="L1119" s="17">
        <v>38.818317366741894</v>
      </c>
      <c r="M1119" s="17">
        <v>0</v>
      </c>
      <c r="N1119" s="17">
        <v>0</v>
      </c>
      <c r="O1119" s="17">
        <v>1236.9914166487797</v>
      </c>
      <c r="P1119" s="17"/>
      <c r="Q1119" s="5"/>
      <c r="R1119" s="10">
        <f t="shared" si="34"/>
        <v>0</v>
      </c>
      <c r="S1119" s="10">
        <f t="shared" si="35"/>
        <v>0</v>
      </c>
    </row>
    <row r="1120" spans="1:19" ht="14.5" x14ac:dyDescent="0.25">
      <c r="A1120" s="15" t="s">
        <v>20</v>
      </c>
      <c r="B1120" s="23">
        <v>2020</v>
      </c>
      <c r="C1120" s="31">
        <v>45016</v>
      </c>
      <c r="D1120" s="16">
        <v>4598.7161703830971</v>
      </c>
      <c r="E1120" s="17">
        <v>0</v>
      </c>
      <c r="F1120" s="17">
        <v>0</v>
      </c>
      <c r="G1120" s="17">
        <v>0</v>
      </c>
      <c r="H1120" s="17">
        <v>0</v>
      </c>
      <c r="I1120" s="17">
        <v>0</v>
      </c>
      <c r="J1120" s="17">
        <v>0</v>
      </c>
      <c r="K1120" s="17">
        <v>-8.4772356768453392</v>
      </c>
      <c r="L1120" s="17">
        <v>229.93580851915488</v>
      </c>
      <c r="M1120" s="17">
        <v>0</v>
      </c>
      <c r="N1120" s="17">
        <v>0</v>
      </c>
      <c r="O1120" s="17">
        <v>2233.7891364775714</v>
      </c>
      <c r="P1120" s="17"/>
      <c r="Q1120" s="5"/>
      <c r="R1120" s="10">
        <f t="shared" si="34"/>
        <v>0</v>
      </c>
      <c r="S1120" s="10">
        <f t="shared" si="35"/>
        <v>0</v>
      </c>
    </row>
    <row r="1121" spans="1:19" ht="14.5" x14ac:dyDescent="0.25">
      <c r="A1121" s="15" t="s">
        <v>20</v>
      </c>
      <c r="B1121" s="23">
        <v>2021</v>
      </c>
      <c r="C1121" s="31">
        <v>45016</v>
      </c>
      <c r="D1121" s="16">
        <v>3855.000860252163</v>
      </c>
      <c r="E1121" s="17">
        <v>0</v>
      </c>
      <c r="F1121" s="17">
        <v>0</v>
      </c>
      <c r="G1121" s="17">
        <v>49751.224792608606</v>
      </c>
      <c r="H1121" s="17">
        <v>0</v>
      </c>
      <c r="I1121" s="17">
        <v>13681.586817967367</v>
      </c>
      <c r="J1121" s="17">
        <v>0</v>
      </c>
      <c r="K1121" s="17">
        <v>-9.6832684367641377</v>
      </c>
      <c r="L1121" s="17">
        <v>192.75004301260816</v>
      </c>
      <c r="M1121" s="17">
        <v>0</v>
      </c>
      <c r="N1121" s="17">
        <v>0</v>
      </c>
      <c r="O1121" s="17">
        <v>4607.1052208175533</v>
      </c>
      <c r="P1121" s="17"/>
      <c r="Q1121" s="5"/>
      <c r="R1121" s="10">
        <f t="shared" si="34"/>
        <v>49751.224792608606</v>
      </c>
      <c r="S1121" s="10">
        <f t="shared" si="35"/>
        <v>13681.586817967367</v>
      </c>
    </row>
    <row r="1122" spans="1:19" ht="14.5" x14ac:dyDescent="0.25">
      <c r="A1122" s="15" t="s">
        <v>20</v>
      </c>
      <c r="B1122" s="24">
        <v>2022</v>
      </c>
      <c r="C1122" s="31">
        <v>45016</v>
      </c>
      <c r="D1122" s="16">
        <v>4309.9212254892127</v>
      </c>
      <c r="E1122" s="17">
        <v>468324.48</v>
      </c>
      <c r="F1122" s="17">
        <v>77866.203600000008</v>
      </c>
      <c r="G1122" s="17">
        <v>665946.77551089705</v>
      </c>
      <c r="H1122" s="17">
        <v>13989935.297325272</v>
      </c>
      <c r="I1122" s="17">
        <v>179935.53435439611</v>
      </c>
      <c r="J1122" s="17">
        <v>3977631.1685557272</v>
      </c>
      <c r="K1122" s="17">
        <v>-12.720384385801481</v>
      </c>
      <c r="L1122" s="17">
        <v>215.49606127446066</v>
      </c>
      <c r="M1122" s="17">
        <v>0</v>
      </c>
      <c r="N1122" s="17">
        <v>0</v>
      </c>
      <c r="O1122" s="17">
        <v>11066.482954371604</v>
      </c>
      <c r="P1122" s="17"/>
      <c r="Q1122" s="5"/>
      <c r="R1122" s="10">
        <f t="shared" si="34"/>
        <v>14655882.07283617</v>
      </c>
      <c r="S1122" s="10">
        <f t="shared" si="35"/>
        <v>4157566.7029101234</v>
      </c>
    </row>
    <row r="1123" spans="1:19" ht="14.5" x14ac:dyDescent="0.25">
      <c r="A1123" s="15" t="s">
        <v>20</v>
      </c>
      <c r="B1123" s="24">
        <v>2023</v>
      </c>
      <c r="C1123" s="31">
        <v>45016</v>
      </c>
      <c r="D1123" s="16">
        <v>1102791.8391248849</v>
      </c>
      <c r="E1123" s="17">
        <v>19284085.229629997</v>
      </c>
      <c r="F1123" s="17">
        <v>5985943.7144200001</v>
      </c>
      <c r="G1123" s="17">
        <v>24191558.404947616</v>
      </c>
      <c r="H1123" s="17">
        <v>0</v>
      </c>
      <c r="I1123" s="17">
        <v>2529324.7563256533</v>
      </c>
      <c r="J1123" s="17">
        <v>0</v>
      </c>
      <c r="K1123" s="17">
        <v>-1344.2372229467146</v>
      </c>
      <c r="L1123" s="17">
        <v>55139.59195624425</v>
      </c>
      <c r="M1123" s="17">
        <v>0</v>
      </c>
      <c r="N1123" s="17">
        <v>0</v>
      </c>
      <c r="O1123" s="17">
        <v>0</v>
      </c>
      <c r="P1123" s="17"/>
      <c r="Q1123" s="5"/>
      <c r="R1123" s="10">
        <f t="shared" si="34"/>
        <v>24191558.404947616</v>
      </c>
      <c r="S1123" s="10">
        <f t="shared" si="35"/>
        <v>2529324.7563256533</v>
      </c>
    </row>
    <row r="1124" spans="1:19" ht="14.5" x14ac:dyDescent="0.25">
      <c r="A1124" s="15" t="s">
        <v>21</v>
      </c>
      <c r="B1124" s="23">
        <v>2006</v>
      </c>
      <c r="C1124" s="31">
        <v>45016</v>
      </c>
      <c r="D1124" s="16">
        <v>0</v>
      </c>
      <c r="E1124" s="17">
        <v>0</v>
      </c>
      <c r="F1124" s="17">
        <v>0</v>
      </c>
      <c r="G1124" s="17">
        <v>0</v>
      </c>
      <c r="H1124" s="17">
        <v>0</v>
      </c>
      <c r="I1124" s="17">
        <v>0</v>
      </c>
      <c r="J1124" s="17">
        <v>0</v>
      </c>
      <c r="K1124" s="17">
        <v>0</v>
      </c>
      <c r="L1124" s="17">
        <v>0</v>
      </c>
      <c r="M1124" s="17">
        <v>0</v>
      </c>
      <c r="N1124" s="17">
        <v>0</v>
      </c>
      <c r="O1124" s="17">
        <v>0</v>
      </c>
      <c r="P1124" s="17"/>
      <c r="Q1124" s="5"/>
      <c r="R1124" s="10">
        <f t="shared" si="34"/>
        <v>0</v>
      </c>
      <c r="S1124" s="10">
        <f t="shared" si="35"/>
        <v>0</v>
      </c>
    </row>
    <row r="1125" spans="1:19" ht="14.5" x14ac:dyDescent="0.25">
      <c r="A1125" s="15" t="s">
        <v>21</v>
      </c>
      <c r="B1125" s="23">
        <v>2007</v>
      </c>
      <c r="C1125" s="31">
        <v>45016</v>
      </c>
      <c r="D1125" s="16">
        <v>0</v>
      </c>
      <c r="E1125" s="17">
        <v>0</v>
      </c>
      <c r="F1125" s="17">
        <v>0</v>
      </c>
      <c r="G1125" s="17">
        <v>0</v>
      </c>
      <c r="H1125" s="17">
        <v>0</v>
      </c>
      <c r="I1125" s="17">
        <v>0</v>
      </c>
      <c r="J1125" s="17">
        <v>0</v>
      </c>
      <c r="K1125" s="17">
        <v>0</v>
      </c>
      <c r="L1125" s="17">
        <v>0</v>
      </c>
      <c r="M1125" s="17">
        <v>0</v>
      </c>
      <c r="N1125" s="17">
        <v>0</v>
      </c>
      <c r="O1125" s="17">
        <v>0</v>
      </c>
      <c r="P1125" s="17"/>
      <c r="Q1125" s="5"/>
      <c r="R1125" s="10">
        <f t="shared" si="34"/>
        <v>0</v>
      </c>
      <c r="S1125" s="10">
        <f t="shared" si="35"/>
        <v>0</v>
      </c>
    </row>
    <row r="1126" spans="1:19" ht="14.5" x14ac:dyDescent="0.25">
      <c r="A1126" s="15" t="s">
        <v>21</v>
      </c>
      <c r="B1126" s="23">
        <v>2008</v>
      </c>
      <c r="C1126" s="31">
        <v>45016</v>
      </c>
      <c r="D1126" s="16">
        <v>0</v>
      </c>
      <c r="E1126" s="17">
        <v>0</v>
      </c>
      <c r="F1126" s="17">
        <v>0</v>
      </c>
      <c r="G1126" s="17">
        <v>0</v>
      </c>
      <c r="H1126" s="17">
        <v>0</v>
      </c>
      <c r="I1126" s="17">
        <v>0</v>
      </c>
      <c r="J1126" s="17">
        <v>0</v>
      </c>
      <c r="K1126" s="17">
        <v>0</v>
      </c>
      <c r="L1126" s="17">
        <v>0</v>
      </c>
      <c r="M1126" s="17">
        <v>0</v>
      </c>
      <c r="N1126" s="17">
        <v>0</v>
      </c>
      <c r="O1126" s="17">
        <v>0</v>
      </c>
      <c r="P1126" s="17"/>
      <c r="Q1126" s="5"/>
      <c r="R1126" s="10">
        <f t="shared" si="34"/>
        <v>0</v>
      </c>
      <c r="S1126" s="10">
        <f t="shared" si="35"/>
        <v>0</v>
      </c>
    </row>
    <row r="1127" spans="1:19" ht="14.5" x14ac:dyDescent="0.25">
      <c r="A1127" s="15" t="s">
        <v>21</v>
      </c>
      <c r="B1127" s="23">
        <v>2009</v>
      </c>
      <c r="C1127" s="31">
        <v>45016</v>
      </c>
      <c r="D1127" s="16">
        <v>0</v>
      </c>
      <c r="E1127" s="17">
        <v>0</v>
      </c>
      <c r="F1127" s="17">
        <v>0</v>
      </c>
      <c r="G1127" s="17">
        <v>0</v>
      </c>
      <c r="H1127" s="17">
        <v>0</v>
      </c>
      <c r="I1127" s="17">
        <v>0</v>
      </c>
      <c r="J1127" s="17">
        <v>0</v>
      </c>
      <c r="K1127" s="17">
        <v>0</v>
      </c>
      <c r="L1127" s="17">
        <v>0</v>
      </c>
      <c r="M1127" s="17">
        <v>0</v>
      </c>
      <c r="N1127" s="17">
        <v>0</v>
      </c>
      <c r="O1127" s="17">
        <v>0</v>
      </c>
      <c r="P1127" s="17"/>
      <c r="Q1127" s="5"/>
      <c r="R1127" s="10">
        <f t="shared" si="34"/>
        <v>0</v>
      </c>
      <c r="S1127" s="10">
        <f t="shared" si="35"/>
        <v>0</v>
      </c>
    </row>
    <row r="1128" spans="1:19" ht="14.5" x14ac:dyDescent="0.25">
      <c r="A1128" s="15" t="s">
        <v>21</v>
      </c>
      <c r="B1128" s="23">
        <v>2010</v>
      </c>
      <c r="C1128" s="31">
        <v>45016</v>
      </c>
      <c r="D1128" s="16">
        <v>0</v>
      </c>
      <c r="E1128" s="17">
        <v>0</v>
      </c>
      <c r="F1128" s="17">
        <v>0</v>
      </c>
      <c r="G1128" s="17">
        <v>0</v>
      </c>
      <c r="H1128" s="17">
        <v>0</v>
      </c>
      <c r="I1128" s="17">
        <v>0</v>
      </c>
      <c r="J1128" s="17">
        <v>0</v>
      </c>
      <c r="K1128" s="17">
        <v>0</v>
      </c>
      <c r="L1128" s="17">
        <v>0</v>
      </c>
      <c r="M1128" s="17">
        <v>0</v>
      </c>
      <c r="N1128" s="17">
        <v>0</v>
      </c>
      <c r="O1128" s="17">
        <v>0</v>
      </c>
      <c r="P1128" s="17"/>
      <c r="Q1128" s="5"/>
      <c r="R1128" s="10">
        <f t="shared" si="34"/>
        <v>0</v>
      </c>
      <c r="S1128" s="10">
        <f t="shared" si="35"/>
        <v>0</v>
      </c>
    </row>
    <row r="1129" spans="1:19" ht="14.5" x14ac:dyDescent="0.25">
      <c r="A1129" s="15" t="s">
        <v>21</v>
      </c>
      <c r="B1129" s="23">
        <v>2011</v>
      </c>
      <c r="C1129" s="31">
        <v>45016</v>
      </c>
      <c r="D1129" s="16">
        <v>0</v>
      </c>
      <c r="E1129" s="17">
        <v>0</v>
      </c>
      <c r="F1129" s="17">
        <v>0</v>
      </c>
      <c r="G1129" s="17">
        <v>0</v>
      </c>
      <c r="H1129" s="17">
        <v>0</v>
      </c>
      <c r="I1129" s="17">
        <v>0</v>
      </c>
      <c r="J1129" s="17">
        <v>0</v>
      </c>
      <c r="K1129" s="17">
        <v>0</v>
      </c>
      <c r="L1129" s="17">
        <v>0</v>
      </c>
      <c r="M1129" s="17">
        <v>0</v>
      </c>
      <c r="N1129" s="17">
        <v>0</v>
      </c>
      <c r="O1129" s="17">
        <v>0</v>
      </c>
      <c r="P1129" s="17"/>
      <c r="Q1129" s="5"/>
      <c r="R1129" s="10">
        <f t="shared" si="34"/>
        <v>0</v>
      </c>
      <c r="S1129" s="10">
        <f t="shared" si="35"/>
        <v>0</v>
      </c>
    </row>
    <row r="1130" spans="1:19" ht="14.5" x14ac:dyDescent="0.25">
      <c r="A1130" s="15" t="s">
        <v>21</v>
      </c>
      <c r="B1130" s="23">
        <v>2012</v>
      </c>
      <c r="C1130" s="31">
        <v>45016</v>
      </c>
      <c r="D1130" s="16">
        <v>0</v>
      </c>
      <c r="E1130" s="17">
        <v>0</v>
      </c>
      <c r="F1130" s="17">
        <v>0</v>
      </c>
      <c r="G1130" s="17">
        <v>0</v>
      </c>
      <c r="H1130" s="17">
        <v>0</v>
      </c>
      <c r="I1130" s="17">
        <v>0</v>
      </c>
      <c r="J1130" s="17">
        <v>0</v>
      </c>
      <c r="K1130" s="17">
        <v>0</v>
      </c>
      <c r="L1130" s="17">
        <v>0</v>
      </c>
      <c r="M1130" s="17">
        <v>0</v>
      </c>
      <c r="N1130" s="17">
        <v>0</v>
      </c>
      <c r="O1130" s="17">
        <v>0</v>
      </c>
      <c r="P1130" s="17"/>
      <c r="Q1130" s="5"/>
      <c r="R1130" s="10">
        <f t="shared" si="34"/>
        <v>0</v>
      </c>
      <c r="S1130" s="10">
        <f t="shared" si="35"/>
        <v>0</v>
      </c>
    </row>
    <row r="1131" spans="1:19" ht="14.5" x14ac:dyDescent="0.25">
      <c r="A1131" s="15" t="s">
        <v>21</v>
      </c>
      <c r="B1131" s="23">
        <v>2013</v>
      </c>
      <c r="C1131" s="31">
        <v>45016</v>
      </c>
      <c r="D1131" s="16">
        <v>0</v>
      </c>
      <c r="E1131" s="17">
        <v>0</v>
      </c>
      <c r="F1131" s="17">
        <v>0</v>
      </c>
      <c r="G1131" s="17">
        <v>0</v>
      </c>
      <c r="H1131" s="17">
        <v>0</v>
      </c>
      <c r="I1131" s="17">
        <v>0</v>
      </c>
      <c r="J1131" s="17">
        <v>0</v>
      </c>
      <c r="K1131" s="17">
        <v>0</v>
      </c>
      <c r="L1131" s="17">
        <v>0</v>
      </c>
      <c r="M1131" s="17">
        <v>0</v>
      </c>
      <c r="N1131" s="17">
        <v>0</v>
      </c>
      <c r="O1131" s="17">
        <v>0</v>
      </c>
      <c r="P1131" s="17"/>
      <c r="Q1131" s="5"/>
      <c r="R1131" s="10">
        <f t="shared" si="34"/>
        <v>0</v>
      </c>
      <c r="S1131" s="10">
        <f t="shared" si="35"/>
        <v>0</v>
      </c>
    </row>
    <row r="1132" spans="1:19" ht="14.5" x14ac:dyDescent="0.25">
      <c r="A1132" s="15" t="s">
        <v>21</v>
      </c>
      <c r="B1132" s="23">
        <v>2014</v>
      </c>
      <c r="C1132" s="31">
        <v>45016</v>
      </c>
      <c r="D1132" s="16">
        <v>358940.36386633158</v>
      </c>
      <c r="E1132" s="17">
        <v>0</v>
      </c>
      <c r="F1132" s="17">
        <v>0</v>
      </c>
      <c r="G1132" s="17">
        <v>0</v>
      </c>
      <c r="H1132" s="17">
        <v>0</v>
      </c>
      <c r="I1132" s="17">
        <v>0</v>
      </c>
      <c r="J1132" s="17">
        <v>0</v>
      </c>
      <c r="K1132" s="17">
        <v>-411.5586956703919</v>
      </c>
      <c r="L1132" s="17">
        <v>17947.01819331658</v>
      </c>
      <c r="M1132" s="17">
        <v>0</v>
      </c>
      <c r="N1132" s="17">
        <v>0</v>
      </c>
      <c r="O1132" s="17">
        <v>0</v>
      </c>
      <c r="P1132" s="17"/>
      <c r="Q1132" s="5"/>
      <c r="R1132" s="10">
        <f t="shared" si="34"/>
        <v>0</v>
      </c>
      <c r="S1132" s="10">
        <f t="shared" si="35"/>
        <v>0</v>
      </c>
    </row>
    <row r="1133" spans="1:19" ht="14.5" x14ac:dyDescent="0.25">
      <c r="A1133" s="15" t="s">
        <v>21</v>
      </c>
      <c r="B1133" s="23">
        <v>2015</v>
      </c>
      <c r="C1133" s="31">
        <v>45016</v>
      </c>
      <c r="D1133" s="16">
        <v>630071.10142044246</v>
      </c>
      <c r="E1133" s="17">
        <v>0</v>
      </c>
      <c r="F1133" s="17">
        <v>0</v>
      </c>
      <c r="G1133" s="17">
        <v>0</v>
      </c>
      <c r="H1133" s="17">
        <v>0</v>
      </c>
      <c r="I1133" s="17">
        <v>0</v>
      </c>
      <c r="J1133" s="17">
        <v>0</v>
      </c>
      <c r="K1133" s="17">
        <v>-1292.0839924323373</v>
      </c>
      <c r="L1133" s="17">
        <v>31503.555071022125</v>
      </c>
      <c r="M1133" s="17">
        <v>0</v>
      </c>
      <c r="N1133" s="17">
        <v>0</v>
      </c>
      <c r="O1133" s="17">
        <v>0</v>
      </c>
      <c r="P1133" s="17"/>
      <c r="Q1133" s="5"/>
      <c r="R1133" s="10">
        <f t="shared" si="34"/>
        <v>0</v>
      </c>
      <c r="S1133" s="10">
        <f t="shared" si="35"/>
        <v>0</v>
      </c>
    </row>
    <row r="1134" spans="1:19" ht="14.5" x14ac:dyDescent="0.25">
      <c r="A1134" s="15" t="s">
        <v>21</v>
      </c>
      <c r="B1134" s="23">
        <v>2016</v>
      </c>
      <c r="C1134" s="31">
        <v>45016</v>
      </c>
      <c r="D1134" s="16">
        <v>1588906.4822651572</v>
      </c>
      <c r="E1134" s="17">
        <v>0</v>
      </c>
      <c r="F1134" s="17">
        <v>0</v>
      </c>
      <c r="G1134" s="17">
        <v>0</v>
      </c>
      <c r="H1134" s="17">
        <v>0</v>
      </c>
      <c r="I1134" s="17">
        <v>0</v>
      </c>
      <c r="J1134" s="17">
        <v>0</v>
      </c>
      <c r="K1134" s="17">
        <v>-3974.136468908051</v>
      </c>
      <c r="L1134" s="17">
        <v>79445.32411325787</v>
      </c>
      <c r="M1134" s="17">
        <v>0</v>
      </c>
      <c r="N1134" s="17">
        <v>0</v>
      </c>
      <c r="O1134" s="17">
        <v>274.92571508045967</v>
      </c>
      <c r="P1134" s="17"/>
      <c r="Q1134" s="5"/>
      <c r="R1134" s="10">
        <f t="shared" si="34"/>
        <v>0</v>
      </c>
      <c r="S1134" s="10">
        <f t="shared" si="35"/>
        <v>0</v>
      </c>
    </row>
    <row r="1135" spans="1:19" ht="14.5" x14ac:dyDescent="0.25">
      <c r="A1135" s="15" t="s">
        <v>21</v>
      </c>
      <c r="B1135" s="23">
        <v>2017</v>
      </c>
      <c r="C1135" s="31">
        <v>45016</v>
      </c>
      <c r="D1135" s="16">
        <v>3377413.5381974648</v>
      </c>
      <c r="E1135" s="17">
        <v>0</v>
      </c>
      <c r="F1135" s="17">
        <v>0</v>
      </c>
      <c r="G1135" s="17">
        <v>0</v>
      </c>
      <c r="H1135" s="17">
        <v>0</v>
      </c>
      <c r="I1135" s="17">
        <v>0</v>
      </c>
      <c r="J1135" s="17">
        <v>0</v>
      </c>
      <c r="K1135" s="17">
        <v>-10109.671216603834</v>
      </c>
      <c r="L1135" s="17">
        <v>168870.67690987326</v>
      </c>
      <c r="M1135" s="17">
        <v>0</v>
      </c>
      <c r="N1135" s="17">
        <v>0</v>
      </c>
      <c r="O1135" s="17">
        <v>7334.0772947807272</v>
      </c>
      <c r="P1135" s="17"/>
      <c r="Q1135" s="5"/>
      <c r="R1135" s="10">
        <f t="shared" si="34"/>
        <v>0</v>
      </c>
      <c r="S1135" s="10">
        <f t="shared" si="35"/>
        <v>0</v>
      </c>
    </row>
    <row r="1136" spans="1:19" ht="14.5" x14ac:dyDescent="0.25">
      <c r="A1136" s="15" t="s">
        <v>21</v>
      </c>
      <c r="B1136" s="23">
        <v>2018</v>
      </c>
      <c r="C1136" s="31">
        <v>45016</v>
      </c>
      <c r="D1136" s="16">
        <v>3455591.9302994073</v>
      </c>
      <c r="E1136" s="17">
        <v>0</v>
      </c>
      <c r="F1136" s="17">
        <v>0</v>
      </c>
      <c r="G1136" s="17">
        <v>0</v>
      </c>
      <c r="H1136" s="17">
        <v>0</v>
      </c>
      <c r="I1136" s="17">
        <v>0</v>
      </c>
      <c r="J1136" s="17">
        <v>0</v>
      </c>
      <c r="K1136" s="17">
        <v>-12487.934217759408</v>
      </c>
      <c r="L1136" s="17">
        <v>172779.59651497038</v>
      </c>
      <c r="M1136" s="17">
        <v>0</v>
      </c>
      <c r="N1136" s="17">
        <v>0</v>
      </c>
      <c r="O1136" s="17">
        <v>30534.65877101681</v>
      </c>
      <c r="P1136" s="17"/>
      <c r="Q1136" s="5"/>
      <c r="R1136" s="10">
        <f t="shared" si="34"/>
        <v>0</v>
      </c>
      <c r="S1136" s="10">
        <f t="shared" si="35"/>
        <v>0</v>
      </c>
    </row>
    <row r="1137" spans="1:19" ht="14.5" x14ac:dyDescent="0.25">
      <c r="A1137" s="15" t="s">
        <v>21</v>
      </c>
      <c r="B1137" s="23">
        <v>2019</v>
      </c>
      <c r="C1137" s="31">
        <v>45016</v>
      </c>
      <c r="D1137" s="16">
        <v>8328621.4598326674</v>
      </c>
      <c r="E1137" s="17">
        <v>352818.1258809939</v>
      </c>
      <c r="F1137" s="17">
        <v>108795.92898400128</v>
      </c>
      <c r="G1137" s="17">
        <v>0</v>
      </c>
      <c r="H1137" s="17">
        <v>0</v>
      </c>
      <c r="I1137" s="17">
        <v>0</v>
      </c>
      <c r="J1137" s="17">
        <v>0</v>
      </c>
      <c r="K1137" s="17">
        <v>-30271.256134275347</v>
      </c>
      <c r="L1137" s="17">
        <v>416431.07299163338</v>
      </c>
      <c r="M1137" s="17">
        <v>0</v>
      </c>
      <c r="N1137" s="17">
        <v>0</v>
      </c>
      <c r="O1137" s="17">
        <v>63272.852556788828</v>
      </c>
      <c r="P1137" s="17"/>
      <c r="Q1137" s="5"/>
      <c r="R1137" s="10">
        <f t="shared" si="34"/>
        <v>0</v>
      </c>
      <c r="S1137" s="10">
        <f t="shared" si="35"/>
        <v>0</v>
      </c>
    </row>
    <row r="1138" spans="1:19" ht="14.5" x14ac:dyDescent="0.25">
      <c r="A1138" s="15" t="s">
        <v>21</v>
      </c>
      <c r="B1138" s="23">
        <v>2020</v>
      </c>
      <c r="C1138" s="31">
        <v>45016</v>
      </c>
      <c r="D1138" s="16">
        <v>12069179.662599236</v>
      </c>
      <c r="E1138" s="17">
        <v>1009159.6731337272</v>
      </c>
      <c r="F1138" s="17">
        <v>307710.85278579593</v>
      </c>
      <c r="G1138" s="17">
        <v>0</v>
      </c>
      <c r="H1138" s="17">
        <v>0</v>
      </c>
      <c r="I1138" s="17">
        <v>0</v>
      </c>
      <c r="J1138" s="17">
        <v>0</v>
      </c>
      <c r="K1138" s="17">
        <v>-49411.600186355412</v>
      </c>
      <c r="L1138" s="17">
        <v>603458.98312996177</v>
      </c>
      <c r="M1138" s="17">
        <v>0</v>
      </c>
      <c r="N1138" s="17">
        <v>0</v>
      </c>
      <c r="O1138" s="17">
        <v>121024.04740115395</v>
      </c>
      <c r="P1138" s="17"/>
      <c r="Q1138" s="5"/>
      <c r="R1138" s="10">
        <f t="shared" si="34"/>
        <v>0</v>
      </c>
      <c r="S1138" s="10">
        <f t="shared" si="35"/>
        <v>0</v>
      </c>
    </row>
    <row r="1139" spans="1:19" ht="14.5" x14ac:dyDescent="0.25">
      <c r="A1139" s="15" t="s">
        <v>21</v>
      </c>
      <c r="B1139" s="23">
        <v>2021</v>
      </c>
      <c r="C1139" s="31">
        <v>45016</v>
      </c>
      <c r="D1139" s="16">
        <v>28160324.344139785</v>
      </c>
      <c r="E1139" s="17">
        <v>2044600.6441203766</v>
      </c>
      <c r="F1139" s="17">
        <v>472633.64063073299</v>
      </c>
      <c r="G1139" s="17">
        <v>0</v>
      </c>
      <c r="H1139" s="17">
        <v>0</v>
      </c>
      <c r="I1139" s="17">
        <v>0</v>
      </c>
      <c r="J1139" s="17">
        <v>0</v>
      </c>
      <c r="K1139" s="17">
        <v>-67796.853935115039</v>
      </c>
      <c r="L1139" s="17">
        <v>1408016.2172069894</v>
      </c>
      <c r="M1139" s="17">
        <v>0</v>
      </c>
      <c r="N1139" s="17">
        <v>0</v>
      </c>
      <c r="O1139" s="17">
        <v>359976.65265431534</v>
      </c>
      <c r="P1139" s="17"/>
      <c r="Q1139" s="5"/>
      <c r="R1139" s="10">
        <f t="shared" si="34"/>
        <v>0</v>
      </c>
      <c r="S1139" s="10">
        <f t="shared" si="35"/>
        <v>0</v>
      </c>
    </row>
    <row r="1140" spans="1:19" ht="14.5" x14ac:dyDescent="0.25">
      <c r="A1140" s="15" t="s">
        <v>21</v>
      </c>
      <c r="B1140" s="24">
        <v>2022</v>
      </c>
      <c r="C1140" s="31">
        <v>45016</v>
      </c>
      <c r="D1140" s="16">
        <v>48550522.18031162</v>
      </c>
      <c r="E1140" s="17">
        <v>5868338.4394425005</v>
      </c>
      <c r="F1140" s="17">
        <v>1330479.4034443866</v>
      </c>
      <c r="G1140" s="17">
        <v>19024698.708311986</v>
      </c>
      <c r="H1140" s="17">
        <v>54953995.844395638</v>
      </c>
      <c r="I1140" s="17">
        <v>4688769.6441941308</v>
      </c>
      <c r="J1140" s="17">
        <v>14325188.282920131</v>
      </c>
      <c r="K1140" s="17">
        <v>-152312.67813637108</v>
      </c>
      <c r="L1140" s="17">
        <v>2427526.1090155812</v>
      </c>
      <c r="M1140" s="17">
        <v>0</v>
      </c>
      <c r="N1140" s="17">
        <v>0</v>
      </c>
      <c r="O1140" s="17">
        <v>633386.24158536643</v>
      </c>
      <c r="P1140" s="17"/>
      <c r="Q1140" s="5"/>
      <c r="R1140" s="10">
        <f t="shared" si="34"/>
        <v>73978694.552707627</v>
      </c>
      <c r="S1140" s="10">
        <f t="shared" si="35"/>
        <v>19013957.927114263</v>
      </c>
    </row>
    <row r="1141" spans="1:19" ht="14.5" x14ac:dyDescent="0.25">
      <c r="A1141" s="15" t="s">
        <v>21</v>
      </c>
      <c r="B1141" s="24">
        <v>2023</v>
      </c>
      <c r="C1141" s="31">
        <v>45016</v>
      </c>
      <c r="D1141" s="16">
        <v>14972969.25350986</v>
      </c>
      <c r="E1141" s="17">
        <v>65411944.739633024</v>
      </c>
      <c r="F1141" s="17">
        <v>16699679.761690814</v>
      </c>
      <c r="G1141" s="17">
        <v>4466455.054174033</v>
      </c>
      <c r="H1141" s="17">
        <v>0</v>
      </c>
      <c r="I1141" s="17">
        <v>414188.15579823207</v>
      </c>
      <c r="J1141" s="17">
        <v>0</v>
      </c>
      <c r="K1141" s="17">
        <v>-58656.858685174957</v>
      </c>
      <c r="L1141" s="17">
        <v>748648.46267549309</v>
      </c>
      <c r="M1141" s="17">
        <v>0</v>
      </c>
      <c r="N1141" s="17">
        <v>0</v>
      </c>
      <c r="O1141" s="17">
        <v>0</v>
      </c>
      <c r="P1141" s="17"/>
      <c r="Q1141" s="5"/>
      <c r="R1141" s="10">
        <f t="shared" si="34"/>
        <v>4466455.054174033</v>
      </c>
      <c r="S1141" s="10">
        <f t="shared" si="35"/>
        <v>414188.15579823207</v>
      </c>
    </row>
    <row r="1142" spans="1:19" ht="14.5" x14ac:dyDescent="0.25">
      <c r="A1142" s="15" t="s">
        <v>22</v>
      </c>
      <c r="B1142" s="23">
        <v>2006</v>
      </c>
      <c r="C1142" s="31">
        <v>45016</v>
      </c>
      <c r="D1142" s="16">
        <v>0</v>
      </c>
      <c r="E1142" s="17">
        <v>0</v>
      </c>
      <c r="F1142" s="17">
        <v>0</v>
      </c>
      <c r="G1142" s="17">
        <v>0</v>
      </c>
      <c r="H1142" s="17">
        <v>0</v>
      </c>
      <c r="I1142" s="17">
        <v>0</v>
      </c>
      <c r="J1142" s="17">
        <v>0</v>
      </c>
      <c r="K1142" s="17">
        <v>0</v>
      </c>
      <c r="L1142" s="17">
        <v>0</v>
      </c>
      <c r="M1142" s="17">
        <v>0</v>
      </c>
      <c r="N1142" s="17">
        <v>0</v>
      </c>
      <c r="O1142" s="17">
        <v>0</v>
      </c>
      <c r="P1142" s="17"/>
      <c r="Q1142" s="5"/>
      <c r="R1142" s="10">
        <f t="shared" si="34"/>
        <v>0</v>
      </c>
      <c r="S1142" s="10">
        <f t="shared" si="35"/>
        <v>0</v>
      </c>
    </row>
    <row r="1143" spans="1:19" ht="14.5" x14ac:dyDescent="0.25">
      <c r="A1143" s="15" t="s">
        <v>22</v>
      </c>
      <c r="B1143" s="23">
        <v>2007</v>
      </c>
      <c r="C1143" s="31">
        <v>45016</v>
      </c>
      <c r="D1143" s="16">
        <v>0</v>
      </c>
      <c r="E1143" s="17">
        <v>0</v>
      </c>
      <c r="F1143" s="17">
        <v>0</v>
      </c>
      <c r="G1143" s="17">
        <v>0</v>
      </c>
      <c r="H1143" s="17">
        <v>0</v>
      </c>
      <c r="I1143" s="17">
        <v>0</v>
      </c>
      <c r="J1143" s="17">
        <v>0</v>
      </c>
      <c r="K1143" s="17">
        <v>0</v>
      </c>
      <c r="L1143" s="17">
        <v>0</v>
      </c>
      <c r="M1143" s="17">
        <v>0</v>
      </c>
      <c r="N1143" s="17">
        <v>0</v>
      </c>
      <c r="O1143" s="17">
        <v>0</v>
      </c>
      <c r="P1143" s="17"/>
      <c r="Q1143" s="5"/>
      <c r="R1143" s="10">
        <f t="shared" si="34"/>
        <v>0</v>
      </c>
      <c r="S1143" s="10">
        <f t="shared" si="35"/>
        <v>0</v>
      </c>
    </row>
    <row r="1144" spans="1:19" ht="14.5" x14ac:dyDescent="0.25">
      <c r="A1144" s="15" t="s">
        <v>22</v>
      </c>
      <c r="B1144" s="23">
        <v>2008</v>
      </c>
      <c r="C1144" s="31">
        <v>45016</v>
      </c>
      <c r="D1144" s="16">
        <v>0</v>
      </c>
      <c r="E1144" s="17">
        <v>0</v>
      </c>
      <c r="F1144" s="17">
        <v>0</v>
      </c>
      <c r="G1144" s="17">
        <v>0</v>
      </c>
      <c r="H1144" s="17">
        <v>0</v>
      </c>
      <c r="I1144" s="17">
        <v>0</v>
      </c>
      <c r="J1144" s="17">
        <v>0</v>
      </c>
      <c r="K1144" s="17">
        <v>0</v>
      </c>
      <c r="L1144" s="17">
        <v>0</v>
      </c>
      <c r="M1144" s="17">
        <v>0</v>
      </c>
      <c r="N1144" s="17">
        <v>0</v>
      </c>
      <c r="O1144" s="17">
        <v>0</v>
      </c>
      <c r="P1144" s="17"/>
      <c r="Q1144" s="5"/>
      <c r="R1144" s="10">
        <f t="shared" si="34"/>
        <v>0</v>
      </c>
      <c r="S1144" s="10">
        <f t="shared" si="35"/>
        <v>0</v>
      </c>
    </row>
    <row r="1145" spans="1:19" ht="14.5" x14ac:dyDescent="0.25">
      <c r="A1145" s="15" t="s">
        <v>22</v>
      </c>
      <c r="B1145" s="23">
        <v>2009</v>
      </c>
      <c r="C1145" s="31">
        <v>45016</v>
      </c>
      <c r="D1145" s="16">
        <v>2265564.2911866182</v>
      </c>
      <c r="E1145" s="17">
        <v>0</v>
      </c>
      <c r="F1145" s="17">
        <v>0</v>
      </c>
      <c r="G1145" s="17">
        <v>0</v>
      </c>
      <c r="H1145" s="17">
        <v>0</v>
      </c>
      <c r="I1145" s="17">
        <v>0</v>
      </c>
      <c r="J1145" s="17">
        <v>0</v>
      </c>
      <c r="K1145" s="17">
        <v>-2597.6813379102387</v>
      </c>
      <c r="L1145" s="17">
        <v>113278.21455933091</v>
      </c>
      <c r="M1145" s="17">
        <v>0</v>
      </c>
      <c r="N1145" s="17">
        <v>0</v>
      </c>
      <c r="O1145" s="17">
        <v>2618.3633663100409</v>
      </c>
      <c r="P1145" s="17"/>
      <c r="Q1145" s="5"/>
      <c r="R1145" s="10">
        <f t="shared" si="34"/>
        <v>0</v>
      </c>
      <c r="S1145" s="10">
        <f t="shared" si="35"/>
        <v>0</v>
      </c>
    </row>
    <row r="1146" spans="1:19" ht="14.5" x14ac:dyDescent="0.25">
      <c r="A1146" s="15" t="s">
        <v>22</v>
      </c>
      <c r="B1146" s="23">
        <v>2010</v>
      </c>
      <c r="C1146" s="31">
        <v>45016</v>
      </c>
      <c r="D1146" s="16">
        <v>3489370.7098702244</v>
      </c>
      <c r="E1146" s="17">
        <v>0</v>
      </c>
      <c r="F1146" s="17">
        <v>0</v>
      </c>
      <c r="G1146" s="17">
        <v>0</v>
      </c>
      <c r="H1146" s="17">
        <v>0</v>
      </c>
      <c r="I1146" s="17">
        <v>0</v>
      </c>
      <c r="J1146" s="17">
        <v>0</v>
      </c>
      <c r="K1146" s="17">
        <v>-6432.277352090925</v>
      </c>
      <c r="L1146" s="17">
        <v>174468.53549351124</v>
      </c>
      <c r="M1146" s="17">
        <v>0</v>
      </c>
      <c r="N1146" s="17">
        <v>0</v>
      </c>
      <c r="O1146" s="17">
        <v>2706.7488149263881</v>
      </c>
      <c r="P1146" s="17"/>
      <c r="Q1146" s="5"/>
      <c r="R1146" s="10">
        <f t="shared" si="34"/>
        <v>0</v>
      </c>
      <c r="S1146" s="10">
        <f t="shared" si="35"/>
        <v>0</v>
      </c>
    </row>
    <row r="1147" spans="1:19" ht="14.5" x14ac:dyDescent="0.25">
      <c r="A1147" s="15" t="s">
        <v>22</v>
      </c>
      <c r="B1147" s="23">
        <v>2011</v>
      </c>
      <c r="C1147" s="31">
        <v>45016</v>
      </c>
      <c r="D1147" s="16">
        <v>2916071.1636411292</v>
      </c>
      <c r="E1147" s="17">
        <v>0</v>
      </c>
      <c r="F1147" s="17">
        <v>0</v>
      </c>
      <c r="G1147" s="17">
        <v>0</v>
      </c>
      <c r="H1147" s="17">
        <v>0</v>
      </c>
      <c r="I1147" s="17">
        <v>0</v>
      </c>
      <c r="J1147" s="17">
        <v>0</v>
      </c>
      <c r="K1147" s="17">
        <v>-7324.7972910683602</v>
      </c>
      <c r="L1147" s="17">
        <v>145803.55818205647</v>
      </c>
      <c r="M1147" s="17">
        <v>0</v>
      </c>
      <c r="N1147" s="17">
        <v>0</v>
      </c>
      <c r="O1147" s="17">
        <v>4904.3376183133514</v>
      </c>
      <c r="P1147" s="17"/>
      <c r="Q1147" s="5"/>
      <c r="R1147" s="10">
        <f t="shared" si="34"/>
        <v>0</v>
      </c>
      <c r="S1147" s="10">
        <f t="shared" si="35"/>
        <v>0</v>
      </c>
    </row>
    <row r="1148" spans="1:19" ht="14.5" x14ac:dyDescent="0.25">
      <c r="A1148" s="15" t="s">
        <v>22</v>
      </c>
      <c r="B1148" s="23">
        <v>2012</v>
      </c>
      <c r="C1148" s="31">
        <v>45016</v>
      </c>
      <c r="D1148" s="16">
        <v>7265628.2152700955</v>
      </c>
      <c r="E1148" s="17">
        <v>0</v>
      </c>
      <c r="F1148" s="17">
        <v>0</v>
      </c>
      <c r="G1148" s="17">
        <v>0</v>
      </c>
      <c r="H1148" s="17">
        <v>0</v>
      </c>
      <c r="I1148" s="17">
        <v>0</v>
      </c>
      <c r="J1148" s="17">
        <v>0</v>
      </c>
      <c r="K1148" s="17">
        <v>-21443.914834447205</v>
      </c>
      <c r="L1148" s="17">
        <v>363281.4107635048</v>
      </c>
      <c r="M1148" s="17">
        <v>0</v>
      </c>
      <c r="N1148" s="17">
        <v>0</v>
      </c>
      <c r="O1148" s="17">
        <v>8239.0144778082176</v>
      </c>
      <c r="P1148" s="17"/>
      <c r="Q1148" s="5"/>
      <c r="R1148" s="10">
        <f t="shared" si="34"/>
        <v>0</v>
      </c>
      <c r="S1148" s="10">
        <f t="shared" si="35"/>
        <v>0</v>
      </c>
    </row>
    <row r="1149" spans="1:19" ht="14.5" x14ac:dyDescent="0.25">
      <c r="A1149" s="15" t="s">
        <v>22</v>
      </c>
      <c r="B1149" s="23">
        <v>2013</v>
      </c>
      <c r="C1149" s="31">
        <v>45016</v>
      </c>
      <c r="D1149" s="16">
        <v>6246642.8103438029</v>
      </c>
      <c r="E1149" s="17">
        <v>0</v>
      </c>
      <c r="F1149" s="17">
        <v>0</v>
      </c>
      <c r="G1149" s="17">
        <v>0</v>
      </c>
      <c r="H1149" s="17">
        <v>0</v>
      </c>
      <c r="I1149" s="17">
        <v>0</v>
      </c>
      <c r="J1149" s="17">
        <v>0</v>
      </c>
      <c r="K1149" s="17">
        <v>-21337.508823608048</v>
      </c>
      <c r="L1149" s="17">
        <v>312332.14051719016</v>
      </c>
      <c r="M1149" s="17">
        <v>0</v>
      </c>
      <c r="N1149" s="17">
        <v>0</v>
      </c>
      <c r="O1149" s="17">
        <v>21302.224819984403</v>
      </c>
      <c r="P1149" s="17"/>
      <c r="Q1149" s="5"/>
      <c r="R1149" s="10">
        <f t="shared" si="34"/>
        <v>0</v>
      </c>
      <c r="S1149" s="10">
        <f t="shared" si="35"/>
        <v>0</v>
      </c>
    </row>
    <row r="1150" spans="1:19" ht="14.5" x14ac:dyDescent="0.25">
      <c r="A1150" s="15" t="s">
        <v>22</v>
      </c>
      <c r="B1150" s="23">
        <v>2014</v>
      </c>
      <c r="C1150" s="31">
        <v>45016</v>
      </c>
      <c r="D1150" s="16">
        <v>8957921.1444724482</v>
      </c>
      <c r="E1150" s="17">
        <v>0</v>
      </c>
      <c r="F1150" s="17">
        <v>0</v>
      </c>
      <c r="G1150" s="17">
        <v>0</v>
      </c>
      <c r="H1150" s="17">
        <v>0</v>
      </c>
      <c r="I1150" s="17">
        <v>0</v>
      </c>
      <c r="J1150" s="17">
        <v>0</v>
      </c>
      <c r="K1150" s="17">
        <v>-34033.215845877305</v>
      </c>
      <c r="L1150" s="17">
        <v>447896.05722362245</v>
      </c>
      <c r="M1150" s="17">
        <v>0</v>
      </c>
      <c r="N1150" s="17">
        <v>0</v>
      </c>
      <c r="O1150" s="17">
        <v>37028.961368542339</v>
      </c>
      <c r="P1150" s="17"/>
      <c r="Q1150" s="5"/>
      <c r="R1150" s="10">
        <f t="shared" si="34"/>
        <v>0</v>
      </c>
      <c r="S1150" s="10">
        <f t="shared" si="35"/>
        <v>0</v>
      </c>
    </row>
    <row r="1151" spans="1:19" ht="14.5" x14ac:dyDescent="0.25">
      <c r="A1151" s="15" t="s">
        <v>22</v>
      </c>
      <c r="B1151" s="23">
        <v>2015</v>
      </c>
      <c r="C1151" s="31">
        <v>45016</v>
      </c>
      <c r="D1151" s="16">
        <v>16709595.600693149</v>
      </c>
      <c r="E1151" s="17">
        <v>0</v>
      </c>
      <c r="F1151" s="17">
        <v>0</v>
      </c>
      <c r="G1151" s="17">
        <v>0</v>
      </c>
      <c r="H1151" s="17">
        <v>0</v>
      </c>
      <c r="I1151" s="17">
        <v>0</v>
      </c>
      <c r="J1151" s="17">
        <v>0</v>
      </c>
      <c r="K1151" s="17">
        <v>-54028.582724012434</v>
      </c>
      <c r="L1151" s="17">
        <v>835479.78003465757</v>
      </c>
      <c r="M1151" s="17">
        <v>0</v>
      </c>
      <c r="N1151" s="17">
        <v>0</v>
      </c>
      <c r="O1151" s="17">
        <v>72296.064414403285</v>
      </c>
      <c r="P1151" s="17"/>
      <c r="Q1151" s="5"/>
      <c r="R1151" s="10">
        <f t="shared" si="34"/>
        <v>0</v>
      </c>
      <c r="S1151" s="10">
        <f t="shared" si="35"/>
        <v>0</v>
      </c>
    </row>
    <row r="1152" spans="1:19" ht="14.5" x14ac:dyDescent="0.25">
      <c r="A1152" s="15" t="s">
        <v>22</v>
      </c>
      <c r="B1152" s="23">
        <v>2016</v>
      </c>
      <c r="C1152" s="31">
        <v>45016</v>
      </c>
      <c r="D1152" s="16">
        <v>27795329.861729659</v>
      </c>
      <c r="E1152" s="17">
        <v>0</v>
      </c>
      <c r="F1152" s="17">
        <v>0</v>
      </c>
      <c r="G1152" s="17">
        <v>0</v>
      </c>
      <c r="H1152" s="17">
        <v>0</v>
      </c>
      <c r="I1152" s="17">
        <v>0</v>
      </c>
      <c r="J1152" s="17">
        <v>0</v>
      </c>
      <c r="K1152" s="17">
        <v>-97594.183710422367</v>
      </c>
      <c r="L1152" s="17">
        <v>1389766.4930864831</v>
      </c>
      <c r="M1152" s="17">
        <v>0</v>
      </c>
      <c r="N1152" s="17">
        <v>0</v>
      </c>
      <c r="O1152" s="17">
        <v>119295.18302895129</v>
      </c>
      <c r="P1152" s="17"/>
      <c r="Q1152" s="5"/>
      <c r="R1152" s="10">
        <f t="shared" si="34"/>
        <v>0</v>
      </c>
      <c r="S1152" s="10">
        <f t="shared" si="35"/>
        <v>0</v>
      </c>
    </row>
    <row r="1153" spans="1:19" ht="14.5" x14ac:dyDescent="0.25">
      <c r="A1153" s="15" t="s">
        <v>22</v>
      </c>
      <c r="B1153" s="23">
        <v>2017</v>
      </c>
      <c r="C1153" s="31">
        <v>45016</v>
      </c>
      <c r="D1153" s="16">
        <v>32617014.932440955</v>
      </c>
      <c r="E1153" s="17">
        <v>0</v>
      </c>
      <c r="F1153" s="17">
        <v>0</v>
      </c>
      <c r="G1153" s="17">
        <v>0</v>
      </c>
      <c r="H1153" s="17">
        <v>0</v>
      </c>
      <c r="I1153" s="17">
        <v>0</v>
      </c>
      <c r="J1153" s="17">
        <v>0</v>
      </c>
      <c r="K1153" s="17">
        <v>-130721.94522110373</v>
      </c>
      <c r="L1153" s="17">
        <v>1630850.7466220479</v>
      </c>
      <c r="M1153" s="17">
        <v>0</v>
      </c>
      <c r="N1153" s="17">
        <v>0</v>
      </c>
      <c r="O1153" s="17">
        <v>225770.13421535958</v>
      </c>
      <c r="P1153" s="17"/>
      <c r="Q1153" s="5"/>
      <c r="R1153" s="10">
        <f t="shared" si="34"/>
        <v>0</v>
      </c>
      <c r="S1153" s="10">
        <f t="shared" si="35"/>
        <v>0</v>
      </c>
    </row>
    <row r="1154" spans="1:19" ht="14.5" x14ac:dyDescent="0.25">
      <c r="A1154" s="15" t="s">
        <v>22</v>
      </c>
      <c r="B1154" s="23">
        <v>2018</v>
      </c>
      <c r="C1154" s="31">
        <v>45016</v>
      </c>
      <c r="D1154" s="16">
        <v>48820838.695942566</v>
      </c>
      <c r="E1154" s="17">
        <v>0</v>
      </c>
      <c r="F1154" s="17">
        <v>0</v>
      </c>
      <c r="G1154" s="17">
        <v>0</v>
      </c>
      <c r="H1154" s="17">
        <v>0</v>
      </c>
      <c r="I1154" s="17">
        <v>0</v>
      </c>
      <c r="J1154" s="17">
        <v>0</v>
      </c>
      <c r="K1154" s="17">
        <v>-196300.61872444302</v>
      </c>
      <c r="L1154" s="17">
        <v>2441041.9347971282</v>
      </c>
      <c r="M1154" s="17">
        <v>0</v>
      </c>
      <c r="N1154" s="17">
        <v>0</v>
      </c>
      <c r="O1154" s="17">
        <v>428308.54294521548</v>
      </c>
      <c r="P1154" s="17"/>
      <c r="Q1154" s="5"/>
      <c r="R1154" s="10">
        <f t="shared" si="34"/>
        <v>0</v>
      </c>
      <c r="S1154" s="10">
        <f t="shared" si="35"/>
        <v>0</v>
      </c>
    </row>
    <row r="1155" spans="1:19" ht="14.5" x14ac:dyDescent="0.25">
      <c r="A1155" s="15" t="s">
        <v>22</v>
      </c>
      <c r="B1155" s="23">
        <v>2019</v>
      </c>
      <c r="C1155" s="31">
        <v>45016</v>
      </c>
      <c r="D1155" s="16">
        <v>56674276.120560311</v>
      </c>
      <c r="E1155" s="17">
        <v>112010.28225848079</v>
      </c>
      <c r="F1155" s="17">
        <v>39589.679896000773</v>
      </c>
      <c r="G1155" s="17">
        <v>0</v>
      </c>
      <c r="H1155" s="17">
        <v>0</v>
      </c>
      <c r="I1155" s="17">
        <v>0</v>
      </c>
      <c r="J1155" s="17">
        <v>0</v>
      </c>
      <c r="K1155" s="17">
        <v>-249712.83258149773</v>
      </c>
      <c r="L1155" s="17">
        <v>2833713.8060280159</v>
      </c>
      <c r="M1155" s="17">
        <v>0</v>
      </c>
      <c r="N1155" s="17">
        <v>0</v>
      </c>
      <c r="O1155" s="17">
        <v>747485.3500191886</v>
      </c>
      <c r="P1155" s="17"/>
      <c r="Q1155" s="5"/>
      <c r="R1155" s="10">
        <f t="shared" ref="R1155:R1218" si="36">G1155+H1155</f>
        <v>0</v>
      </c>
      <c r="S1155" s="10">
        <f t="shared" ref="S1155:S1218" si="37">I1155+J1155</f>
        <v>0</v>
      </c>
    </row>
    <row r="1156" spans="1:19" ht="14.5" x14ac:dyDescent="0.25">
      <c r="A1156" s="15" t="s">
        <v>22</v>
      </c>
      <c r="B1156" s="23">
        <v>2020</v>
      </c>
      <c r="C1156" s="31">
        <v>45016</v>
      </c>
      <c r="D1156" s="16">
        <v>60823150.304811388</v>
      </c>
      <c r="E1156" s="17">
        <v>2478153.4085395932</v>
      </c>
      <c r="F1156" s="17">
        <v>102779.40056572855</v>
      </c>
      <c r="G1156" s="17">
        <v>0</v>
      </c>
      <c r="H1156" s="17">
        <v>0</v>
      </c>
      <c r="I1156" s="17">
        <v>0</v>
      </c>
      <c r="J1156" s="17">
        <v>0</v>
      </c>
      <c r="K1156" s="17">
        <v>-306496.23023617268</v>
      </c>
      <c r="L1156" s="17">
        <v>3041157.5152405696</v>
      </c>
      <c r="M1156" s="17">
        <v>0</v>
      </c>
      <c r="N1156" s="17">
        <v>0</v>
      </c>
      <c r="O1156" s="17">
        <v>1018076.4864235371</v>
      </c>
      <c r="P1156" s="17"/>
      <c r="Q1156" s="5"/>
      <c r="R1156" s="10">
        <f t="shared" si="36"/>
        <v>0</v>
      </c>
      <c r="S1156" s="10">
        <f t="shared" si="37"/>
        <v>0</v>
      </c>
    </row>
    <row r="1157" spans="1:19" ht="14.5" x14ac:dyDescent="0.25">
      <c r="A1157" s="15" t="s">
        <v>22</v>
      </c>
      <c r="B1157" s="23">
        <v>2021</v>
      </c>
      <c r="C1157" s="31">
        <v>45016</v>
      </c>
      <c r="D1157" s="16">
        <v>61556611.071145147</v>
      </c>
      <c r="E1157" s="17">
        <v>8735623.8841846883</v>
      </c>
      <c r="F1157" s="17">
        <v>896310.33344480023</v>
      </c>
      <c r="G1157" s="17">
        <v>0</v>
      </c>
      <c r="H1157" s="17">
        <v>0</v>
      </c>
      <c r="I1157" s="17">
        <v>0</v>
      </c>
      <c r="J1157" s="17">
        <v>0</v>
      </c>
      <c r="K1157" s="17">
        <v>-352872.28961537033</v>
      </c>
      <c r="L1157" s="17">
        <v>3077830.5535572576</v>
      </c>
      <c r="M1157" s="17">
        <v>0</v>
      </c>
      <c r="N1157" s="17">
        <v>0</v>
      </c>
      <c r="O1157" s="17">
        <v>1721389.3515141234</v>
      </c>
      <c r="P1157" s="17"/>
      <c r="Q1157" s="5"/>
      <c r="R1157" s="10">
        <f t="shared" si="36"/>
        <v>0</v>
      </c>
      <c r="S1157" s="10">
        <f t="shared" si="37"/>
        <v>0</v>
      </c>
    </row>
    <row r="1158" spans="1:19" ht="14.5" x14ac:dyDescent="0.25">
      <c r="A1158" s="15" t="s">
        <v>22</v>
      </c>
      <c r="B1158" s="24">
        <v>2022</v>
      </c>
      <c r="C1158" s="31">
        <v>45016</v>
      </c>
      <c r="D1158" s="16">
        <v>84352385.349107951</v>
      </c>
      <c r="E1158" s="17">
        <v>15355832.174149614</v>
      </c>
      <c r="F1158" s="17">
        <v>1491207.5149017684</v>
      </c>
      <c r="G1158" s="17">
        <v>1301316.9810592786</v>
      </c>
      <c r="H1158" s="17">
        <v>23546833.21073835</v>
      </c>
      <c r="I1158" s="17">
        <v>140093.39069592452</v>
      </c>
      <c r="J1158" s="17">
        <v>2493695.6046415623</v>
      </c>
      <c r="K1158" s="17">
        <v>-407545.1487172842</v>
      </c>
      <c r="L1158" s="17">
        <v>4217619.2674553981</v>
      </c>
      <c r="M1158" s="17">
        <v>0</v>
      </c>
      <c r="N1158" s="17">
        <v>0</v>
      </c>
      <c r="O1158" s="17">
        <v>1825359.243211031</v>
      </c>
      <c r="P1158" s="17"/>
      <c r="Q1158" s="5"/>
      <c r="R1158" s="10">
        <f t="shared" si="36"/>
        <v>24848150.191797629</v>
      </c>
      <c r="S1158" s="10">
        <f t="shared" si="37"/>
        <v>2633788.9953374867</v>
      </c>
    </row>
    <row r="1159" spans="1:19" ht="14.5" x14ac:dyDescent="0.25">
      <c r="A1159" s="15" t="s">
        <v>22</v>
      </c>
      <c r="B1159" s="24">
        <v>2023</v>
      </c>
      <c r="C1159" s="31">
        <v>45016</v>
      </c>
      <c r="D1159" s="16">
        <v>39275305.294605643</v>
      </c>
      <c r="E1159" s="17">
        <v>41217775.295808405</v>
      </c>
      <c r="F1159" s="17">
        <v>3894126.1944179554</v>
      </c>
      <c r="G1159" s="17">
        <v>20990995.65364546</v>
      </c>
      <c r="H1159" s="17">
        <v>0</v>
      </c>
      <c r="I1159" s="17">
        <v>1595374.1151451289</v>
      </c>
      <c r="J1159" s="17">
        <v>0</v>
      </c>
      <c r="K1159" s="17">
        <v>-210276.13486720622</v>
      </c>
      <c r="L1159" s="17">
        <v>1963765.2647302821</v>
      </c>
      <c r="M1159" s="17">
        <v>0</v>
      </c>
      <c r="N1159" s="17">
        <v>0</v>
      </c>
      <c r="O1159" s="17">
        <v>0</v>
      </c>
      <c r="P1159" s="17"/>
      <c r="Q1159" s="5"/>
      <c r="R1159" s="10">
        <f t="shared" si="36"/>
        <v>20990995.65364546</v>
      </c>
      <c r="S1159" s="10">
        <f t="shared" si="37"/>
        <v>1595374.1151451289</v>
      </c>
    </row>
    <row r="1160" spans="1:19" ht="14.5" x14ac:dyDescent="0.25">
      <c r="A1160" s="15" t="s">
        <v>23</v>
      </c>
      <c r="B1160" s="23">
        <v>2006</v>
      </c>
      <c r="C1160" s="31">
        <v>45016</v>
      </c>
      <c r="D1160" s="16">
        <v>0</v>
      </c>
      <c r="E1160" s="17">
        <v>0</v>
      </c>
      <c r="F1160" s="17">
        <v>0</v>
      </c>
      <c r="G1160" s="17">
        <v>0</v>
      </c>
      <c r="H1160" s="17">
        <v>0</v>
      </c>
      <c r="I1160" s="17">
        <v>0</v>
      </c>
      <c r="J1160" s="17">
        <v>0</v>
      </c>
      <c r="K1160" s="17">
        <v>0</v>
      </c>
      <c r="L1160" s="17">
        <v>0</v>
      </c>
      <c r="M1160" s="17">
        <v>0</v>
      </c>
      <c r="N1160" s="17">
        <v>0</v>
      </c>
      <c r="O1160" s="17">
        <v>0</v>
      </c>
      <c r="P1160" s="17"/>
      <c r="Q1160" s="5"/>
      <c r="R1160" s="10">
        <f t="shared" si="36"/>
        <v>0</v>
      </c>
      <c r="S1160" s="10">
        <f t="shared" si="37"/>
        <v>0</v>
      </c>
    </row>
    <row r="1161" spans="1:19" ht="14.5" x14ac:dyDescent="0.25">
      <c r="A1161" s="15" t="s">
        <v>23</v>
      </c>
      <c r="B1161" s="23">
        <v>2007</v>
      </c>
      <c r="C1161" s="31">
        <v>45016</v>
      </c>
      <c r="D1161" s="16">
        <v>0</v>
      </c>
      <c r="E1161" s="17">
        <v>0</v>
      </c>
      <c r="F1161" s="17">
        <v>0</v>
      </c>
      <c r="G1161" s="17">
        <v>0</v>
      </c>
      <c r="H1161" s="17">
        <v>0</v>
      </c>
      <c r="I1161" s="17">
        <v>0</v>
      </c>
      <c r="J1161" s="17">
        <v>0</v>
      </c>
      <c r="K1161" s="17">
        <v>0</v>
      </c>
      <c r="L1161" s="17">
        <v>0</v>
      </c>
      <c r="M1161" s="17">
        <v>0</v>
      </c>
      <c r="N1161" s="17">
        <v>0</v>
      </c>
      <c r="O1161" s="17">
        <v>0</v>
      </c>
      <c r="P1161" s="17"/>
      <c r="Q1161" s="5"/>
      <c r="R1161" s="10">
        <f t="shared" si="36"/>
        <v>0</v>
      </c>
      <c r="S1161" s="10">
        <f t="shared" si="37"/>
        <v>0</v>
      </c>
    </row>
    <row r="1162" spans="1:19" ht="14.5" x14ac:dyDescent="0.25">
      <c r="A1162" s="15" t="s">
        <v>23</v>
      </c>
      <c r="B1162" s="23">
        <v>2008</v>
      </c>
      <c r="C1162" s="31">
        <v>45016</v>
      </c>
      <c r="D1162" s="16">
        <v>0</v>
      </c>
      <c r="E1162" s="17">
        <v>0</v>
      </c>
      <c r="F1162" s="17">
        <v>0</v>
      </c>
      <c r="G1162" s="17">
        <v>0</v>
      </c>
      <c r="H1162" s="17">
        <v>0</v>
      </c>
      <c r="I1162" s="17">
        <v>0</v>
      </c>
      <c r="J1162" s="17">
        <v>0</v>
      </c>
      <c r="K1162" s="17">
        <v>0</v>
      </c>
      <c r="L1162" s="17">
        <v>0</v>
      </c>
      <c r="M1162" s="17">
        <v>0</v>
      </c>
      <c r="N1162" s="17">
        <v>0</v>
      </c>
      <c r="O1162" s="17">
        <v>0</v>
      </c>
      <c r="P1162" s="17"/>
      <c r="Q1162" s="5"/>
      <c r="R1162" s="10">
        <f t="shared" si="36"/>
        <v>0</v>
      </c>
      <c r="S1162" s="10">
        <f t="shared" si="37"/>
        <v>0</v>
      </c>
    </row>
    <row r="1163" spans="1:19" ht="14.5" x14ac:dyDescent="0.25">
      <c r="A1163" s="15" t="s">
        <v>23</v>
      </c>
      <c r="B1163" s="23">
        <v>2009</v>
      </c>
      <c r="C1163" s="31">
        <v>45016</v>
      </c>
      <c r="D1163" s="16">
        <v>0</v>
      </c>
      <c r="E1163" s="17">
        <v>0</v>
      </c>
      <c r="F1163" s="17">
        <v>0</v>
      </c>
      <c r="G1163" s="17">
        <v>0</v>
      </c>
      <c r="H1163" s="17">
        <v>0</v>
      </c>
      <c r="I1163" s="17">
        <v>0</v>
      </c>
      <c r="J1163" s="17">
        <v>0</v>
      </c>
      <c r="K1163" s="17">
        <v>0</v>
      </c>
      <c r="L1163" s="17">
        <v>0</v>
      </c>
      <c r="M1163" s="17">
        <v>0</v>
      </c>
      <c r="N1163" s="17">
        <v>0</v>
      </c>
      <c r="O1163" s="17">
        <v>0</v>
      </c>
      <c r="P1163" s="17"/>
      <c r="Q1163" s="5"/>
      <c r="R1163" s="10">
        <f t="shared" si="36"/>
        <v>0</v>
      </c>
      <c r="S1163" s="10">
        <f t="shared" si="37"/>
        <v>0</v>
      </c>
    </row>
    <row r="1164" spans="1:19" ht="14.5" x14ac:dyDescent="0.25">
      <c r="A1164" s="15" t="s">
        <v>23</v>
      </c>
      <c r="B1164" s="23">
        <v>2010</v>
      </c>
      <c r="C1164" s="31">
        <v>45016</v>
      </c>
      <c r="D1164" s="16">
        <v>0</v>
      </c>
      <c r="E1164" s="17">
        <v>0</v>
      </c>
      <c r="F1164" s="17">
        <v>0</v>
      </c>
      <c r="G1164" s="17">
        <v>0</v>
      </c>
      <c r="H1164" s="17">
        <v>0</v>
      </c>
      <c r="I1164" s="17">
        <v>0</v>
      </c>
      <c r="J1164" s="17">
        <v>0</v>
      </c>
      <c r="K1164" s="17">
        <v>0</v>
      </c>
      <c r="L1164" s="17">
        <v>0</v>
      </c>
      <c r="M1164" s="17">
        <v>0</v>
      </c>
      <c r="N1164" s="17">
        <v>0</v>
      </c>
      <c r="O1164" s="17">
        <v>0</v>
      </c>
      <c r="P1164" s="17"/>
      <c r="Q1164" s="5"/>
      <c r="R1164" s="10">
        <f t="shared" si="36"/>
        <v>0</v>
      </c>
      <c r="S1164" s="10">
        <f t="shared" si="37"/>
        <v>0</v>
      </c>
    </row>
    <row r="1165" spans="1:19" ht="14.5" x14ac:dyDescent="0.25">
      <c r="A1165" s="15" t="s">
        <v>23</v>
      </c>
      <c r="B1165" s="23">
        <v>2011</v>
      </c>
      <c r="C1165" s="31">
        <v>45016</v>
      </c>
      <c r="D1165" s="16">
        <v>0</v>
      </c>
      <c r="E1165" s="17">
        <v>0</v>
      </c>
      <c r="F1165" s="17">
        <v>0</v>
      </c>
      <c r="G1165" s="17">
        <v>0</v>
      </c>
      <c r="H1165" s="17">
        <v>0</v>
      </c>
      <c r="I1165" s="17">
        <v>0</v>
      </c>
      <c r="J1165" s="17">
        <v>0</v>
      </c>
      <c r="K1165" s="17">
        <v>0</v>
      </c>
      <c r="L1165" s="17">
        <v>0</v>
      </c>
      <c r="M1165" s="17">
        <v>0</v>
      </c>
      <c r="N1165" s="17">
        <v>0</v>
      </c>
      <c r="O1165" s="17">
        <v>0</v>
      </c>
      <c r="P1165" s="17"/>
      <c r="Q1165" s="5"/>
      <c r="R1165" s="10">
        <f t="shared" si="36"/>
        <v>0</v>
      </c>
      <c r="S1165" s="10">
        <f t="shared" si="37"/>
        <v>0</v>
      </c>
    </row>
    <row r="1166" spans="1:19" ht="14.5" x14ac:dyDescent="0.25">
      <c r="A1166" s="15" t="s">
        <v>23</v>
      </c>
      <c r="B1166" s="23">
        <v>2012</v>
      </c>
      <c r="C1166" s="31">
        <v>45016</v>
      </c>
      <c r="D1166" s="16">
        <v>0</v>
      </c>
      <c r="E1166" s="17">
        <v>0</v>
      </c>
      <c r="F1166" s="17">
        <v>0</v>
      </c>
      <c r="G1166" s="17">
        <v>0</v>
      </c>
      <c r="H1166" s="17">
        <v>0</v>
      </c>
      <c r="I1166" s="17">
        <v>0</v>
      </c>
      <c r="J1166" s="17">
        <v>0</v>
      </c>
      <c r="K1166" s="17">
        <v>0</v>
      </c>
      <c r="L1166" s="17">
        <v>0</v>
      </c>
      <c r="M1166" s="17">
        <v>0</v>
      </c>
      <c r="N1166" s="17">
        <v>0</v>
      </c>
      <c r="O1166" s="17">
        <v>0</v>
      </c>
      <c r="P1166" s="17"/>
      <c r="Q1166" s="5"/>
      <c r="R1166" s="10">
        <f t="shared" si="36"/>
        <v>0</v>
      </c>
      <c r="S1166" s="10">
        <f t="shared" si="37"/>
        <v>0</v>
      </c>
    </row>
    <row r="1167" spans="1:19" ht="14.5" x14ac:dyDescent="0.25">
      <c r="A1167" s="15" t="s">
        <v>23</v>
      </c>
      <c r="B1167" s="23">
        <v>2013</v>
      </c>
      <c r="C1167" s="31">
        <v>45016</v>
      </c>
      <c r="D1167" s="16">
        <v>0</v>
      </c>
      <c r="E1167" s="17">
        <v>0</v>
      </c>
      <c r="F1167" s="17">
        <v>0</v>
      </c>
      <c r="G1167" s="17">
        <v>0</v>
      </c>
      <c r="H1167" s="17">
        <v>0</v>
      </c>
      <c r="I1167" s="17">
        <v>0</v>
      </c>
      <c r="J1167" s="17">
        <v>0</v>
      </c>
      <c r="K1167" s="17">
        <v>0</v>
      </c>
      <c r="L1167" s="17">
        <v>0</v>
      </c>
      <c r="M1167" s="17">
        <v>0</v>
      </c>
      <c r="N1167" s="17">
        <v>0</v>
      </c>
      <c r="O1167" s="17">
        <v>0</v>
      </c>
      <c r="P1167" s="17"/>
      <c r="Q1167" s="5"/>
      <c r="R1167" s="10">
        <f t="shared" si="36"/>
        <v>0</v>
      </c>
      <c r="S1167" s="10">
        <f t="shared" si="37"/>
        <v>0</v>
      </c>
    </row>
    <row r="1168" spans="1:19" ht="14.5" x14ac:dyDescent="0.25">
      <c r="A1168" s="15" t="s">
        <v>23</v>
      </c>
      <c r="B1168" s="23">
        <v>2014</v>
      </c>
      <c r="C1168" s="31">
        <v>45016</v>
      </c>
      <c r="D1168" s="16">
        <v>0</v>
      </c>
      <c r="E1168" s="17">
        <v>0</v>
      </c>
      <c r="F1168" s="17">
        <v>0</v>
      </c>
      <c r="G1168" s="17">
        <v>0</v>
      </c>
      <c r="H1168" s="17">
        <v>0</v>
      </c>
      <c r="I1168" s="17">
        <v>0</v>
      </c>
      <c r="J1168" s="17">
        <v>0</v>
      </c>
      <c r="K1168" s="17">
        <v>0</v>
      </c>
      <c r="L1168" s="17">
        <v>0</v>
      </c>
      <c r="M1168" s="17">
        <v>0</v>
      </c>
      <c r="N1168" s="17">
        <v>0</v>
      </c>
      <c r="O1168" s="17">
        <v>0</v>
      </c>
      <c r="P1168" s="17"/>
      <c r="Q1168" s="5"/>
      <c r="R1168" s="10">
        <f t="shared" si="36"/>
        <v>0</v>
      </c>
      <c r="S1168" s="10">
        <f t="shared" si="37"/>
        <v>0</v>
      </c>
    </row>
    <row r="1169" spans="1:19" ht="14.5" x14ac:dyDescent="0.25">
      <c r="A1169" s="15" t="s">
        <v>23</v>
      </c>
      <c r="B1169" s="23">
        <v>2015</v>
      </c>
      <c r="C1169" s="31">
        <v>45016</v>
      </c>
      <c r="D1169" s="16">
        <v>0</v>
      </c>
      <c r="E1169" s="17">
        <v>0</v>
      </c>
      <c r="F1169" s="17">
        <v>0</v>
      </c>
      <c r="G1169" s="17">
        <v>0</v>
      </c>
      <c r="H1169" s="17">
        <v>0</v>
      </c>
      <c r="I1169" s="17">
        <v>0</v>
      </c>
      <c r="J1169" s="17">
        <v>0</v>
      </c>
      <c r="K1169" s="17">
        <v>0</v>
      </c>
      <c r="L1169" s="17">
        <v>0</v>
      </c>
      <c r="M1169" s="17">
        <v>0</v>
      </c>
      <c r="N1169" s="17">
        <v>0</v>
      </c>
      <c r="O1169" s="17">
        <v>0</v>
      </c>
      <c r="P1169" s="17"/>
      <c r="Q1169" s="5"/>
      <c r="R1169" s="10">
        <f t="shared" si="36"/>
        <v>0</v>
      </c>
      <c r="S1169" s="10">
        <f t="shared" si="37"/>
        <v>0</v>
      </c>
    </row>
    <row r="1170" spans="1:19" ht="14.5" x14ac:dyDescent="0.25">
      <c r="A1170" s="15" t="s">
        <v>23</v>
      </c>
      <c r="B1170" s="23">
        <v>2016</v>
      </c>
      <c r="C1170" s="31">
        <v>45016</v>
      </c>
      <c r="D1170" s="16">
        <v>0</v>
      </c>
      <c r="E1170" s="17">
        <v>0</v>
      </c>
      <c r="F1170" s="17">
        <v>0</v>
      </c>
      <c r="G1170" s="17">
        <v>0</v>
      </c>
      <c r="H1170" s="17">
        <v>0</v>
      </c>
      <c r="I1170" s="17">
        <v>0</v>
      </c>
      <c r="J1170" s="17">
        <v>0</v>
      </c>
      <c r="K1170" s="17">
        <v>0</v>
      </c>
      <c r="L1170" s="17">
        <v>0</v>
      </c>
      <c r="M1170" s="17">
        <v>0</v>
      </c>
      <c r="N1170" s="17">
        <v>0</v>
      </c>
      <c r="O1170" s="17">
        <v>0</v>
      </c>
      <c r="P1170" s="17"/>
      <c r="Q1170" s="5"/>
      <c r="R1170" s="10">
        <f t="shared" si="36"/>
        <v>0</v>
      </c>
      <c r="S1170" s="10">
        <f t="shared" si="37"/>
        <v>0</v>
      </c>
    </row>
    <row r="1171" spans="1:19" ht="14.5" x14ac:dyDescent="0.25">
      <c r="A1171" s="15" t="s">
        <v>23</v>
      </c>
      <c r="B1171" s="23">
        <v>2017</v>
      </c>
      <c r="C1171" s="31">
        <v>45016</v>
      </c>
      <c r="D1171" s="16">
        <v>0</v>
      </c>
      <c r="E1171" s="17">
        <v>0</v>
      </c>
      <c r="F1171" s="17">
        <v>0</v>
      </c>
      <c r="G1171" s="17">
        <v>0</v>
      </c>
      <c r="H1171" s="17">
        <v>0</v>
      </c>
      <c r="I1171" s="17">
        <v>0</v>
      </c>
      <c r="J1171" s="17">
        <v>0</v>
      </c>
      <c r="K1171" s="17">
        <v>0</v>
      </c>
      <c r="L1171" s="17">
        <v>0</v>
      </c>
      <c r="M1171" s="17">
        <v>0</v>
      </c>
      <c r="N1171" s="17">
        <v>0</v>
      </c>
      <c r="O1171" s="17">
        <v>0</v>
      </c>
      <c r="P1171" s="17"/>
      <c r="Q1171" s="5"/>
      <c r="R1171" s="10">
        <f t="shared" si="36"/>
        <v>0</v>
      </c>
      <c r="S1171" s="10">
        <f t="shared" si="37"/>
        <v>0</v>
      </c>
    </row>
    <row r="1172" spans="1:19" ht="14.5" x14ac:dyDescent="0.25">
      <c r="A1172" s="15" t="s">
        <v>23</v>
      </c>
      <c r="B1172" s="23">
        <v>2018</v>
      </c>
      <c r="C1172" s="31">
        <v>45016</v>
      </c>
      <c r="D1172" s="16">
        <v>0</v>
      </c>
      <c r="E1172" s="17">
        <v>0</v>
      </c>
      <c r="F1172" s="17">
        <v>0</v>
      </c>
      <c r="G1172" s="17">
        <v>0</v>
      </c>
      <c r="H1172" s="17">
        <v>0</v>
      </c>
      <c r="I1172" s="17">
        <v>0</v>
      </c>
      <c r="J1172" s="17">
        <v>0</v>
      </c>
      <c r="K1172" s="17">
        <v>0</v>
      </c>
      <c r="L1172" s="17">
        <v>0</v>
      </c>
      <c r="M1172" s="17">
        <v>0</v>
      </c>
      <c r="N1172" s="17">
        <v>0</v>
      </c>
      <c r="O1172" s="17">
        <v>0</v>
      </c>
      <c r="P1172" s="17"/>
      <c r="Q1172" s="5"/>
      <c r="R1172" s="10">
        <f t="shared" si="36"/>
        <v>0</v>
      </c>
      <c r="S1172" s="10">
        <f t="shared" si="37"/>
        <v>0</v>
      </c>
    </row>
    <row r="1173" spans="1:19" ht="14.5" x14ac:dyDescent="0.25">
      <c r="A1173" s="15" t="s">
        <v>23</v>
      </c>
      <c r="B1173" s="23">
        <v>2019</v>
      </c>
      <c r="C1173" s="31">
        <v>45016</v>
      </c>
      <c r="D1173" s="16">
        <v>0</v>
      </c>
      <c r="E1173" s="17">
        <v>0</v>
      </c>
      <c r="F1173" s="17">
        <v>0</v>
      </c>
      <c r="G1173" s="17">
        <v>0</v>
      </c>
      <c r="H1173" s="17">
        <v>0</v>
      </c>
      <c r="I1173" s="17">
        <v>0</v>
      </c>
      <c r="J1173" s="17">
        <v>0</v>
      </c>
      <c r="K1173" s="17">
        <v>0</v>
      </c>
      <c r="L1173" s="17">
        <v>0</v>
      </c>
      <c r="M1173" s="17">
        <v>0</v>
      </c>
      <c r="N1173" s="17">
        <v>0</v>
      </c>
      <c r="O1173" s="17">
        <v>213.22510340802</v>
      </c>
      <c r="P1173" s="17"/>
      <c r="Q1173" s="5"/>
      <c r="R1173" s="10">
        <f t="shared" si="36"/>
        <v>0</v>
      </c>
      <c r="S1173" s="10">
        <f t="shared" si="37"/>
        <v>0</v>
      </c>
    </row>
    <row r="1174" spans="1:19" ht="14.5" x14ac:dyDescent="0.25">
      <c r="A1174" s="15" t="s">
        <v>23</v>
      </c>
      <c r="B1174" s="23">
        <v>2020</v>
      </c>
      <c r="C1174" s="31">
        <v>45016</v>
      </c>
      <c r="D1174" s="16">
        <v>18543.427185164506</v>
      </c>
      <c r="E1174" s="17">
        <v>0</v>
      </c>
      <c r="F1174" s="17">
        <v>0</v>
      </c>
      <c r="G1174" s="17">
        <v>0</v>
      </c>
      <c r="H1174" s="17">
        <v>0</v>
      </c>
      <c r="I1174" s="17">
        <v>0</v>
      </c>
      <c r="J1174" s="17">
        <v>0</v>
      </c>
      <c r="K1174" s="17">
        <v>-21.261773469497712</v>
      </c>
      <c r="L1174" s="17">
        <v>927.17135925822538</v>
      </c>
      <c r="M1174" s="17">
        <v>0</v>
      </c>
      <c r="N1174" s="17">
        <v>0</v>
      </c>
      <c r="O1174" s="17">
        <v>1292.5630276125048</v>
      </c>
      <c r="P1174" s="17"/>
      <c r="Q1174" s="5"/>
      <c r="R1174" s="10">
        <f t="shared" si="36"/>
        <v>0</v>
      </c>
      <c r="S1174" s="10">
        <f t="shared" si="37"/>
        <v>0</v>
      </c>
    </row>
    <row r="1175" spans="1:19" ht="14.5" x14ac:dyDescent="0.25">
      <c r="A1175" s="15" t="s">
        <v>23</v>
      </c>
      <c r="B1175" s="23">
        <v>2021</v>
      </c>
      <c r="C1175" s="31">
        <v>45016</v>
      </c>
      <c r="D1175" s="16">
        <v>70021.562717307257</v>
      </c>
      <c r="E1175" s="17">
        <v>88381.827246002853</v>
      </c>
      <c r="F1175" s="17">
        <v>0</v>
      </c>
      <c r="G1175" s="17">
        <v>0</v>
      </c>
      <c r="H1175" s="17">
        <v>0</v>
      </c>
      <c r="I1175" s="17">
        <v>0</v>
      </c>
      <c r="J1175" s="17">
        <v>0</v>
      </c>
      <c r="K1175" s="17">
        <v>-104.3365637534007</v>
      </c>
      <c r="L1175" s="17">
        <v>3501.078135865363</v>
      </c>
      <c r="M1175" s="17">
        <v>0</v>
      </c>
      <c r="N1175" s="17">
        <v>0</v>
      </c>
      <c r="O1175" s="17">
        <v>6373.7547486450785</v>
      </c>
      <c r="P1175" s="17"/>
      <c r="Q1175" s="5"/>
      <c r="R1175" s="10">
        <f t="shared" si="36"/>
        <v>0</v>
      </c>
      <c r="S1175" s="10">
        <f t="shared" si="37"/>
        <v>0</v>
      </c>
    </row>
    <row r="1176" spans="1:19" ht="14.5" x14ac:dyDescent="0.25">
      <c r="A1176" s="15" t="s">
        <v>23</v>
      </c>
      <c r="B1176" s="24">
        <v>2022</v>
      </c>
      <c r="C1176" s="31">
        <v>45016</v>
      </c>
      <c r="D1176" s="16">
        <v>624202.21583479329</v>
      </c>
      <c r="E1176" s="17">
        <v>418138.572749421</v>
      </c>
      <c r="F1176" s="17">
        <v>27824.317715998739</v>
      </c>
      <c r="G1176" s="17">
        <v>125369.34562452586</v>
      </c>
      <c r="H1176" s="17">
        <v>49676307.591335945</v>
      </c>
      <c r="I1176" s="17">
        <v>32555.263639565528</v>
      </c>
      <c r="J1176" s="17">
        <v>13205338.791472195</v>
      </c>
      <c r="K1176" s="17">
        <v>-980.01893985713832</v>
      </c>
      <c r="L1176" s="17">
        <v>31210.110791739666</v>
      </c>
      <c r="M1176" s="17">
        <v>0</v>
      </c>
      <c r="N1176" s="17">
        <v>0</v>
      </c>
      <c r="O1176" s="17">
        <v>93845.547729181126</v>
      </c>
      <c r="P1176" s="17"/>
      <c r="Q1176" s="5"/>
      <c r="R1176" s="10">
        <f t="shared" si="36"/>
        <v>49801676.936960474</v>
      </c>
      <c r="S1176" s="10">
        <f t="shared" si="37"/>
        <v>13237894.05511176</v>
      </c>
    </row>
    <row r="1177" spans="1:19" ht="14.5" x14ac:dyDescent="0.25">
      <c r="A1177" s="15" t="s">
        <v>23</v>
      </c>
      <c r="B1177" s="24">
        <v>2023</v>
      </c>
      <c r="C1177" s="31">
        <v>45016</v>
      </c>
      <c r="D1177" s="16">
        <v>1744600.3071599365</v>
      </c>
      <c r="E1177" s="17">
        <v>56784821.703831621</v>
      </c>
      <c r="F1177" s="17">
        <v>15098408.629105592</v>
      </c>
      <c r="G1177" s="17">
        <v>-55833.548749999994</v>
      </c>
      <c r="H1177" s="17">
        <v>0</v>
      </c>
      <c r="I1177" s="17">
        <v>-18145.907500000001</v>
      </c>
      <c r="J1177" s="17">
        <v>0</v>
      </c>
      <c r="K1177" s="17">
        <v>-2262.2649151128717</v>
      </c>
      <c r="L1177" s="17">
        <v>87230.015357996832</v>
      </c>
      <c r="M1177" s="17">
        <v>0</v>
      </c>
      <c r="N1177" s="17">
        <v>0</v>
      </c>
      <c r="O1177" s="17">
        <v>0</v>
      </c>
      <c r="P1177" s="17"/>
      <c r="Q1177" s="5"/>
      <c r="R1177" s="10">
        <f t="shared" si="36"/>
        <v>-55833.548749999994</v>
      </c>
      <c r="S1177" s="10">
        <f t="shared" si="37"/>
        <v>-18145.907500000001</v>
      </c>
    </row>
    <row r="1178" spans="1:19" ht="14.5" x14ac:dyDescent="0.25">
      <c r="A1178" s="15" t="s">
        <v>24</v>
      </c>
      <c r="B1178" s="23">
        <v>2006</v>
      </c>
      <c r="C1178" s="31">
        <v>45016</v>
      </c>
      <c r="D1178" s="16">
        <v>0</v>
      </c>
      <c r="E1178" s="17">
        <v>0</v>
      </c>
      <c r="F1178" s="17">
        <v>0</v>
      </c>
      <c r="G1178" s="17">
        <v>0</v>
      </c>
      <c r="H1178" s="17">
        <v>0</v>
      </c>
      <c r="I1178" s="17">
        <v>0</v>
      </c>
      <c r="J1178" s="17">
        <v>0</v>
      </c>
      <c r="K1178" s="17">
        <v>0</v>
      </c>
      <c r="L1178" s="17">
        <v>0</v>
      </c>
      <c r="M1178" s="17">
        <v>0</v>
      </c>
      <c r="N1178" s="17">
        <v>0</v>
      </c>
      <c r="O1178" s="17">
        <v>0</v>
      </c>
      <c r="P1178" s="17"/>
      <c r="Q1178" s="5"/>
      <c r="R1178" s="10">
        <f t="shared" si="36"/>
        <v>0</v>
      </c>
      <c r="S1178" s="10">
        <f t="shared" si="37"/>
        <v>0</v>
      </c>
    </row>
    <row r="1179" spans="1:19" ht="14.5" x14ac:dyDescent="0.25">
      <c r="A1179" s="15" t="s">
        <v>24</v>
      </c>
      <c r="B1179" s="23">
        <v>2007</v>
      </c>
      <c r="C1179" s="31">
        <v>45016</v>
      </c>
      <c r="D1179" s="16">
        <v>0</v>
      </c>
      <c r="E1179" s="17">
        <v>0</v>
      </c>
      <c r="F1179" s="17">
        <v>0</v>
      </c>
      <c r="G1179" s="17">
        <v>0</v>
      </c>
      <c r="H1179" s="17">
        <v>0</v>
      </c>
      <c r="I1179" s="17">
        <v>0</v>
      </c>
      <c r="J1179" s="17">
        <v>0</v>
      </c>
      <c r="K1179" s="17">
        <v>0</v>
      </c>
      <c r="L1179" s="17">
        <v>0</v>
      </c>
      <c r="M1179" s="17">
        <v>0</v>
      </c>
      <c r="N1179" s="17">
        <v>0</v>
      </c>
      <c r="O1179" s="17">
        <v>0</v>
      </c>
      <c r="P1179" s="17"/>
      <c r="Q1179" s="5"/>
      <c r="R1179" s="10">
        <f t="shared" si="36"/>
        <v>0</v>
      </c>
      <c r="S1179" s="10">
        <f t="shared" si="37"/>
        <v>0</v>
      </c>
    </row>
    <row r="1180" spans="1:19" ht="14.5" x14ac:dyDescent="0.25">
      <c r="A1180" s="15" t="s">
        <v>24</v>
      </c>
      <c r="B1180" s="23">
        <v>2008</v>
      </c>
      <c r="C1180" s="31">
        <v>45016</v>
      </c>
      <c r="D1180" s="16">
        <v>0</v>
      </c>
      <c r="E1180" s="17">
        <v>0</v>
      </c>
      <c r="F1180" s="17">
        <v>0</v>
      </c>
      <c r="G1180" s="17">
        <v>0</v>
      </c>
      <c r="H1180" s="17">
        <v>0</v>
      </c>
      <c r="I1180" s="17">
        <v>0</v>
      </c>
      <c r="J1180" s="17">
        <v>0</v>
      </c>
      <c r="K1180" s="17">
        <v>0</v>
      </c>
      <c r="L1180" s="17">
        <v>0</v>
      </c>
      <c r="M1180" s="17">
        <v>0</v>
      </c>
      <c r="N1180" s="17">
        <v>0</v>
      </c>
      <c r="O1180" s="17">
        <v>0</v>
      </c>
      <c r="P1180" s="17"/>
      <c r="Q1180" s="5"/>
      <c r="R1180" s="10">
        <f t="shared" si="36"/>
        <v>0</v>
      </c>
      <c r="S1180" s="10">
        <f t="shared" si="37"/>
        <v>0</v>
      </c>
    </row>
    <row r="1181" spans="1:19" ht="14.5" x14ac:dyDescent="0.25">
      <c r="A1181" s="15" t="s">
        <v>24</v>
      </c>
      <c r="B1181" s="23">
        <v>2009</v>
      </c>
      <c r="C1181" s="31">
        <v>45016</v>
      </c>
      <c r="D1181" s="16">
        <v>0</v>
      </c>
      <c r="E1181" s="17">
        <v>0</v>
      </c>
      <c r="F1181" s="17">
        <v>0</v>
      </c>
      <c r="G1181" s="17">
        <v>0</v>
      </c>
      <c r="H1181" s="17">
        <v>0</v>
      </c>
      <c r="I1181" s="17">
        <v>0</v>
      </c>
      <c r="J1181" s="17">
        <v>0</v>
      </c>
      <c r="K1181" s="17">
        <v>0</v>
      </c>
      <c r="L1181" s="17">
        <v>0</v>
      </c>
      <c r="M1181" s="17">
        <v>0</v>
      </c>
      <c r="N1181" s="17">
        <v>0</v>
      </c>
      <c r="O1181" s="17">
        <v>0</v>
      </c>
      <c r="P1181" s="17"/>
      <c r="Q1181" s="5"/>
      <c r="R1181" s="10">
        <f t="shared" si="36"/>
        <v>0</v>
      </c>
      <c r="S1181" s="10">
        <f t="shared" si="37"/>
        <v>0</v>
      </c>
    </row>
    <row r="1182" spans="1:19" ht="14.5" x14ac:dyDescent="0.25">
      <c r="A1182" s="15" t="s">
        <v>24</v>
      </c>
      <c r="B1182" s="23">
        <v>2010</v>
      </c>
      <c r="C1182" s="31">
        <v>45016</v>
      </c>
      <c r="D1182" s="16">
        <v>0</v>
      </c>
      <c r="E1182" s="17">
        <v>0</v>
      </c>
      <c r="F1182" s="17">
        <v>0</v>
      </c>
      <c r="G1182" s="17">
        <v>0</v>
      </c>
      <c r="H1182" s="17">
        <v>0</v>
      </c>
      <c r="I1182" s="17">
        <v>0</v>
      </c>
      <c r="J1182" s="17">
        <v>0</v>
      </c>
      <c r="K1182" s="17">
        <v>0</v>
      </c>
      <c r="L1182" s="17">
        <v>0</v>
      </c>
      <c r="M1182" s="17">
        <v>0</v>
      </c>
      <c r="N1182" s="17">
        <v>0</v>
      </c>
      <c r="O1182" s="17">
        <v>0</v>
      </c>
      <c r="P1182" s="17"/>
      <c r="Q1182" s="5"/>
      <c r="R1182" s="10">
        <f t="shared" si="36"/>
        <v>0</v>
      </c>
      <c r="S1182" s="10">
        <f t="shared" si="37"/>
        <v>0</v>
      </c>
    </row>
    <row r="1183" spans="1:19" ht="14.5" x14ac:dyDescent="0.25">
      <c r="A1183" s="15" t="s">
        <v>24</v>
      </c>
      <c r="B1183" s="23">
        <v>2011</v>
      </c>
      <c r="C1183" s="31">
        <v>45016</v>
      </c>
      <c r="D1183" s="16">
        <v>0</v>
      </c>
      <c r="E1183" s="17">
        <v>0</v>
      </c>
      <c r="F1183" s="17">
        <v>0</v>
      </c>
      <c r="G1183" s="17">
        <v>0</v>
      </c>
      <c r="H1183" s="17">
        <v>0</v>
      </c>
      <c r="I1183" s="17">
        <v>0</v>
      </c>
      <c r="J1183" s="17">
        <v>0</v>
      </c>
      <c r="K1183" s="17">
        <v>0</v>
      </c>
      <c r="L1183" s="17">
        <v>0</v>
      </c>
      <c r="M1183" s="17">
        <v>0</v>
      </c>
      <c r="N1183" s="17">
        <v>0</v>
      </c>
      <c r="O1183" s="17">
        <v>0</v>
      </c>
      <c r="P1183" s="17"/>
      <c r="Q1183" s="5"/>
      <c r="R1183" s="10">
        <f t="shared" si="36"/>
        <v>0</v>
      </c>
      <c r="S1183" s="10">
        <f t="shared" si="37"/>
        <v>0</v>
      </c>
    </row>
    <row r="1184" spans="1:19" ht="14.5" x14ac:dyDescent="0.25">
      <c r="A1184" s="15" t="s">
        <v>24</v>
      </c>
      <c r="B1184" s="23">
        <v>2012</v>
      </c>
      <c r="C1184" s="31">
        <v>45016</v>
      </c>
      <c r="D1184" s="16">
        <v>0</v>
      </c>
      <c r="E1184" s="17">
        <v>0</v>
      </c>
      <c r="F1184" s="17">
        <v>0</v>
      </c>
      <c r="G1184" s="17">
        <v>0</v>
      </c>
      <c r="H1184" s="17">
        <v>0</v>
      </c>
      <c r="I1184" s="17">
        <v>0</v>
      </c>
      <c r="J1184" s="17">
        <v>0</v>
      </c>
      <c r="K1184" s="17">
        <v>0</v>
      </c>
      <c r="L1184" s="17">
        <v>0</v>
      </c>
      <c r="M1184" s="17">
        <v>0</v>
      </c>
      <c r="N1184" s="17">
        <v>0</v>
      </c>
      <c r="O1184" s="17">
        <v>0</v>
      </c>
      <c r="P1184" s="17"/>
      <c r="Q1184" s="5"/>
      <c r="R1184" s="10">
        <f t="shared" si="36"/>
        <v>0</v>
      </c>
      <c r="S1184" s="10">
        <f t="shared" si="37"/>
        <v>0</v>
      </c>
    </row>
    <row r="1185" spans="1:19" ht="14.5" x14ac:dyDescent="0.25">
      <c r="A1185" s="15" t="s">
        <v>24</v>
      </c>
      <c r="B1185" s="23">
        <v>2013</v>
      </c>
      <c r="C1185" s="31">
        <v>45016</v>
      </c>
      <c r="D1185" s="16">
        <v>0</v>
      </c>
      <c r="E1185" s="17">
        <v>0</v>
      </c>
      <c r="F1185" s="17">
        <v>0</v>
      </c>
      <c r="G1185" s="17">
        <v>0</v>
      </c>
      <c r="H1185" s="17">
        <v>0</v>
      </c>
      <c r="I1185" s="17">
        <v>0</v>
      </c>
      <c r="J1185" s="17">
        <v>0</v>
      </c>
      <c r="K1185" s="17">
        <v>0</v>
      </c>
      <c r="L1185" s="17">
        <v>0</v>
      </c>
      <c r="M1185" s="17">
        <v>0</v>
      </c>
      <c r="N1185" s="17">
        <v>0</v>
      </c>
      <c r="O1185" s="17">
        <v>0</v>
      </c>
      <c r="P1185" s="17"/>
      <c r="Q1185" s="5"/>
      <c r="R1185" s="10">
        <f t="shared" si="36"/>
        <v>0</v>
      </c>
      <c r="S1185" s="10">
        <f t="shared" si="37"/>
        <v>0</v>
      </c>
    </row>
    <row r="1186" spans="1:19" ht="14.5" x14ac:dyDescent="0.25">
      <c r="A1186" s="15" t="s">
        <v>24</v>
      </c>
      <c r="B1186" s="23">
        <v>2014</v>
      </c>
      <c r="C1186" s="31">
        <v>45016</v>
      </c>
      <c r="D1186" s="16">
        <v>0</v>
      </c>
      <c r="E1186" s="17">
        <v>0</v>
      </c>
      <c r="F1186" s="17">
        <v>0</v>
      </c>
      <c r="G1186" s="17">
        <v>0</v>
      </c>
      <c r="H1186" s="17">
        <v>0</v>
      </c>
      <c r="I1186" s="17">
        <v>0</v>
      </c>
      <c r="J1186" s="17">
        <v>0</v>
      </c>
      <c r="K1186" s="17">
        <v>0</v>
      </c>
      <c r="L1186" s="17">
        <v>0</v>
      </c>
      <c r="M1186" s="17">
        <v>0</v>
      </c>
      <c r="N1186" s="17">
        <v>0</v>
      </c>
      <c r="O1186" s="17">
        <v>0</v>
      </c>
      <c r="P1186" s="17"/>
      <c r="Q1186" s="5"/>
      <c r="R1186" s="10">
        <f t="shared" si="36"/>
        <v>0</v>
      </c>
      <c r="S1186" s="10">
        <f t="shared" si="37"/>
        <v>0</v>
      </c>
    </row>
    <row r="1187" spans="1:19" ht="14.5" x14ac:dyDescent="0.25">
      <c r="A1187" s="15" t="s">
        <v>24</v>
      </c>
      <c r="B1187" s="23">
        <v>2015</v>
      </c>
      <c r="C1187" s="31">
        <v>45016</v>
      </c>
      <c r="D1187" s="16">
        <v>0</v>
      </c>
      <c r="E1187" s="17">
        <v>0</v>
      </c>
      <c r="F1187" s="17">
        <v>0</v>
      </c>
      <c r="G1187" s="17">
        <v>0</v>
      </c>
      <c r="H1187" s="17">
        <v>0</v>
      </c>
      <c r="I1187" s="17">
        <v>0</v>
      </c>
      <c r="J1187" s="17">
        <v>0</v>
      </c>
      <c r="K1187" s="17">
        <v>0</v>
      </c>
      <c r="L1187" s="17">
        <v>0</v>
      </c>
      <c r="M1187" s="17">
        <v>0</v>
      </c>
      <c r="N1187" s="17">
        <v>0</v>
      </c>
      <c r="O1187" s="17">
        <v>0</v>
      </c>
      <c r="P1187" s="17"/>
      <c r="Q1187" s="5"/>
      <c r="R1187" s="10">
        <f t="shared" si="36"/>
        <v>0</v>
      </c>
      <c r="S1187" s="10">
        <f t="shared" si="37"/>
        <v>0</v>
      </c>
    </row>
    <row r="1188" spans="1:19" ht="14.5" x14ac:dyDescent="0.25">
      <c r="A1188" s="15" t="s">
        <v>24</v>
      </c>
      <c r="B1188" s="23">
        <v>2016</v>
      </c>
      <c r="C1188" s="31">
        <v>45016</v>
      </c>
      <c r="D1188" s="16">
        <v>0</v>
      </c>
      <c r="E1188" s="17">
        <v>0</v>
      </c>
      <c r="F1188" s="17">
        <v>0</v>
      </c>
      <c r="G1188" s="17">
        <v>0</v>
      </c>
      <c r="H1188" s="17">
        <v>0</v>
      </c>
      <c r="I1188" s="17">
        <v>0</v>
      </c>
      <c r="J1188" s="17">
        <v>0</v>
      </c>
      <c r="K1188" s="17">
        <v>0</v>
      </c>
      <c r="L1188" s="17">
        <v>0</v>
      </c>
      <c r="M1188" s="17">
        <v>0</v>
      </c>
      <c r="N1188" s="17">
        <v>0</v>
      </c>
      <c r="O1188" s="17">
        <v>0</v>
      </c>
      <c r="P1188" s="17"/>
      <c r="Q1188" s="5"/>
      <c r="R1188" s="10">
        <f t="shared" si="36"/>
        <v>0</v>
      </c>
      <c r="S1188" s="10">
        <f t="shared" si="37"/>
        <v>0</v>
      </c>
    </row>
    <row r="1189" spans="1:19" ht="14.5" x14ac:dyDescent="0.25">
      <c r="A1189" s="15" t="s">
        <v>24</v>
      </c>
      <c r="B1189" s="23">
        <v>2017</v>
      </c>
      <c r="C1189" s="31">
        <v>45016</v>
      </c>
      <c r="D1189" s="16">
        <v>0</v>
      </c>
      <c r="E1189" s="17">
        <v>0</v>
      </c>
      <c r="F1189" s="17">
        <v>0</v>
      </c>
      <c r="G1189" s="17">
        <v>0</v>
      </c>
      <c r="H1189" s="17">
        <v>0</v>
      </c>
      <c r="I1189" s="17">
        <v>0</v>
      </c>
      <c r="J1189" s="17">
        <v>0</v>
      </c>
      <c r="K1189" s="17">
        <v>0</v>
      </c>
      <c r="L1189" s="17">
        <v>0</v>
      </c>
      <c r="M1189" s="17">
        <v>0</v>
      </c>
      <c r="N1189" s="17">
        <v>0</v>
      </c>
      <c r="O1189" s="17">
        <v>0</v>
      </c>
      <c r="P1189" s="17"/>
      <c r="Q1189" s="5"/>
      <c r="R1189" s="10">
        <f t="shared" si="36"/>
        <v>0</v>
      </c>
      <c r="S1189" s="10">
        <f t="shared" si="37"/>
        <v>0</v>
      </c>
    </row>
    <row r="1190" spans="1:19" ht="14.5" x14ac:dyDescent="0.25">
      <c r="A1190" s="15" t="s">
        <v>24</v>
      </c>
      <c r="B1190" s="23">
        <v>2018</v>
      </c>
      <c r="C1190" s="31">
        <v>45016</v>
      </c>
      <c r="D1190" s="16">
        <v>0</v>
      </c>
      <c r="E1190" s="17">
        <v>0</v>
      </c>
      <c r="F1190" s="17">
        <v>0</v>
      </c>
      <c r="G1190" s="17">
        <v>0</v>
      </c>
      <c r="H1190" s="17">
        <v>0</v>
      </c>
      <c r="I1190" s="17">
        <v>0</v>
      </c>
      <c r="J1190" s="17">
        <v>0</v>
      </c>
      <c r="K1190" s="17">
        <v>0</v>
      </c>
      <c r="L1190" s="17">
        <v>0</v>
      </c>
      <c r="M1190" s="17">
        <v>0</v>
      </c>
      <c r="N1190" s="17">
        <v>0</v>
      </c>
      <c r="O1190" s="17">
        <v>0</v>
      </c>
      <c r="P1190" s="17"/>
      <c r="Q1190" s="5"/>
      <c r="R1190" s="10">
        <f t="shared" si="36"/>
        <v>0</v>
      </c>
      <c r="S1190" s="10">
        <f t="shared" si="37"/>
        <v>0</v>
      </c>
    </row>
    <row r="1191" spans="1:19" ht="14.5" x14ac:dyDescent="0.25">
      <c r="A1191" s="15" t="s">
        <v>24</v>
      </c>
      <c r="B1191" s="23">
        <v>2019</v>
      </c>
      <c r="C1191" s="31">
        <v>45016</v>
      </c>
      <c r="D1191" s="16">
        <v>580177.79910063616</v>
      </c>
      <c r="E1191" s="17">
        <v>0</v>
      </c>
      <c r="F1191" s="17">
        <v>0</v>
      </c>
      <c r="G1191" s="17">
        <v>0</v>
      </c>
      <c r="H1191" s="17">
        <v>0</v>
      </c>
      <c r="I1191" s="17">
        <v>0</v>
      </c>
      <c r="J1191" s="17">
        <v>0</v>
      </c>
      <c r="K1191" s="17">
        <v>-665.2281055347994</v>
      </c>
      <c r="L1191" s="17">
        <v>29008.889955031809</v>
      </c>
      <c r="M1191" s="17">
        <v>0</v>
      </c>
      <c r="N1191" s="17">
        <v>0</v>
      </c>
      <c r="O1191" s="17">
        <v>10170.380302082456</v>
      </c>
      <c r="P1191" s="17"/>
      <c r="Q1191" s="5"/>
      <c r="R1191" s="10">
        <f t="shared" si="36"/>
        <v>0</v>
      </c>
      <c r="S1191" s="10">
        <f t="shared" si="37"/>
        <v>0</v>
      </c>
    </row>
    <row r="1192" spans="1:19" ht="14.5" x14ac:dyDescent="0.25">
      <c r="A1192" s="15" t="s">
        <v>24</v>
      </c>
      <c r="B1192" s="23">
        <v>2020</v>
      </c>
      <c r="C1192" s="31">
        <v>45016</v>
      </c>
      <c r="D1192" s="16">
        <v>3773372.2792775887</v>
      </c>
      <c r="E1192" s="17">
        <v>0</v>
      </c>
      <c r="F1192" s="17">
        <v>0</v>
      </c>
      <c r="G1192" s="17">
        <v>0</v>
      </c>
      <c r="H1192" s="17">
        <v>0</v>
      </c>
      <c r="I1192" s="17">
        <v>0</v>
      </c>
      <c r="J1192" s="17">
        <v>0</v>
      </c>
      <c r="K1192" s="17">
        <v>-5361.3706778218038</v>
      </c>
      <c r="L1192" s="17">
        <v>188668.61396387944</v>
      </c>
      <c r="M1192" s="17">
        <v>0</v>
      </c>
      <c r="N1192" s="17">
        <v>0</v>
      </c>
      <c r="O1192" s="17">
        <v>44619.232264405349</v>
      </c>
      <c r="P1192" s="17"/>
      <c r="Q1192" s="5"/>
      <c r="R1192" s="10">
        <f t="shared" si="36"/>
        <v>0</v>
      </c>
      <c r="S1192" s="10">
        <f t="shared" si="37"/>
        <v>0</v>
      </c>
    </row>
    <row r="1193" spans="1:19" ht="14.5" x14ac:dyDescent="0.25">
      <c r="A1193" s="15" t="s">
        <v>24</v>
      </c>
      <c r="B1193" s="23">
        <v>2021</v>
      </c>
      <c r="C1193" s="31">
        <v>45016</v>
      </c>
      <c r="D1193" s="16">
        <v>29037285.151450787</v>
      </c>
      <c r="E1193" s="17">
        <v>0</v>
      </c>
      <c r="F1193" s="17">
        <v>0</v>
      </c>
      <c r="G1193" s="17">
        <v>0</v>
      </c>
      <c r="H1193" s="17">
        <v>0</v>
      </c>
      <c r="I1193" s="17">
        <v>0</v>
      </c>
      <c r="J1193" s="17">
        <v>0</v>
      </c>
      <c r="K1193" s="17">
        <v>-43887.472408968955</v>
      </c>
      <c r="L1193" s="17">
        <v>1451864.2575725394</v>
      </c>
      <c r="M1193" s="17">
        <v>0</v>
      </c>
      <c r="N1193" s="17">
        <v>0</v>
      </c>
      <c r="O1193" s="17">
        <v>267741.35899838712</v>
      </c>
      <c r="P1193" s="17"/>
      <c r="Q1193" s="5"/>
      <c r="R1193" s="10">
        <f t="shared" si="36"/>
        <v>0</v>
      </c>
      <c r="S1193" s="10">
        <f t="shared" si="37"/>
        <v>0</v>
      </c>
    </row>
    <row r="1194" spans="1:19" ht="14.5" x14ac:dyDescent="0.25">
      <c r="A1194" s="15" t="s">
        <v>24</v>
      </c>
      <c r="B1194" s="24">
        <v>2022</v>
      </c>
      <c r="C1194" s="31">
        <v>45016</v>
      </c>
      <c r="D1194" s="16">
        <v>241917763.37741449</v>
      </c>
      <c r="E1194" s="17">
        <v>2407301.0257755825</v>
      </c>
      <c r="F1194" s="17">
        <v>2173277.5902449787</v>
      </c>
      <c r="G1194" s="17">
        <v>30533.15</v>
      </c>
      <c r="H1194" s="17">
        <v>283923351.53579962</v>
      </c>
      <c r="I1194" s="17">
        <v>6869.84375</v>
      </c>
      <c r="J1194" s="17">
        <v>56733943.531958863</v>
      </c>
      <c r="K1194" s="17">
        <v>-342872.75504887104</v>
      </c>
      <c r="L1194" s="17">
        <v>12095888.168870725</v>
      </c>
      <c r="M1194" s="17">
        <v>0</v>
      </c>
      <c r="N1194" s="17">
        <v>0</v>
      </c>
      <c r="O1194" s="17">
        <v>1578840.877601549</v>
      </c>
      <c r="P1194" s="17"/>
      <c r="Q1194" s="5"/>
      <c r="R1194" s="10">
        <f t="shared" si="36"/>
        <v>283953884.6857996</v>
      </c>
      <c r="S1194" s="10">
        <f t="shared" si="37"/>
        <v>56740813.375708863</v>
      </c>
    </row>
    <row r="1195" spans="1:19" ht="14.5" x14ac:dyDescent="0.25">
      <c r="A1195" s="15" t="s">
        <v>24</v>
      </c>
      <c r="B1195" s="24">
        <v>2023</v>
      </c>
      <c r="C1195" s="31">
        <v>45016</v>
      </c>
      <c r="D1195" s="16">
        <v>29868004.756188735</v>
      </c>
      <c r="E1195" s="17">
        <v>324510956.83774459</v>
      </c>
      <c r="F1195" s="17">
        <v>64841849.887635</v>
      </c>
      <c r="G1195" s="17">
        <v>1778031.3771326139</v>
      </c>
      <c r="H1195" s="17">
        <v>0</v>
      </c>
      <c r="I1195" s="17">
        <v>177803.13243218223</v>
      </c>
      <c r="J1195" s="17">
        <v>0</v>
      </c>
      <c r="K1195" s="17">
        <v>-68761.002359095961</v>
      </c>
      <c r="L1195" s="17">
        <v>1493400.2378094369</v>
      </c>
      <c r="M1195" s="17">
        <v>0</v>
      </c>
      <c r="N1195" s="17">
        <v>0</v>
      </c>
      <c r="O1195" s="17">
        <v>0</v>
      </c>
      <c r="P1195" s="17"/>
      <c r="Q1195" s="5"/>
      <c r="R1195" s="10">
        <f t="shared" si="36"/>
        <v>1778031.3771326139</v>
      </c>
      <c r="S1195" s="10">
        <f t="shared" si="37"/>
        <v>177803.13243218223</v>
      </c>
    </row>
    <row r="1196" spans="1:19" ht="14.5" x14ac:dyDescent="0.25">
      <c r="A1196" s="15" t="s">
        <v>25</v>
      </c>
      <c r="B1196" s="23">
        <v>2006</v>
      </c>
      <c r="C1196" s="31">
        <v>45016</v>
      </c>
      <c r="D1196" s="16">
        <v>0</v>
      </c>
      <c r="E1196" s="17">
        <v>0</v>
      </c>
      <c r="F1196" s="17">
        <v>0</v>
      </c>
      <c r="G1196" s="17">
        <v>0</v>
      </c>
      <c r="H1196" s="17">
        <v>0</v>
      </c>
      <c r="I1196" s="17">
        <v>0</v>
      </c>
      <c r="J1196" s="17">
        <v>0</v>
      </c>
      <c r="K1196" s="17">
        <v>0</v>
      </c>
      <c r="L1196" s="17">
        <v>0</v>
      </c>
      <c r="M1196" s="17">
        <v>0</v>
      </c>
      <c r="N1196" s="17">
        <v>0</v>
      </c>
      <c r="O1196" s="17">
        <v>0</v>
      </c>
      <c r="P1196" s="17"/>
      <c r="Q1196" s="5"/>
      <c r="R1196" s="10">
        <f t="shared" si="36"/>
        <v>0</v>
      </c>
      <c r="S1196" s="10">
        <f t="shared" si="37"/>
        <v>0</v>
      </c>
    </row>
    <row r="1197" spans="1:19" ht="14.5" x14ac:dyDescent="0.25">
      <c r="A1197" s="15" t="s">
        <v>25</v>
      </c>
      <c r="B1197" s="23">
        <v>2007</v>
      </c>
      <c r="C1197" s="31">
        <v>45016</v>
      </c>
      <c r="D1197" s="16">
        <v>0</v>
      </c>
      <c r="E1197" s="17">
        <v>0</v>
      </c>
      <c r="F1197" s="17">
        <v>0</v>
      </c>
      <c r="G1197" s="17">
        <v>0</v>
      </c>
      <c r="H1197" s="17">
        <v>0</v>
      </c>
      <c r="I1197" s="17">
        <v>0</v>
      </c>
      <c r="J1197" s="17">
        <v>0</v>
      </c>
      <c r="K1197" s="17">
        <v>0</v>
      </c>
      <c r="L1197" s="17">
        <v>0</v>
      </c>
      <c r="M1197" s="17">
        <v>0</v>
      </c>
      <c r="N1197" s="17">
        <v>0</v>
      </c>
      <c r="O1197" s="17">
        <v>0</v>
      </c>
      <c r="P1197" s="17"/>
      <c r="Q1197" s="5"/>
      <c r="R1197" s="10">
        <f t="shared" si="36"/>
        <v>0</v>
      </c>
      <c r="S1197" s="10">
        <f t="shared" si="37"/>
        <v>0</v>
      </c>
    </row>
    <row r="1198" spans="1:19" ht="14.5" x14ac:dyDescent="0.25">
      <c r="A1198" s="15" t="s">
        <v>25</v>
      </c>
      <c r="B1198" s="23">
        <v>2008</v>
      </c>
      <c r="C1198" s="31">
        <v>45016</v>
      </c>
      <c r="D1198" s="16">
        <v>0</v>
      </c>
      <c r="E1198" s="17">
        <v>0</v>
      </c>
      <c r="F1198" s="17">
        <v>0</v>
      </c>
      <c r="G1198" s="17">
        <v>0</v>
      </c>
      <c r="H1198" s="17">
        <v>0</v>
      </c>
      <c r="I1198" s="17">
        <v>0</v>
      </c>
      <c r="J1198" s="17">
        <v>0</v>
      </c>
      <c r="K1198" s="17">
        <v>0</v>
      </c>
      <c r="L1198" s="17">
        <v>0</v>
      </c>
      <c r="M1198" s="17">
        <v>0</v>
      </c>
      <c r="N1198" s="17">
        <v>0</v>
      </c>
      <c r="O1198" s="17">
        <v>0</v>
      </c>
      <c r="P1198" s="17"/>
      <c r="Q1198" s="5"/>
      <c r="R1198" s="10">
        <f t="shared" si="36"/>
        <v>0</v>
      </c>
      <c r="S1198" s="10">
        <f t="shared" si="37"/>
        <v>0</v>
      </c>
    </row>
    <row r="1199" spans="1:19" ht="14.5" x14ac:dyDescent="0.25">
      <c r="A1199" s="15" t="s">
        <v>25</v>
      </c>
      <c r="B1199" s="23">
        <v>2009</v>
      </c>
      <c r="C1199" s="31">
        <v>45016</v>
      </c>
      <c r="D1199" s="16">
        <v>0</v>
      </c>
      <c r="E1199" s="17">
        <v>0</v>
      </c>
      <c r="F1199" s="17">
        <v>0</v>
      </c>
      <c r="G1199" s="17">
        <v>0</v>
      </c>
      <c r="H1199" s="17">
        <v>0</v>
      </c>
      <c r="I1199" s="17">
        <v>0</v>
      </c>
      <c r="J1199" s="17">
        <v>0</v>
      </c>
      <c r="K1199" s="17">
        <v>0</v>
      </c>
      <c r="L1199" s="17">
        <v>0</v>
      </c>
      <c r="M1199" s="17">
        <v>0</v>
      </c>
      <c r="N1199" s="17">
        <v>0</v>
      </c>
      <c r="O1199" s="17">
        <v>0</v>
      </c>
      <c r="P1199" s="17"/>
      <c r="Q1199" s="5"/>
      <c r="R1199" s="10">
        <f t="shared" si="36"/>
        <v>0</v>
      </c>
      <c r="S1199" s="10">
        <f t="shared" si="37"/>
        <v>0</v>
      </c>
    </row>
    <row r="1200" spans="1:19" ht="14.5" x14ac:dyDescent="0.25">
      <c r="A1200" s="15" t="s">
        <v>25</v>
      </c>
      <c r="B1200" s="23">
        <v>2010</v>
      </c>
      <c r="C1200" s="31">
        <v>45016</v>
      </c>
      <c r="D1200" s="16">
        <v>0</v>
      </c>
      <c r="E1200" s="17">
        <v>0</v>
      </c>
      <c r="F1200" s="17">
        <v>0</v>
      </c>
      <c r="G1200" s="17">
        <v>0</v>
      </c>
      <c r="H1200" s="17">
        <v>0</v>
      </c>
      <c r="I1200" s="17">
        <v>0</v>
      </c>
      <c r="J1200" s="17">
        <v>0</v>
      </c>
      <c r="K1200" s="17">
        <v>0</v>
      </c>
      <c r="L1200" s="17">
        <v>0</v>
      </c>
      <c r="M1200" s="17">
        <v>0</v>
      </c>
      <c r="N1200" s="17">
        <v>0</v>
      </c>
      <c r="O1200" s="17">
        <v>0</v>
      </c>
      <c r="P1200" s="17"/>
      <c r="Q1200" s="5"/>
      <c r="R1200" s="10">
        <f t="shared" si="36"/>
        <v>0</v>
      </c>
      <c r="S1200" s="10">
        <f t="shared" si="37"/>
        <v>0</v>
      </c>
    </row>
    <row r="1201" spans="1:19" ht="14.5" x14ac:dyDescent="0.25">
      <c r="A1201" s="15" t="s">
        <v>25</v>
      </c>
      <c r="B1201" s="23">
        <v>2011</v>
      </c>
      <c r="C1201" s="31">
        <v>45016</v>
      </c>
      <c r="D1201" s="16">
        <v>0</v>
      </c>
      <c r="E1201" s="17">
        <v>0</v>
      </c>
      <c r="F1201" s="17">
        <v>0</v>
      </c>
      <c r="G1201" s="17">
        <v>0</v>
      </c>
      <c r="H1201" s="17">
        <v>0</v>
      </c>
      <c r="I1201" s="17">
        <v>0</v>
      </c>
      <c r="J1201" s="17">
        <v>0</v>
      </c>
      <c r="K1201" s="17">
        <v>0</v>
      </c>
      <c r="L1201" s="17">
        <v>0</v>
      </c>
      <c r="M1201" s="17">
        <v>0</v>
      </c>
      <c r="N1201" s="17">
        <v>0</v>
      </c>
      <c r="O1201" s="17">
        <v>0</v>
      </c>
      <c r="P1201" s="17"/>
      <c r="Q1201" s="5"/>
      <c r="R1201" s="10">
        <f t="shared" si="36"/>
        <v>0</v>
      </c>
      <c r="S1201" s="10">
        <f t="shared" si="37"/>
        <v>0</v>
      </c>
    </row>
    <row r="1202" spans="1:19" ht="14.5" x14ac:dyDescent="0.25">
      <c r="A1202" s="15" t="s">
        <v>25</v>
      </c>
      <c r="B1202" s="23">
        <v>2012</v>
      </c>
      <c r="C1202" s="31">
        <v>45016</v>
      </c>
      <c r="D1202" s="16">
        <v>0</v>
      </c>
      <c r="E1202" s="17">
        <v>0</v>
      </c>
      <c r="F1202" s="17">
        <v>0</v>
      </c>
      <c r="G1202" s="17">
        <v>0</v>
      </c>
      <c r="H1202" s="17">
        <v>0</v>
      </c>
      <c r="I1202" s="17">
        <v>0</v>
      </c>
      <c r="J1202" s="17">
        <v>0</v>
      </c>
      <c r="K1202" s="17">
        <v>0</v>
      </c>
      <c r="L1202" s="17">
        <v>0</v>
      </c>
      <c r="M1202" s="17">
        <v>0</v>
      </c>
      <c r="N1202" s="17">
        <v>0</v>
      </c>
      <c r="O1202" s="17">
        <v>0</v>
      </c>
      <c r="P1202" s="17"/>
      <c r="Q1202" s="5"/>
      <c r="R1202" s="10">
        <f t="shared" si="36"/>
        <v>0</v>
      </c>
      <c r="S1202" s="10">
        <f t="shared" si="37"/>
        <v>0</v>
      </c>
    </row>
    <row r="1203" spans="1:19" ht="14.5" x14ac:dyDescent="0.25">
      <c r="A1203" s="15" t="s">
        <v>25</v>
      </c>
      <c r="B1203" s="23">
        <v>2013</v>
      </c>
      <c r="C1203" s="31">
        <v>45016</v>
      </c>
      <c r="D1203" s="16">
        <v>34063.605645812568</v>
      </c>
      <c r="E1203" s="17">
        <v>0</v>
      </c>
      <c r="F1203" s="17">
        <v>0</v>
      </c>
      <c r="G1203" s="17">
        <v>0</v>
      </c>
      <c r="H1203" s="17">
        <v>0</v>
      </c>
      <c r="I1203" s="17">
        <v>0</v>
      </c>
      <c r="J1203" s="17">
        <v>0</v>
      </c>
      <c r="K1203" s="17">
        <v>-39.057109538800432</v>
      </c>
      <c r="L1203" s="17">
        <v>1703.1802822906284</v>
      </c>
      <c r="M1203" s="17">
        <v>0</v>
      </c>
      <c r="N1203" s="17">
        <v>0</v>
      </c>
      <c r="O1203" s="17">
        <v>0</v>
      </c>
      <c r="P1203" s="17"/>
      <c r="Q1203" s="5"/>
      <c r="R1203" s="10">
        <f t="shared" si="36"/>
        <v>0</v>
      </c>
      <c r="S1203" s="10">
        <f t="shared" si="37"/>
        <v>0</v>
      </c>
    </row>
    <row r="1204" spans="1:19" ht="14.5" x14ac:dyDescent="0.25">
      <c r="A1204" s="15" t="s">
        <v>25</v>
      </c>
      <c r="B1204" s="23">
        <v>2014</v>
      </c>
      <c r="C1204" s="31">
        <v>45016</v>
      </c>
      <c r="D1204" s="16">
        <v>150926.64423729907</v>
      </c>
      <c r="E1204" s="17">
        <v>0</v>
      </c>
      <c r="F1204" s="17">
        <v>0</v>
      </c>
      <c r="G1204" s="17">
        <v>0</v>
      </c>
      <c r="H1204" s="17">
        <v>0</v>
      </c>
      <c r="I1204" s="17">
        <v>0</v>
      </c>
      <c r="J1204" s="17">
        <v>0</v>
      </c>
      <c r="K1204" s="17">
        <v>-245.05131403382984</v>
      </c>
      <c r="L1204" s="17">
        <v>7546.3322118649539</v>
      </c>
      <c r="M1204" s="17">
        <v>0</v>
      </c>
      <c r="N1204" s="17">
        <v>0</v>
      </c>
      <c r="O1204" s="17">
        <v>623.26402900135326</v>
      </c>
      <c r="P1204" s="17"/>
      <c r="Q1204" s="5"/>
      <c r="R1204" s="10">
        <f t="shared" si="36"/>
        <v>0</v>
      </c>
      <c r="S1204" s="10">
        <f t="shared" si="37"/>
        <v>0</v>
      </c>
    </row>
    <row r="1205" spans="1:19" ht="14.5" x14ac:dyDescent="0.25">
      <c r="A1205" s="15" t="s">
        <v>25</v>
      </c>
      <c r="B1205" s="23">
        <v>2015</v>
      </c>
      <c r="C1205" s="31">
        <v>45016</v>
      </c>
      <c r="D1205" s="16">
        <v>479614.04398582032</v>
      </c>
      <c r="E1205" s="17">
        <v>0</v>
      </c>
      <c r="F1205" s="17">
        <v>0</v>
      </c>
      <c r="G1205" s="17">
        <v>0</v>
      </c>
      <c r="H1205" s="17">
        <v>0</v>
      </c>
      <c r="I1205" s="17">
        <v>0</v>
      </c>
      <c r="J1205" s="17">
        <v>0</v>
      </c>
      <c r="K1205" s="17">
        <v>-1023.5958512724028</v>
      </c>
      <c r="L1205" s="17">
        <v>23980.702199291016</v>
      </c>
      <c r="M1205" s="17">
        <v>0</v>
      </c>
      <c r="N1205" s="17">
        <v>0</v>
      </c>
      <c r="O1205" s="17">
        <v>3360.3965018666713</v>
      </c>
      <c r="P1205" s="17"/>
      <c r="Q1205" s="5"/>
      <c r="R1205" s="10">
        <f t="shared" si="36"/>
        <v>0</v>
      </c>
      <c r="S1205" s="10">
        <f t="shared" si="37"/>
        <v>0</v>
      </c>
    </row>
    <row r="1206" spans="1:19" ht="14.5" x14ac:dyDescent="0.25">
      <c r="A1206" s="15" t="s">
        <v>25</v>
      </c>
      <c r="B1206" s="23">
        <v>2016</v>
      </c>
      <c r="C1206" s="31">
        <v>45016</v>
      </c>
      <c r="D1206" s="16">
        <v>655893.1516268499</v>
      </c>
      <c r="E1206" s="17">
        <v>0</v>
      </c>
      <c r="F1206" s="17">
        <v>0</v>
      </c>
      <c r="G1206" s="17">
        <v>0</v>
      </c>
      <c r="H1206" s="17">
        <v>0</v>
      </c>
      <c r="I1206" s="17">
        <v>0</v>
      </c>
      <c r="J1206" s="17">
        <v>0</v>
      </c>
      <c r="K1206" s="17">
        <v>-1776.194251042325</v>
      </c>
      <c r="L1206" s="17">
        <v>32794.657581342493</v>
      </c>
      <c r="M1206" s="17">
        <v>0</v>
      </c>
      <c r="N1206" s="17">
        <v>0</v>
      </c>
      <c r="O1206" s="17">
        <v>7790.7066220683191</v>
      </c>
      <c r="P1206" s="17"/>
      <c r="Q1206" s="5"/>
      <c r="R1206" s="10">
        <f t="shared" si="36"/>
        <v>0</v>
      </c>
      <c r="S1206" s="10">
        <f t="shared" si="37"/>
        <v>0</v>
      </c>
    </row>
    <row r="1207" spans="1:19" ht="14.5" x14ac:dyDescent="0.25">
      <c r="A1207" s="15" t="s">
        <v>25</v>
      </c>
      <c r="B1207" s="23">
        <v>2017</v>
      </c>
      <c r="C1207" s="31">
        <v>45016</v>
      </c>
      <c r="D1207" s="16">
        <v>1795291.5947450562</v>
      </c>
      <c r="E1207" s="17">
        <v>0</v>
      </c>
      <c r="F1207" s="17">
        <v>0</v>
      </c>
      <c r="G1207" s="17">
        <v>0</v>
      </c>
      <c r="H1207" s="17">
        <v>0</v>
      </c>
      <c r="I1207" s="17">
        <v>0</v>
      </c>
      <c r="J1207" s="17">
        <v>0</v>
      </c>
      <c r="K1207" s="17">
        <v>-5535.9579837014899</v>
      </c>
      <c r="L1207" s="17">
        <v>89764.579737252818</v>
      </c>
      <c r="M1207" s="17">
        <v>0</v>
      </c>
      <c r="N1207" s="17">
        <v>0</v>
      </c>
      <c r="O1207" s="17">
        <v>18864.966687215318</v>
      </c>
      <c r="P1207" s="17"/>
      <c r="Q1207" s="5"/>
      <c r="R1207" s="10">
        <f t="shared" si="36"/>
        <v>0</v>
      </c>
      <c r="S1207" s="10">
        <f t="shared" si="37"/>
        <v>0</v>
      </c>
    </row>
    <row r="1208" spans="1:19" ht="14.5" x14ac:dyDescent="0.25">
      <c r="A1208" s="15" t="s">
        <v>25</v>
      </c>
      <c r="B1208" s="23">
        <v>2018</v>
      </c>
      <c r="C1208" s="31">
        <v>45016</v>
      </c>
      <c r="D1208" s="16">
        <v>4488533.2397424895</v>
      </c>
      <c r="E1208" s="17">
        <v>0</v>
      </c>
      <c r="F1208" s="17">
        <v>0</v>
      </c>
      <c r="G1208" s="17">
        <v>0</v>
      </c>
      <c r="H1208" s="17">
        <v>0</v>
      </c>
      <c r="I1208" s="17">
        <v>0</v>
      </c>
      <c r="J1208" s="17">
        <v>0</v>
      </c>
      <c r="K1208" s="17">
        <v>-14108.944174584001</v>
      </c>
      <c r="L1208" s="17">
        <v>224426.66198712448</v>
      </c>
      <c r="M1208" s="17">
        <v>0</v>
      </c>
      <c r="N1208" s="17">
        <v>0</v>
      </c>
      <c r="O1208" s="17">
        <v>39081.850875747972</v>
      </c>
      <c r="P1208" s="17"/>
      <c r="Q1208" s="5"/>
      <c r="R1208" s="10">
        <f t="shared" si="36"/>
        <v>0</v>
      </c>
      <c r="S1208" s="10">
        <f t="shared" si="37"/>
        <v>0</v>
      </c>
    </row>
    <row r="1209" spans="1:19" ht="14.5" x14ac:dyDescent="0.25">
      <c r="A1209" s="15" t="s">
        <v>25</v>
      </c>
      <c r="B1209" s="23">
        <v>2019</v>
      </c>
      <c r="C1209" s="31">
        <v>45016</v>
      </c>
      <c r="D1209" s="16">
        <v>6024954.0348142907</v>
      </c>
      <c r="E1209" s="17">
        <v>3468.2124391794205</v>
      </c>
      <c r="F1209" s="17">
        <v>1092.1083208620548</v>
      </c>
      <c r="G1209" s="17">
        <v>0</v>
      </c>
      <c r="H1209" s="17">
        <v>0</v>
      </c>
      <c r="I1209" s="17">
        <v>0</v>
      </c>
      <c r="J1209" s="17">
        <v>0</v>
      </c>
      <c r="K1209" s="17">
        <v>-20568.562343734317</v>
      </c>
      <c r="L1209" s="17">
        <v>301247.70174071455</v>
      </c>
      <c r="M1209" s="17">
        <v>0</v>
      </c>
      <c r="N1209" s="17">
        <v>0</v>
      </c>
      <c r="O1209" s="17">
        <v>73266.558531418908</v>
      </c>
      <c r="P1209" s="17"/>
      <c r="Q1209" s="5"/>
      <c r="R1209" s="10">
        <f t="shared" si="36"/>
        <v>0</v>
      </c>
      <c r="S1209" s="10">
        <f t="shared" si="37"/>
        <v>0</v>
      </c>
    </row>
    <row r="1210" spans="1:19" ht="14.5" x14ac:dyDescent="0.25">
      <c r="A1210" s="15" t="s">
        <v>25</v>
      </c>
      <c r="B1210" s="23">
        <v>2020</v>
      </c>
      <c r="C1210" s="31">
        <v>45016</v>
      </c>
      <c r="D1210" s="16">
        <v>5533842.7666235119</v>
      </c>
      <c r="E1210" s="17">
        <v>37232.450986683369</v>
      </c>
      <c r="F1210" s="17">
        <v>12348.856035068631</v>
      </c>
      <c r="G1210" s="17">
        <v>0</v>
      </c>
      <c r="H1210" s="17">
        <v>0</v>
      </c>
      <c r="I1210" s="17">
        <v>0</v>
      </c>
      <c r="J1210" s="17">
        <v>0</v>
      </c>
      <c r="K1210" s="17">
        <v>-21146.795444509946</v>
      </c>
      <c r="L1210" s="17">
        <v>276692.13833117561</v>
      </c>
      <c r="M1210" s="17">
        <v>0</v>
      </c>
      <c r="N1210" s="17">
        <v>0</v>
      </c>
      <c r="O1210" s="17">
        <v>116130.29837435344</v>
      </c>
      <c r="P1210" s="17"/>
      <c r="Q1210" s="5"/>
      <c r="R1210" s="10">
        <f t="shared" si="36"/>
        <v>0</v>
      </c>
      <c r="S1210" s="10">
        <f t="shared" si="37"/>
        <v>0</v>
      </c>
    </row>
    <row r="1211" spans="1:19" ht="14.5" x14ac:dyDescent="0.25">
      <c r="A1211" s="15" t="s">
        <v>25</v>
      </c>
      <c r="B1211" s="23">
        <v>2021</v>
      </c>
      <c r="C1211" s="31">
        <v>45016</v>
      </c>
      <c r="D1211" s="16">
        <v>7596769.0921189003</v>
      </c>
      <c r="E1211" s="17">
        <v>366878.12322721025</v>
      </c>
      <c r="F1211" s="17">
        <v>43324.614439523371</v>
      </c>
      <c r="G1211" s="17">
        <v>0</v>
      </c>
      <c r="H1211" s="17">
        <v>0</v>
      </c>
      <c r="I1211" s="17">
        <v>0</v>
      </c>
      <c r="J1211" s="17">
        <v>0</v>
      </c>
      <c r="K1211" s="17">
        <v>-27532.055279785767</v>
      </c>
      <c r="L1211" s="17">
        <v>379838.45460594504</v>
      </c>
      <c r="M1211" s="17">
        <v>0</v>
      </c>
      <c r="N1211" s="17">
        <v>0</v>
      </c>
      <c r="O1211" s="17">
        <v>226077.40696346387</v>
      </c>
      <c r="P1211" s="17"/>
      <c r="Q1211" s="5"/>
      <c r="R1211" s="10">
        <f t="shared" si="36"/>
        <v>0</v>
      </c>
      <c r="S1211" s="10">
        <f t="shared" si="37"/>
        <v>0</v>
      </c>
    </row>
    <row r="1212" spans="1:19" ht="14.5" x14ac:dyDescent="0.25">
      <c r="A1212" s="15" t="s">
        <v>25</v>
      </c>
      <c r="B1212" s="24">
        <v>2022</v>
      </c>
      <c r="C1212" s="31">
        <v>45016</v>
      </c>
      <c r="D1212" s="16">
        <v>13368277.393746523</v>
      </c>
      <c r="E1212" s="17">
        <v>1406611.1100093275</v>
      </c>
      <c r="F1212" s="17">
        <v>695218.25972574414</v>
      </c>
      <c r="G1212" s="17">
        <v>27853693.796144843</v>
      </c>
      <c r="H1212" s="17">
        <v>120253482.59938715</v>
      </c>
      <c r="I1212" s="17">
        <v>7345125.9108286239</v>
      </c>
      <c r="J1212" s="17">
        <v>31242011.670276027</v>
      </c>
      <c r="K1212" s="17">
        <v>-43625.446669563651</v>
      </c>
      <c r="L1212" s="17">
        <v>668413.86968732625</v>
      </c>
      <c r="M1212" s="17">
        <v>0</v>
      </c>
      <c r="N1212" s="17">
        <v>0</v>
      </c>
      <c r="O1212" s="17">
        <v>408096.40808481351</v>
      </c>
      <c r="P1212" s="17"/>
      <c r="Q1212" s="5"/>
      <c r="R1212" s="10">
        <f t="shared" si="36"/>
        <v>148107176.39553201</v>
      </c>
      <c r="S1212" s="10">
        <f t="shared" si="37"/>
        <v>38587137.581104651</v>
      </c>
    </row>
    <row r="1213" spans="1:19" ht="14.5" x14ac:dyDescent="0.25">
      <c r="A1213" s="15" t="s">
        <v>25</v>
      </c>
      <c r="B1213" s="24">
        <v>2023</v>
      </c>
      <c r="C1213" s="31">
        <v>45016</v>
      </c>
      <c r="D1213" s="16">
        <v>17410556.712410014</v>
      </c>
      <c r="E1213" s="17">
        <v>141766578.34684551</v>
      </c>
      <c r="F1213" s="17">
        <v>37963231.684645183</v>
      </c>
      <c r="G1213" s="17">
        <v>6133196.4149342403</v>
      </c>
      <c r="H1213" s="17">
        <v>0</v>
      </c>
      <c r="I1213" s="17">
        <v>835877.25518159673</v>
      </c>
      <c r="J1213" s="17">
        <v>0</v>
      </c>
      <c r="K1213" s="17">
        <v>-32568.727064099163</v>
      </c>
      <c r="L1213" s="17">
        <v>870527.83562050073</v>
      </c>
      <c r="M1213" s="17">
        <v>0</v>
      </c>
      <c r="N1213" s="17">
        <v>0</v>
      </c>
      <c r="O1213" s="17">
        <v>0</v>
      </c>
      <c r="P1213" s="17"/>
      <c r="Q1213" s="5"/>
      <c r="R1213" s="10">
        <f t="shared" si="36"/>
        <v>6133196.4149342403</v>
      </c>
      <c r="S1213" s="10">
        <f t="shared" si="37"/>
        <v>835877.25518159673</v>
      </c>
    </row>
    <row r="1214" spans="1:19" ht="14.5" x14ac:dyDescent="0.25">
      <c r="A1214" s="15" t="s">
        <v>26</v>
      </c>
      <c r="B1214" s="23">
        <v>2006</v>
      </c>
      <c r="C1214" s="31">
        <v>45016</v>
      </c>
      <c r="D1214" s="16">
        <v>0</v>
      </c>
      <c r="E1214" s="17">
        <v>0</v>
      </c>
      <c r="F1214" s="17">
        <v>0</v>
      </c>
      <c r="G1214" s="17">
        <v>0</v>
      </c>
      <c r="H1214" s="17">
        <v>0</v>
      </c>
      <c r="I1214" s="17">
        <v>0</v>
      </c>
      <c r="J1214" s="17">
        <v>0</v>
      </c>
      <c r="K1214" s="17">
        <v>0</v>
      </c>
      <c r="L1214" s="17">
        <v>0</v>
      </c>
      <c r="M1214" s="17">
        <v>0</v>
      </c>
      <c r="N1214" s="17">
        <v>0</v>
      </c>
      <c r="O1214" s="17">
        <v>0</v>
      </c>
      <c r="P1214" s="17"/>
      <c r="Q1214" s="5"/>
      <c r="R1214" s="10">
        <f t="shared" si="36"/>
        <v>0</v>
      </c>
      <c r="S1214" s="10">
        <f t="shared" si="37"/>
        <v>0</v>
      </c>
    </row>
    <row r="1215" spans="1:19" ht="14.5" x14ac:dyDescent="0.25">
      <c r="A1215" s="15" t="s">
        <v>26</v>
      </c>
      <c r="B1215" s="23">
        <v>2007</v>
      </c>
      <c r="C1215" s="31">
        <v>45016</v>
      </c>
      <c r="D1215" s="16">
        <v>0</v>
      </c>
      <c r="E1215" s="17">
        <v>0</v>
      </c>
      <c r="F1215" s="17">
        <v>0</v>
      </c>
      <c r="G1215" s="17">
        <v>0</v>
      </c>
      <c r="H1215" s="17">
        <v>0</v>
      </c>
      <c r="I1215" s="17">
        <v>0</v>
      </c>
      <c r="J1215" s="17">
        <v>0</v>
      </c>
      <c r="K1215" s="17">
        <v>0</v>
      </c>
      <c r="L1215" s="17">
        <v>0</v>
      </c>
      <c r="M1215" s="17">
        <v>0</v>
      </c>
      <c r="N1215" s="17">
        <v>0</v>
      </c>
      <c r="O1215" s="17">
        <v>0</v>
      </c>
      <c r="P1215" s="17"/>
      <c r="Q1215" s="5"/>
      <c r="R1215" s="10">
        <f t="shared" si="36"/>
        <v>0</v>
      </c>
      <c r="S1215" s="10">
        <f t="shared" si="37"/>
        <v>0</v>
      </c>
    </row>
    <row r="1216" spans="1:19" ht="14.5" x14ac:dyDescent="0.25">
      <c r="A1216" s="15" t="s">
        <v>26</v>
      </c>
      <c r="B1216" s="23">
        <v>2008</v>
      </c>
      <c r="C1216" s="31">
        <v>45016</v>
      </c>
      <c r="D1216" s="16">
        <v>0</v>
      </c>
      <c r="E1216" s="17">
        <v>0</v>
      </c>
      <c r="F1216" s="17">
        <v>0</v>
      </c>
      <c r="G1216" s="17">
        <v>0</v>
      </c>
      <c r="H1216" s="17">
        <v>0</v>
      </c>
      <c r="I1216" s="17">
        <v>0</v>
      </c>
      <c r="J1216" s="17">
        <v>0</v>
      </c>
      <c r="K1216" s="17">
        <v>0</v>
      </c>
      <c r="L1216" s="17">
        <v>0</v>
      </c>
      <c r="M1216" s="17">
        <v>0</v>
      </c>
      <c r="N1216" s="17">
        <v>0</v>
      </c>
      <c r="O1216" s="17">
        <v>0</v>
      </c>
      <c r="P1216" s="17"/>
      <c r="Q1216" s="5"/>
      <c r="R1216" s="10">
        <f t="shared" si="36"/>
        <v>0</v>
      </c>
      <c r="S1216" s="10">
        <f t="shared" si="37"/>
        <v>0</v>
      </c>
    </row>
    <row r="1217" spans="1:19" ht="14.5" x14ac:dyDescent="0.25">
      <c r="A1217" s="15" t="s">
        <v>26</v>
      </c>
      <c r="B1217" s="23">
        <v>2009</v>
      </c>
      <c r="C1217" s="31">
        <v>45016</v>
      </c>
      <c r="D1217" s="16">
        <v>0</v>
      </c>
      <c r="E1217" s="17">
        <v>0</v>
      </c>
      <c r="F1217" s="17">
        <v>0</v>
      </c>
      <c r="G1217" s="17">
        <v>0</v>
      </c>
      <c r="H1217" s="17">
        <v>0</v>
      </c>
      <c r="I1217" s="17">
        <v>0</v>
      </c>
      <c r="J1217" s="17">
        <v>0</v>
      </c>
      <c r="K1217" s="17">
        <v>0</v>
      </c>
      <c r="L1217" s="17">
        <v>0</v>
      </c>
      <c r="M1217" s="17">
        <v>0</v>
      </c>
      <c r="N1217" s="17">
        <v>0</v>
      </c>
      <c r="O1217" s="17">
        <v>0</v>
      </c>
      <c r="P1217" s="17"/>
      <c r="Q1217" s="5"/>
      <c r="R1217" s="10">
        <f t="shared" si="36"/>
        <v>0</v>
      </c>
      <c r="S1217" s="10">
        <f t="shared" si="37"/>
        <v>0</v>
      </c>
    </row>
    <row r="1218" spans="1:19" ht="14.5" x14ac:dyDescent="0.25">
      <c r="A1218" s="15" t="s">
        <v>26</v>
      </c>
      <c r="B1218" s="23">
        <v>2010</v>
      </c>
      <c r="C1218" s="31">
        <v>45016</v>
      </c>
      <c r="D1218" s="16">
        <v>0</v>
      </c>
      <c r="E1218" s="17">
        <v>0</v>
      </c>
      <c r="F1218" s="17">
        <v>0</v>
      </c>
      <c r="G1218" s="17">
        <v>0</v>
      </c>
      <c r="H1218" s="17">
        <v>0</v>
      </c>
      <c r="I1218" s="17">
        <v>0</v>
      </c>
      <c r="J1218" s="17">
        <v>0</v>
      </c>
      <c r="K1218" s="17">
        <v>0</v>
      </c>
      <c r="L1218" s="17">
        <v>0</v>
      </c>
      <c r="M1218" s="17">
        <v>0</v>
      </c>
      <c r="N1218" s="17">
        <v>0</v>
      </c>
      <c r="O1218" s="17">
        <v>0</v>
      </c>
      <c r="P1218" s="17"/>
      <c r="Q1218" s="5"/>
      <c r="R1218" s="10">
        <f t="shared" si="36"/>
        <v>0</v>
      </c>
      <c r="S1218" s="10">
        <f t="shared" si="37"/>
        <v>0</v>
      </c>
    </row>
    <row r="1219" spans="1:19" ht="14.5" x14ac:dyDescent="0.25">
      <c r="A1219" s="15" t="s">
        <v>26</v>
      </c>
      <c r="B1219" s="23">
        <v>2011</v>
      </c>
      <c r="C1219" s="31">
        <v>45016</v>
      </c>
      <c r="D1219" s="16">
        <v>0</v>
      </c>
      <c r="E1219" s="17">
        <v>0</v>
      </c>
      <c r="F1219" s="17">
        <v>0</v>
      </c>
      <c r="G1219" s="17">
        <v>0</v>
      </c>
      <c r="H1219" s="17">
        <v>0</v>
      </c>
      <c r="I1219" s="17">
        <v>0</v>
      </c>
      <c r="J1219" s="17">
        <v>0</v>
      </c>
      <c r="K1219" s="17">
        <v>0</v>
      </c>
      <c r="L1219" s="17">
        <v>0</v>
      </c>
      <c r="M1219" s="17">
        <v>0</v>
      </c>
      <c r="N1219" s="17">
        <v>0</v>
      </c>
      <c r="O1219" s="17">
        <v>0</v>
      </c>
      <c r="P1219" s="17"/>
      <c r="Q1219" s="5"/>
      <c r="R1219" s="10">
        <f t="shared" ref="R1219:R1282" si="38">G1219+H1219</f>
        <v>0</v>
      </c>
      <c r="S1219" s="10">
        <f t="shared" ref="S1219:S1282" si="39">I1219+J1219</f>
        <v>0</v>
      </c>
    </row>
    <row r="1220" spans="1:19" ht="14.5" x14ac:dyDescent="0.25">
      <c r="A1220" s="15" t="s">
        <v>26</v>
      </c>
      <c r="B1220" s="23">
        <v>2012</v>
      </c>
      <c r="C1220" s="31">
        <v>45016</v>
      </c>
      <c r="D1220" s="16">
        <v>0</v>
      </c>
      <c r="E1220" s="17">
        <v>0</v>
      </c>
      <c r="F1220" s="17">
        <v>0</v>
      </c>
      <c r="G1220" s="17">
        <v>0</v>
      </c>
      <c r="H1220" s="17">
        <v>0</v>
      </c>
      <c r="I1220" s="17">
        <v>0</v>
      </c>
      <c r="J1220" s="17">
        <v>0</v>
      </c>
      <c r="K1220" s="17">
        <v>0</v>
      </c>
      <c r="L1220" s="17">
        <v>0</v>
      </c>
      <c r="M1220" s="17">
        <v>0</v>
      </c>
      <c r="N1220" s="17">
        <v>0</v>
      </c>
      <c r="O1220" s="17">
        <v>0</v>
      </c>
      <c r="P1220" s="17"/>
      <c r="Q1220" s="5"/>
      <c r="R1220" s="10">
        <f t="shared" si="38"/>
        <v>0</v>
      </c>
      <c r="S1220" s="10">
        <f t="shared" si="39"/>
        <v>0</v>
      </c>
    </row>
    <row r="1221" spans="1:19" ht="14.5" x14ac:dyDescent="0.25">
      <c r="A1221" s="15" t="s">
        <v>26</v>
      </c>
      <c r="B1221" s="23">
        <v>2013</v>
      </c>
      <c r="C1221" s="31">
        <v>45016</v>
      </c>
      <c r="D1221" s="16">
        <v>0</v>
      </c>
      <c r="E1221" s="17">
        <v>0</v>
      </c>
      <c r="F1221" s="17">
        <v>0</v>
      </c>
      <c r="G1221" s="17">
        <v>0</v>
      </c>
      <c r="H1221" s="17">
        <v>0</v>
      </c>
      <c r="I1221" s="17">
        <v>0</v>
      </c>
      <c r="J1221" s="17">
        <v>0</v>
      </c>
      <c r="K1221" s="17">
        <v>0</v>
      </c>
      <c r="L1221" s="17">
        <v>0</v>
      </c>
      <c r="M1221" s="17">
        <v>0</v>
      </c>
      <c r="N1221" s="17">
        <v>0</v>
      </c>
      <c r="O1221" s="17">
        <v>0</v>
      </c>
      <c r="P1221" s="17"/>
      <c r="Q1221" s="5"/>
      <c r="R1221" s="10">
        <f t="shared" si="38"/>
        <v>0</v>
      </c>
      <c r="S1221" s="10">
        <f t="shared" si="39"/>
        <v>0</v>
      </c>
    </row>
    <row r="1222" spans="1:19" ht="14.5" x14ac:dyDescent="0.25">
      <c r="A1222" s="15" t="s">
        <v>26</v>
      </c>
      <c r="B1222" s="23">
        <v>2014</v>
      </c>
      <c r="C1222" s="31">
        <v>45016</v>
      </c>
      <c r="D1222" s="16">
        <v>0</v>
      </c>
      <c r="E1222" s="17">
        <v>0</v>
      </c>
      <c r="F1222" s="17">
        <v>0</v>
      </c>
      <c r="G1222" s="17">
        <v>0</v>
      </c>
      <c r="H1222" s="17">
        <v>0</v>
      </c>
      <c r="I1222" s="17">
        <v>0</v>
      </c>
      <c r="J1222" s="17">
        <v>0</v>
      </c>
      <c r="K1222" s="17">
        <v>0</v>
      </c>
      <c r="L1222" s="17">
        <v>0</v>
      </c>
      <c r="M1222" s="17">
        <v>0</v>
      </c>
      <c r="N1222" s="17">
        <v>0</v>
      </c>
      <c r="O1222" s="17">
        <v>0</v>
      </c>
      <c r="P1222" s="17"/>
      <c r="Q1222" s="5"/>
      <c r="R1222" s="10">
        <f t="shared" si="38"/>
        <v>0</v>
      </c>
      <c r="S1222" s="10">
        <f t="shared" si="39"/>
        <v>0</v>
      </c>
    </row>
    <row r="1223" spans="1:19" ht="14.5" x14ac:dyDescent="0.25">
      <c r="A1223" s="15" t="s">
        <v>26</v>
      </c>
      <c r="B1223" s="23">
        <v>2015</v>
      </c>
      <c r="C1223" s="31">
        <v>45016</v>
      </c>
      <c r="D1223" s="16">
        <v>0</v>
      </c>
      <c r="E1223" s="17">
        <v>0</v>
      </c>
      <c r="F1223" s="17">
        <v>0</v>
      </c>
      <c r="G1223" s="17">
        <v>0</v>
      </c>
      <c r="H1223" s="17">
        <v>0</v>
      </c>
      <c r="I1223" s="17">
        <v>0</v>
      </c>
      <c r="J1223" s="17">
        <v>0</v>
      </c>
      <c r="K1223" s="17">
        <v>0</v>
      </c>
      <c r="L1223" s="17">
        <v>0</v>
      </c>
      <c r="M1223" s="17">
        <v>0</v>
      </c>
      <c r="N1223" s="17">
        <v>0</v>
      </c>
      <c r="O1223" s="17">
        <v>0</v>
      </c>
      <c r="P1223" s="17"/>
      <c r="Q1223" s="5"/>
      <c r="R1223" s="10">
        <f t="shared" si="38"/>
        <v>0</v>
      </c>
      <c r="S1223" s="10">
        <f t="shared" si="39"/>
        <v>0</v>
      </c>
    </row>
    <row r="1224" spans="1:19" ht="14.5" x14ac:dyDescent="0.25">
      <c r="A1224" s="15" t="s">
        <v>26</v>
      </c>
      <c r="B1224" s="23">
        <v>2016</v>
      </c>
      <c r="C1224" s="31">
        <v>45016</v>
      </c>
      <c r="D1224" s="16">
        <v>0</v>
      </c>
      <c r="E1224" s="17">
        <v>0</v>
      </c>
      <c r="F1224" s="17">
        <v>0</v>
      </c>
      <c r="G1224" s="17">
        <v>0</v>
      </c>
      <c r="H1224" s="17">
        <v>0</v>
      </c>
      <c r="I1224" s="17">
        <v>0</v>
      </c>
      <c r="J1224" s="17">
        <v>0</v>
      </c>
      <c r="K1224" s="17">
        <v>0</v>
      </c>
      <c r="L1224" s="17">
        <v>0</v>
      </c>
      <c r="M1224" s="17">
        <v>0</v>
      </c>
      <c r="N1224" s="17">
        <v>0</v>
      </c>
      <c r="O1224" s="17">
        <v>0</v>
      </c>
      <c r="P1224" s="17"/>
      <c r="Q1224" s="5"/>
      <c r="R1224" s="10">
        <f t="shared" si="38"/>
        <v>0</v>
      </c>
      <c r="S1224" s="10">
        <f t="shared" si="39"/>
        <v>0</v>
      </c>
    </row>
    <row r="1225" spans="1:19" ht="14.5" x14ac:dyDescent="0.25">
      <c r="A1225" s="15" t="s">
        <v>26</v>
      </c>
      <c r="B1225" s="23">
        <v>2017</v>
      </c>
      <c r="C1225" s="31">
        <v>45016</v>
      </c>
      <c r="D1225" s="16">
        <v>0</v>
      </c>
      <c r="E1225" s="17">
        <v>0</v>
      </c>
      <c r="F1225" s="17">
        <v>0</v>
      </c>
      <c r="G1225" s="17">
        <v>0</v>
      </c>
      <c r="H1225" s="17">
        <v>0</v>
      </c>
      <c r="I1225" s="17">
        <v>0</v>
      </c>
      <c r="J1225" s="17">
        <v>0</v>
      </c>
      <c r="K1225" s="17">
        <v>0</v>
      </c>
      <c r="L1225" s="17">
        <v>0</v>
      </c>
      <c r="M1225" s="17">
        <v>0</v>
      </c>
      <c r="N1225" s="17">
        <v>0</v>
      </c>
      <c r="O1225" s="17">
        <v>0</v>
      </c>
      <c r="P1225" s="17"/>
      <c r="Q1225" s="5"/>
      <c r="R1225" s="10">
        <f t="shared" si="38"/>
        <v>0</v>
      </c>
      <c r="S1225" s="10">
        <f t="shared" si="39"/>
        <v>0</v>
      </c>
    </row>
    <row r="1226" spans="1:19" ht="14.5" x14ac:dyDescent="0.25">
      <c r="A1226" s="15" t="s">
        <v>26</v>
      </c>
      <c r="B1226" s="23">
        <v>2018</v>
      </c>
      <c r="C1226" s="31">
        <v>45016</v>
      </c>
      <c r="D1226" s="16">
        <v>0</v>
      </c>
      <c r="E1226" s="17">
        <v>0</v>
      </c>
      <c r="F1226" s="17">
        <v>0</v>
      </c>
      <c r="G1226" s="17">
        <v>0</v>
      </c>
      <c r="H1226" s="17">
        <v>0</v>
      </c>
      <c r="I1226" s="17">
        <v>0</v>
      </c>
      <c r="J1226" s="17">
        <v>0</v>
      </c>
      <c r="K1226" s="17">
        <v>0</v>
      </c>
      <c r="L1226" s="17">
        <v>0</v>
      </c>
      <c r="M1226" s="17">
        <v>0</v>
      </c>
      <c r="N1226" s="17">
        <v>0</v>
      </c>
      <c r="O1226" s="17">
        <v>0</v>
      </c>
      <c r="P1226" s="17"/>
      <c r="Q1226" s="5"/>
      <c r="R1226" s="10">
        <f t="shared" si="38"/>
        <v>0</v>
      </c>
      <c r="S1226" s="10">
        <f t="shared" si="39"/>
        <v>0</v>
      </c>
    </row>
    <row r="1227" spans="1:19" ht="14.5" x14ac:dyDescent="0.25">
      <c r="A1227" s="15" t="s">
        <v>26</v>
      </c>
      <c r="B1227" s="23">
        <v>2019</v>
      </c>
      <c r="C1227" s="31">
        <v>45016</v>
      </c>
      <c r="D1227" s="16">
        <v>0</v>
      </c>
      <c r="E1227" s="17">
        <v>0</v>
      </c>
      <c r="F1227" s="17">
        <v>0</v>
      </c>
      <c r="G1227" s="17">
        <v>0</v>
      </c>
      <c r="H1227" s="17">
        <v>0</v>
      </c>
      <c r="I1227" s="17">
        <v>0</v>
      </c>
      <c r="J1227" s="17">
        <v>0</v>
      </c>
      <c r="K1227" s="17">
        <v>0</v>
      </c>
      <c r="L1227" s="17">
        <v>0</v>
      </c>
      <c r="M1227" s="17">
        <v>0</v>
      </c>
      <c r="N1227" s="17">
        <v>0</v>
      </c>
      <c r="O1227" s="17">
        <v>0</v>
      </c>
      <c r="P1227" s="17"/>
      <c r="Q1227" s="5"/>
      <c r="R1227" s="10">
        <f t="shared" si="38"/>
        <v>0</v>
      </c>
      <c r="S1227" s="10">
        <f t="shared" si="39"/>
        <v>0</v>
      </c>
    </row>
    <row r="1228" spans="1:19" ht="14.5" x14ac:dyDescent="0.25">
      <c r="A1228" s="15" t="s">
        <v>26</v>
      </c>
      <c r="B1228" s="23">
        <v>2020</v>
      </c>
      <c r="C1228" s="31">
        <v>45016</v>
      </c>
      <c r="D1228" s="16">
        <v>0</v>
      </c>
      <c r="E1228" s="17">
        <v>0</v>
      </c>
      <c r="F1228" s="17">
        <v>0</v>
      </c>
      <c r="G1228" s="17">
        <v>0</v>
      </c>
      <c r="H1228" s="17">
        <v>0</v>
      </c>
      <c r="I1228" s="17">
        <v>0</v>
      </c>
      <c r="J1228" s="17">
        <v>0</v>
      </c>
      <c r="K1228" s="17">
        <v>0</v>
      </c>
      <c r="L1228" s="17">
        <v>0</v>
      </c>
      <c r="M1228" s="17">
        <v>0</v>
      </c>
      <c r="N1228" s="17">
        <v>0</v>
      </c>
      <c r="O1228" s="17">
        <v>0</v>
      </c>
      <c r="P1228" s="17"/>
      <c r="Q1228" s="5"/>
      <c r="R1228" s="10">
        <f t="shared" si="38"/>
        <v>0</v>
      </c>
      <c r="S1228" s="10">
        <f t="shared" si="39"/>
        <v>0</v>
      </c>
    </row>
    <row r="1229" spans="1:19" ht="14.5" x14ac:dyDescent="0.25">
      <c r="A1229" s="15" t="s">
        <v>26</v>
      </c>
      <c r="B1229" s="23">
        <v>2021</v>
      </c>
      <c r="C1229" s="31">
        <v>45016</v>
      </c>
      <c r="D1229" s="16">
        <v>0</v>
      </c>
      <c r="E1229" s="17">
        <v>0</v>
      </c>
      <c r="F1229" s="17">
        <v>0</v>
      </c>
      <c r="G1229" s="17">
        <v>0</v>
      </c>
      <c r="H1229" s="17">
        <v>0</v>
      </c>
      <c r="I1229" s="17">
        <v>0</v>
      </c>
      <c r="J1229" s="17">
        <v>0</v>
      </c>
      <c r="K1229" s="17">
        <v>0</v>
      </c>
      <c r="L1229" s="17">
        <v>0</v>
      </c>
      <c r="M1229" s="17">
        <v>0</v>
      </c>
      <c r="N1229" s="17">
        <v>0</v>
      </c>
      <c r="O1229" s="17">
        <v>0</v>
      </c>
      <c r="P1229" s="17"/>
      <c r="Q1229" s="5"/>
      <c r="R1229" s="10">
        <f t="shared" si="38"/>
        <v>0</v>
      </c>
      <c r="S1229" s="10">
        <f t="shared" si="39"/>
        <v>0</v>
      </c>
    </row>
    <row r="1230" spans="1:19" ht="14.5" x14ac:dyDescent="0.25">
      <c r="A1230" s="15" t="s">
        <v>26</v>
      </c>
      <c r="B1230" s="24">
        <v>2022</v>
      </c>
      <c r="C1230" s="31">
        <v>45016</v>
      </c>
      <c r="D1230" s="16">
        <v>0</v>
      </c>
      <c r="E1230" s="17">
        <v>0</v>
      </c>
      <c r="F1230" s="17">
        <v>0</v>
      </c>
      <c r="G1230" s="17">
        <v>0</v>
      </c>
      <c r="H1230" s="17">
        <v>0</v>
      </c>
      <c r="I1230" s="17">
        <v>0</v>
      </c>
      <c r="J1230" s="17">
        <v>0</v>
      </c>
      <c r="K1230" s="17">
        <v>0</v>
      </c>
      <c r="L1230" s="17">
        <v>0</v>
      </c>
      <c r="M1230" s="17">
        <v>0</v>
      </c>
      <c r="N1230" s="17">
        <v>0</v>
      </c>
      <c r="O1230" s="17">
        <v>0</v>
      </c>
      <c r="P1230" s="17"/>
      <c r="Q1230" s="5"/>
      <c r="R1230" s="10">
        <f t="shared" si="38"/>
        <v>0</v>
      </c>
      <c r="S1230" s="10">
        <f t="shared" si="39"/>
        <v>0</v>
      </c>
    </row>
    <row r="1231" spans="1:19" ht="14.5" x14ac:dyDescent="0.25">
      <c r="A1231" s="15" t="s">
        <v>26</v>
      </c>
      <c r="B1231" s="24">
        <v>2023</v>
      </c>
      <c r="C1231" s="31">
        <v>45016</v>
      </c>
      <c r="D1231" s="16">
        <v>0</v>
      </c>
      <c r="E1231" s="17">
        <v>0</v>
      </c>
      <c r="F1231" s="17">
        <v>0</v>
      </c>
      <c r="G1231" s="17">
        <v>0</v>
      </c>
      <c r="H1231" s="17">
        <v>0</v>
      </c>
      <c r="I1231" s="17">
        <v>0</v>
      </c>
      <c r="J1231" s="17">
        <v>0</v>
      </c>
      <c r="K1231" s="17">
        <v>0</v>
      </c>
      <c r="L1231" s="17">
        <v>0</v>
      </c>
      <c r="M1231" s="17">
        <v>0</v>
      </c>
      <c r="N1231" s="17">
        <v>0</v>
      </c>
      <c r="O1231" s="17">
        <v>0</v>
      </c>
      <c r="P1231" s="17"/>
      <c r="Q1231" s="5"/>
      <c r="R1231" s="10">
        <f t="shared" si="38"/>
        <v>0</v>
      </c>
      <c r="S1231" s="10">
        <f t="shared" si="39"/>
        <v>0</v>
      </c>
    </row>
    <row r="1232" spans="1:19" ht="14.5" x14ac:dyDescent="0.3">
      <c r="A1232" s="15" t="s">
        <v>17</v>
      </c>
      <c r="B1232" s="23">
        <v>2006</v>
      </c>
      <c r="C1232" s="31">
        <v>45107</v>
      </c>
      <c r="D1232" s="16">
        <v>0</v>
      </c>
      <c r="E1232" s="17">
        <v>0</v>
      </c>
      <c r="F1232" s="17">
        <v>0</v>
      </c>
      <c r="G1232" s="17">
        <v>0</v>
      </c>
      <c r="H1232" s="17">
        <v>0</v>
      </c>
      <c r="I1232" s="17">
        <v>0</v>
      </c>
      <c r="J1232" s="17">
        <v>0</v>
      </c>
      <c r="K1232" s="17">
        <v>0</v>
      </c>
      <c r="L1232" s="17">
        <v>0</v>
      </c>
      <c r="M1232" s="17">
        <v>0</v>
      </c>
      <c r="N1232" s="17">
        <v>0</v>
      </c>
      <c r="O1232" s="9">
        <v>0</v>
      </c>
      <c r="P1232" s="9"/>
      <c r="Q1232" s="5"/>
      <c r="R1232" s="10">
        <f t="shared" si="38"/>
        <v>0</v>
      </c>
      <c r="S1232" s="10">
        <f t="shared" si="39"/>
        <v>0</v>
      </c>
    </row>
    <row r="1233" spans="1:19" ht="14.5" x14ac:dyDescent="0.3">
      <c r="A1233" s="15" t="s">
        <v>17</v>
      </c>
      <c r="B1233" s="23">
        <v>2007</v>
      </c>
      <c r="C1233" s="31">
        <v>45107</v>
      </c>
      <c r="D1233" s="16">
        <v>0</v>
      </c>
      <c r="E1233" s="17">
        <v>0</v>
      </c>
      <c r="F1233" s="17">
        <v>0</v>
      </c>
      <c r="G1233" s="17">
        <v>0</v>
      </c>
      <c r="H1233" s="17">
        <v>0</v>
      </c>
      <c r="I1233" s="17">
        <v>0</v>
      </c>
      <c r="J1233" s="17">
        <v>0</v>
      </c>
      <c r="K1233" s="17">
        <v>0</v>
      </c>
      <c r="L1233" s="17">
        <v>0</v>
      </c>
      <c r="M1233" s="17">
        <v>0</v>
      </c>
      <c r="N1233" s="17">
        <v>0</v>
      </c>
      <c r="O1233" s="9">
        <v>0</v>
      </c>
      <c r="P1233" s="9"/>
      <c r="Q1233" s="5"/>
      <c r="R1233" s="10">
        <f t="shared" si="38"/>
        <v>0</v>
      </c>
      <c r="S1233" s="10">
        <f t="shared" si="39"/>
        <v>0</v>
      </c>
    </row>
    <row r="1234" spans="1:19" ht="14.5" x14ac:dyDescent="0.3">
      <c r="A1234" s="15" t="s">
        <v>17</v>
      </c>
      <c r="B1234" s="23">
        <v>2008</v>
      </c>
      <c r="C1234" s="31">
        <v>45107</v>
      </c>
      <c r="D1234" s="16">
        <v>0</v>
      </c>
      <c r="E1234" s="17">
        <v>0</v>
      </c>
      <c r="F1234" s="17">
        <v>0</v>
      </c>
      <c r="G1234" s="17">
        <v>0</v>
      </c>
      <c r="H1234" s="17">
        <v>0</v>
      </c>
      <c r="I1234" s="17">
        <v>0</v>
      </c>
      <c r="J1234" s="17">
        <v>0</v>
      </c>
      <c r="K1234" s="17">
        <v>0</v>
      </c>
      <c r="L1234" s="17">
        <v>0</v>
      </c>
      <c r="M1234" s="17">
        <v>0</v>
      </c>
      <c r="N1234" s="17">
        <v>0</v>
      </c>
      <c r="O1234" s="9">
        <v>0</v>
      </c>
      <c r="P1234" s="9"/>
      <c r="Q1234" s="5"/>
      <c r="R1234" s="10">
        <f t="shared" si="38"/>
        <v>0</v>
      </c>
      <c r="S1234" s="10">
        <f t="shared" si="39"/>
        <v>0</v>
      </c>
    </row>
    <row r="1235" spans="1:19" ht="14.5" x14ac:dyDescent="0.3">
      <c r="A1235" s="15" t="s">
        <v>17</v>
      </c>
      <c r="B1235" s="23">
        <v>2009</v>
      </c>
      <c r="C1235" s="31">
        <v>45107</v>
      </c>
      <c r="D1235" s="16">
        <v>0</v>
      </c>
      <c r="E1235" s="17">
        <v>0</v>
      </c>
      <c r="F1235" s="17">
        <v>0</v>
      </c>
      <c r="G1235" s="17">
        <v>0</v>
      </c>
      <c r="H1235" s="17">
        <v>0</v>
      </c>
      <c r="I1235" s="17">
        <v>0</v>
      </c>
      <c r="J1235" s="17">
        <v>0</v>
      </c>
      <c r="K1235" s="17">
        <v>0</v>
      </c>
      <c r="L1235" s="17">
        <v>0</v>
      </c>
      <c r="M1235" s="17">
        <v>0</v>
      </c>
      <c r="N1235" s="17">
        <v>0</v>
      </c>
      <c r="O1235" s="9">
        <v>0</v>
      </c>
      <c r="P1235" s="9"/>
      <c r="Q1235" s="5"/>
      <c r="R1235" s="10">
        <f t="shared" si="38"/>
        <v>0</v>
      </c>
      <c r="S1235" s="10">
        <f t="shared" si="39"/>
        <v>0</v>
      </c>
    </row>
    <row r="1236" spans="1:19" ht="14.5" x14ac:dyDescent="0.3">
      <c r="A1236" s="15" t="s">
        <v>17</v>
      </c>
      <c r="B1236" s="23">
        <v>2010</v>
      </c>
      <c r="C1236" s="31">
        <v>45107</v>
      </c>
      <c r="D1236" s="16">
        <v>0</v>
      </c>
      <c r="E1236" s="17">
        <v>0</v>
      </c>
      <c r="F1236" s="17">
        <v>0</v>
      </c>
      <c r="G1236" s="17">
        <v>0</v>
      </c>
      <c r="H1236" s="17">
        <v>0</v>
      </c>
      <c r="I1236" s="17">
        <v>0</v>
      </c>
      <c r="J1236" s="17">
        <v>0</v>
      </c>
      <c r="K1236" s="17">
        <v>0</v>
      </c>
      <c r="L1236" s="17">
        <v>0</v>
      </c>
      <c r="M1236" s="17">
        <v>0</v>
      </c>
      <c r="N1236" s="17">
        <v>0</v>
      </c>
      <c r="O1236" s="9">
        <v>0</v>
      </c>
      <c r="P1236" s="9"/>
      <c r="Q1236" s="5"/>
      <c r="R1236" s="10">
        <f t="shared" si="38"/>
        <v>0</v>
      </c>
      <c r="S1236" s="10">
        <f t="shared" si="39"/>
        <v>0</v>
      </c>
    </row>
    <row r="1237" spans="1:19" ht="14.5" x14ac:dyDescent="0.3">
      <c r="A1237" s="15" t="s">
        <v>17</v>
      </c>
      <c r="B1237" s="23">
        <v>2011</v>
      </c>
      <c r="C1237" s="31">
        <v>45107</v>
      </c>
      <c r="D1237" s="16">
        <v>0</v>
      </c>
      <c r="E1237" s="17">
        <v>0</v>
      </c>
      <c r="F1237" s="17">
        <v>0</v>
      </c>
      <c r="G1237" s="17">
        <v>0</v>
      </c>
      <c r="H1237" s="17">
        <v>0</v>
      </c>
      <c r="I1237" s="17">
        <v>0</v>
      </c>
      <c r="J1237" s="17">
        <v>0</v>
      </c>
      <c r="K1237" s="17">
        <v>0</v>
      </c>
      <c r="L1237" s="17">
        <v>0</v>
      </c>
      <c r="M1237" s="17">
        <v>0</v>
      </c>
      <c r="N1237" s="17">
        <v>0</v>
      </c>
      <c r="O1237" s="9">
        <v>0</v>
      </c>
      <c r="P1237" s="9"/>
      <c r="Q1237" s="5"/>
      <c r="R1237" s="10">
        <f t="shared" si="38"/>
        <v>0</v>
      </c>
      <c r="S1237" s="10">
        <f t="shared" si="39"/>
        <v>0</v>
      </c>
    </row>
    <row r="1238" spans="1:19" ht="14.5" x14ac:dyDescent="0.3">
      <c r="A1238" s="15" t="s">
        <v>17</v>
      </c>
      <c r="B1238" s="23">
        <v>2012</v>
      </c>
      <c r="C1238" s="31">
        <v>45107</v>
      </c>
      <c r="D1238" s="16">
        <v>0</v>
      </c>
      <c r="E1238" s="17">
        <v>0</v>
      </c>
      <c r="F1238" s="17">
        <v>0</v>
      </c>
      <c r="G1238" s="17">
        <v>0</v>
      </c>
      <c r="H1238" s="17">
        <v>0</v>
      </c>
      <c r="I1238" s="17">
        <v>0</v>
      </c>
      <c r="J1238" s="17">
        <v>0</v>
      </c>
      <c r="K1238" s="17">
        <v>0</v>
      </c>
      <c r="L1238" s="17">
        <v>0</v>
      </c>
      <c r="M1238" s="17">
        <v>0</v>
      </c>
      <c r="N1238" s="17">
        <v>0</v>
      </c>
      <c r="O1238" s="9">
        <v>0</v>
      </c>
      <c r="P1238" s="9"/>
      <c r="Q1238" s="5"/>
      <c r="R1238" s="10">
        <f t="shared" si="38"/>
        <v>0</v>
      </c>
      <c r="S1238" s="10">
        <f t="shared" si="39"/>
        <v>0</v>
      </c>
    </row>
    <row r="1239" spans="1:19" ht="14.5" x14ac:dyDescent="0.3">
      <c r="A1239" s="15" t="s">
        <v>17</v>
      </c>
      <c r="B1239" s="23">
        <v>2013</v>
      </c>
      <c r="C1239" s="31">
        <v>45107</v>
      </c>
      <c r="D1239" s="16">
        <v>0</v>
      </c>
      <c r="E1239" s="17">
        <v>0</v>
      </c>
      <c r="F1239" s="17">
        <v>0</v>
      </c>
      <c r="G1239" s="17">
        <v>0</v>
      </c>
      <c r="H1239" s="17">
        <v>0</v>
      </c>
      <c r="I1239" s="17">
        <v>0</v>
      </c>
      <c r="J1239" s="17">
        <v>0</v>
      </c>
      <c r="K1239" s="17">
        <v>0</v>
      </c>
      <c r="L1239" s="17">
        <v>0</v>
      </c>
      <c r="M1239" s="17">
        <v>0</v>
      </c>
      <c r="N1239" s="17">
        <v>0</v>
      </c>
      <c r="O1239" s="9">
        <v>0</v>
      </c>
      <c r="P1239" s="9"/>
      <c r="Q1239" s="5"/>
      <c r="R1239" s="10">
        <f t="shared" si="38"/>
        <v>0</v>
      </c>
      <c r="S1239" s="10">
        <f t="shared" si="39"/>
        <v>0</v>
      </c>
    </row>
    <row r="1240" spans="1:19" ht="14.5" x14ac:dyDescent="0.3">
      <c r="A1240" s="15" t="s">
        <v>17</v>
      </c>
      <c r="B1240" s="23">
        <v>2014</v>
      </c>
      <c r="C1240" s="31">
        <v>45107</v>
      </c>
      <c r="D1240" s="16">
        <v>0</v>
      </c>
      <c r="E1240" s="17">
        <v>0</v>
      </c>
      <c r="F1240" s="17">
        <v>0</v>
      </c>
      <c r="G1240" s="17">
        <v>0</v>
      </c>
      <c r="H1240" s="17">
        <v>0</v>
      </c>
      <c r="I1240" s="17">
        <v>0</v>
      </c>
      <c r="J1240" s="17">
        <v>0</v>
      </c>
      <c r="K1240" s="17">
        <v>0</v>
      </c>
      <c r="L1240" s="17">
        <v>0</v>
      </c>
      <c r="M1240" s="17">
        <v>0</v>
      </c>
      <c r="N1240" s="17">
        <v>0</v>
      </c>
      <c r="O1240" s="9">
        <v>0</v>
      </c>
      <c r="P1240" s="9"/>
      <c r="Q1240" s="5"/>
      <c r="R1240" s="10">
        <f t="shared" si="38"/>
        <v>0</v>
      </c>
      <c r="S1240" s="10">
        <f t="shared" si="39"/>
        <v>0</v>
      </c>
    </row>
    <row r="1241" spans="1:19" ht="14.5" x14ac:dyDescent="0.3">
      <c r="A1241" s="15" t="s">
        <v>17</v>
      </c>
      <c r="B1241" s="23">
        <v>2015</v>
      </c>
      <c r="C1241" s="31">
        <v>45107</v>
      </c>
      <c r="D1241" s="16">
        <v>0</v>
      </c>
      <c r="E1241" s="17">
        <v>0</v>
      </c>
      <c r="F1241" s="17">
        <v>0</v>
      </c>
      <c r="G1241" s="17">
        <v>0</v>
      </c>
      <c r="H1241" s="17">
        <v>0</v>
      </c>
      <c r="I1241" s="17">
        <v>0</v>
      </c>
      <c r="J1241" s="17">
        <v>0</v>
      </c>
      <c r="K1241" s="17">
        <v>0</v>
      </c>
      <c r="L1241" s="17">
        <v>0</v>
      </c>
      <c r="M1241" s="17">
        <v>0</v>
      </c>
      <c r="N1241" s="17">
        <v>0</v>
      </c>
      <c r="O1241" s="9">
        <v>0</v>
      </c>
      <c r="P1241" s="9"/>
      <c r="Q1241" s="5"/>
      <c r="R1241" s="10">
        <f t="shared" si="38"/>
        <v>0</v>
      </c>
      <c r="S1241" s="10">
        <f t="shared" si="39"/>
        <v>0</v>
      </c>
    </row>
    <row r="1242" spans="1:19" ht="14.5" x14ac:dyDescent="0.3">
      <c r="A1242" s="15" t="s">
        <v>17</v>
      </c>
      <c r="B1242" s="23">
        <v>2016</v>
      </c>
      <c r="C1242" s="31">
        <v>45107</v>
      </c>
      <c r="D1242" s="16">
        <v>0</v>
      </c>
      <c r="E1242" s="17">
        <v>0</v>
      </c>
      <c r="F1242" s="17">
        <v>0</v>
      </c>
      <c r="G1242" s="17">
        <v>0</v>
      </c>
      <c r="H1242" s="17">
        <v>0</v>
      </c>
      <c r="I1242" s="17">
        <v>0</v>
      </c>
      <c r="J1242" s="17">
        <v>0</v>
      </c>
      <c r="K1242" s="17">
        <v>0</v>
      </c>
      <c r="L1242" s="17">
        <v>0</v>
      </c>
      <c r="M1242" s="17">
        <v>0</v>
      </c>
      <c r="N1242" s="17">
        <v>0</v>
      </c>
      <c r="O1242" s="9">
        <v>0</v>
      </c>
      <c r="P1242" s="9"/>
      <c r="Q1242" s="5"/>
      <c r="R1242" s="10">
        <f t="shared" si="38"/>
        <v>0</v>
      </c>
      <c r="S1242" s="10">
        <f t="shared" si="39"/>
        <v>0</v>
      </c>
    </row>
    <row r="1243" spans="1:19" ht="14.5" x14ac:dyDescent="0.3">
      <c r="A1243" s="15" t="s">
        <v>17</v>
      </c>
      <c r="B1243" s="23">
        <v>2017</v>
      </c>
      <c r="C1243" s="31">
        <v>45107</v>
      </c>
      <c r="D1243" s="16">
        <v>0</v>
      </c>
      <c r="E1243" s="17">
        <v>0</v>
      </c>
      <c r="F1243" s="17">
        <v>0</v>
      </c>
      <c r="G1243" s="17">
        <v>0</v>
      </c>
      <c r="H1243" s="17">
        <v>0</v>
      </c>
      <c r="I1243" s="17">
        <v>0</v>
      </c>
      <c r="J1243" s="17">
        <v>0</v>
      </c>
      <c r="K1243" s="17">
        <v>0</v>
      </c>
      <c r="L1243" s="17">
        <v>0</v>
      </c>
      <c r="M1243" s="17">
        <v>0</v>
      </c>
      <c r="N1243" s="17">
        <v>0</v>
      </c>
      <c r="O1243" s="9">
        <v>0</v>
      </c>
      <c r="P1243" s="9"/>
      <c r="Q1243" s="5"/>
      <c r="R1243" s="10">
        <f t="shared" si="38"/>
        <v>0</v>
      </c>
      <c r="S1243" s="10">
        <f t="shared" si="39"/>
        <v>0</v>
      </c>
    </row>
    <row r="1244" spans="1:19" ht="14.5" x14ac:dyDescent="0.3">
      <c r="A1244" s="15" t="s">
        <v>17</v>
      </c>
      <c r="B1244" s="23">
        <v>2018</v>
      </c>
      <c r="C1244" s="31">
        <v>45107</v>
      </c>
      <c r="D1244" s="16">
        <v>3976.9308148635846</v>
      </c>
      <c r="E1244" s="17">
        <v>0</v>
      </c>
      <c r="F1244" s="17">
        <v>0</v>
      </c>
      <c r="G1244" s="17">
        <v>0</v>
      </c>
      <c r="H1244" s="17">
        <v>0</v>
      </c>
      <c r="I1244" s="17">
        <v>0</v>
      </c>
      <c r="J1244" s="17">
        <v>0</v>
      </c>
      <c r="K1244" s="17">
        <v>-4.5599231061855789</v>
      </c>
      <c r="L1244" s="17">
        <v>0</v>
      </c>
      <c r="M1244" s="17">
        <v>0</v>
      </c>
      <c r="N1244" s="17">
        <v>0</v>
      </c>
      <c r="O1244" s="9">
        <v>0</v>
      </c>
      <c r="P1244" s="9"/>
      <c r="Q1244" s="5"/>
      <c r="R1244" s="10">
        <f t="shared" si="38"/>
        <v>0</v>
      </c>
      <c r="S1244" s="10">
        <f t="shared" si="39"/>
        <v>0</v>
      </c>
    </row>
    <row r="1245" spans="1:19" ht="14.5" x14ac:dyDescent="0.3">
      <c r="A1245" s="15" t="s">
        <v>17</v>
      </c>
      <c r="B1245" s="23">
        <v>2019</v>
      </c>
      <c r="C1245" s="31">
        <v>45107</v>
      </c>
      <c r="D1245" s="16">
        <v>21219.522193852863</v>
      </c>
      <c r="E1245" s="17">
        <v>0</v>
      </c>
      <c r="F1245" s="17">
        <v>0</v>
      </c>
      <c r="G1245" s="17">
        <v>0</v>
      </c>
      <c r="H1245" s="17">
        <v>0</v>
      </c>
      <c r="I1245" s="17">
        <v>0</v>
      </c>
      <c r="J1245" s="17">
        <v>0</v>
      </c>
      <c r="K1245" s="17">
        <v>-26.398538155874121</v>
      </c>
      <c r="L1245" s="17">
        <v>0</v>
      </c>
      <c r="M1245" s="17">
        <v>0</v>
      </c>
      <c r="N1245" s="17">
        <v>0</v>
      </c>
      <c r="O1245" s="9">
        <v>0</v>
      </c>
      <c r="P1245" s="9"/>
      <c r="Q1245" s="5"/>
      <c r="R1245" s="10">
        <f t="shared" si="38"/>
        <v>0</v>
      </c>
      <c r="S1245" s="10">
        <f t="shared" si="39"/>
        <v>0</v>
      </c>
    </row>
    <row r="1246" spans="1:19" ht="14.5" x14ac:dyDescent="0.3">
      <c r="A1246" s="15" t="s">
        <v>17</v>
      </c>
      <c r="B1246" s="23">
        <v>2020</v>
      </c>
      <c r="C1246" s="31">
        <v>45107</v>
      </c>
      <c r="D1246" s="16">
        <v>51182.137712762684</v>
      </c>
      <c r="E1246" s="17">
        <v>72792.543429999612</v>
      </c>
      <c r="F1246" s="17">
        <v>39803.201706548687</v>
      </c>
      <c r="G1246" s="17">
        <v>0</v>
      </c>
      <c r="H1246" s="17">
        <v>0</v>
      </c>
      <c r="I1246" s="17">
        <v>0</v>
      </c>
      <c r="J1246" s="17">
        <v>0</v>
      </c>
      <c r="K1246" s="17">
        <v>-95.234298410032352</v>
      </c>
      <c r="L1246" s="17">
        <v>0</v>
      </c>
      <c r="M1246" s="17">
        <v>0</v>
      </c>
      <c r="N1246" s="17">
        <v>0</v>
      </c>
      <c r="O1246" s="9">
        <v>0</v>
      </c>
      <c r="P1246" s="9"/>
      <c r="Q1246" s="5"/>
      <c r="R1246" s="10">
        <f t="shared" si="38"/>
        <v>0</v>
      </c>
      <c r="S1246" s="10">
        <f t="shared" si="39"/>
        <v>0</v>
      </c>
    </row>
    <row r="1247" spans="1:19" ht="14.5" x14ac:dyDescent="0.3">
      <c r="A1247" s="15" t="s">
        <v>17</v>
      </c>
      <c r="B1247" s="23">
        <v>2021</v>
      </c>
      <c r="C1247" s="31">
        <v>45107</v>
      </c>
      <c r="D1247" s="16">
        <v>1499308.0369055877</v>
      </c>
      <c r="E1247" s="17">
        <v>353630.11556990072</v>
      </c>
      <c r="F1247" s="17">
        <v>215060.99885358382</v>
      </c>
      <c r="G1247" s="17">
        <v>0</v>
      </c>
      <c r="H1247" s="17">
        <v>0</v>
      </c>
      <c r="I1247" s="17">
        <v>0</v>
      </c>
      <c r="J1247" s="17">
        <v>0</v>
      </c>
      <c r="K1247" s="17">
        <v>-1900.0268781750929</v>
      </c>
      <c r="L1247" s="17">
        <v>0</v>
      </c>
      <c r="M1247" s="17">
        <v>0</v>
      </c>
      <c r="N1247" s="17">
        <v>0</v>
      </c>
      <c r="O1247" s="9">
        <v>0</v>
      </c>
      <c r="P1247" s="9"/>
      <c r="Q1247" s="5"/>
      <c r="R1247" s="10">
        <f t="shared" si="38"/>
        <v>0</v>
      </c>
      <c r="S1247" s="10">
        <f t="shared" si="39"/>
        <v>0</v>
      </c>
    </row>
    <row r="1248" spans="1:19" ht="14.5" x14ac:dyDescent="0.3">
      <c r="A1248" s="15" t="s">
        <v>17</v>
      </c>
      <c r="B1248" s="24">
        <v>2022</v>
      </c>
      <c r="C1248" s="31">
        <v>45107</v>
      </c>
      <c r="D1248" s="16">
        <v>988714.39122426568</v>
      </c>
      <c r="E1248" s="17">
        <v>351584.38218797091</v>
      </c>
      <c r="F1248" s="17">
        <v>194808.82376067212</v>
      </c>
      <c r="G1248" s="17">
        <v>76998.570000000007</v>
      </c>
      <c r="H1248" s="17">
        <v>0</v>
      </c>
      <c r="I1248" s="17">
        <v>16329.969999999998</v>
      </c>
      <c r="J1248" s="17">
        <v>0</v>
      </c>
      <c r="K1248" s="17">
        <v>-2847.5616516714217</v>
      </c>
      <c r="L1248" s="17">
        <v>0</v>
      </c>
      <c r="M1248" s="17">
        <v>0</v>
      </c>
      <c r="N1248" s="17">
        <v>0</v>
      </c>
      <c r="O1248" s="9">
        <v>1543.9074016372033</v>
      </c>
      <c r="P1248" s="9"/>
      <c r="Q1248" s="5"/>
      <c r="R1248" s="10">
        <f t="shared" si="38"/>
        <v>76998.570000000007</v>
      </c>
      <c r="S1248" s="10">
        <f t="shared" si="39"/>
        <v>16329.969999999998</v>
      </c>
    </row>
    <row r="1249" spans="1:19" ht="14.5" x14ac:dyDescent="0.3">
      <c r="A1249" s="15" t="s">
        <v>17</v>
      </c>
      <c r="B1249" s="24">
        <v>2023</v>
      </c>
      <c r="C1249" s="31">
        <v>45107</v>
      </c>
      <c r="D1249" s="16">
        <v>0</v>
      </c>
      <c r="E1249" s="17">
        <v>939191.26301038591</v>
      </c>
      <c r="F1249" s="17">
        <v>334569.94577289466</v>
      </c>
      <c r="G1249" s="17">
        <v>376363.66249999998</v>
      </c>
      <c r="H1249" s="17">
        <v>821792.3551340875</v>
      </c>
      <c r="I1249" s="17">
        <v>95431.193750000006</v>
      </c>
      <c r="J1249" s="17">
        <v>292748.70255128283</v>
      </c>
      <c r="K1249" s="17">
        <v>0</v>
      </c>
      <c r="L1249" s="17">
        <v>0</v>
      </c>
      <c r="M1249" s="17">
        <v>0</v>
      </c>
      <c r="N1249" s="17">
        <v>0</v>
      </c>
      <c r="O1249" s="9">
        <v>0</v>
      </c>
      <c r="P1249" s="9"/>
      <c r="Q1249" s="5"/>
      <c r="R1249" s="10">
        <f t="shared" si="38"/>
        <v>1198156.0176340875</v>
      </c>
      <c r="S1249" s="10">
        <f t="shared" si="39"/>
        <v>388179.8963012828</v>
      </c>
    </row>
    <row r="1250" spans="1:19" ht="14.5" x14ac:dyDescent="0.3">
      <c r="A1250" s="15" t="s">
        <v>18</v>
      </c>
      <c r="B1250" s="23">
        <v>2006</v>
      </c>
      <c r="C1250" s="31">
        <v>45107</v>
      </c>
      <c r="D1250" s="16">
        <v>0</v>
      </c>
      <c r="E1250" s="17">
        <v>0</v>
      </c>
      <c r="F1250" s="17">
        <v>0</v>
      </c>
      <c r="G1250" s="17">
        <v>0</v>
      </c>
      <c r="H1250" s="17">
        <v>0</v>
      </c>
      <c r="I1250" s="17">
        <v>0</v>
      </c>
      <c r="J1250" s="17">
        <v>0</v>
      </c>
      <c r="K1250" s="17">
        <v>0</v>
      </c>
      <c r="L1250" s="17">
        <v>0</v>
      </c>
      <c r="M1250" s="17">
        <v>0</v>
      </c>
      <c r="N1250" s="17">
        <v>0</v>
      </c>
      <c r="O1250" s="9">
        <v>0</v>
      </c>
      <c r="P1250" s="9"/>
      <c r="Q1250" s="5"/>
      <c r="R1250" s="10">
        <f t="shared" si="38"/>
        <v>0</v>
      </c>
      <c r="S1250" s="10">
        <f t="shared" si="39"/>
        <v>0</v>
      </c>
    </row>
    <row r="1251" spans="1:19" ht="14.5" x14ac:dyDescent="0.3">
      <c r="A1251" s="15" t="s">
        <v>18</v>
      </c>
      <c r="B1251" s="23">
        <v>2007</v>
      </c>
      <c r="C1251" s="31">
        <v>45107</v>
      </c>
      <c r="D1251" s="16">
        <v>0</v>
      </c>
      <c r="E1251" s="17">
        <v>0</v>
      </c>
      <c r="F1251" s="17">
        <v>0</v>
      </c>
      <c r="G1251" s="17">
        <v>0</v>
      </c>
      <c r="H1251" s="17">
        <v>0</v>
      </c>
      <c r="I1251" s="17">
        <v>0</v>
      </c>
      <c r="J1251" s="17">
        <v>0</v>
      </c>
      <c r="K1251" s="17">
        <v>0</v>
      </c>
      <c r="L1251" s="17">
        <v>0</v>
      </c>
      <c r="M1251" s="17">
        <v>0</v>
      </c>
      <c r="N1251" s="17">
        <v>0</v>
      </c>
      <c r="O1251" s="9">
        <v>0</v>
      </c>
      <c r="P1251" s="9"/>
      <c r="Q1251" s="5"/>
      <c r="R1251" s="10">
        <f t="shared" si="38"/>
        <v>0</v>
      </c>
      <c r="S1251" s="10">
        <f t="shared" si="39"/>
        <v>0</v>
      </c>
    </row>
    <row r="1252" spans="1:19" ht="14.5" x14ac:dyDescent="0.3">
      <c r="A1252" s="15" t="s">
        <v>18</v>
      </c>
      <c r="B1252" s="23">
        <v>2008</v>
      </c>
      <c r="C1252" s="31">
        <v>45107</v>
      </c>
      <c r="D1252" s="16">
        <v>0</v>
      </c>
      <c r="E1252" s="17">
        <v>0</v>
      </c>
      <c r="F1252" s="17">
        <v>0</v>
      </c>
      <c r="G1252" s="17">
        <v>0</v>
      </c>
      <c r="H1252" s="17">
        <v>0</v>
      </c>
      <c r="I1252" s="17">
        <v>0</v>
      </c>
      <c r="J1252" s="17">
        <v>0</v>
      </c>
      <c r="K1252" s="17">
        <v>0</v>
      </c>
      <c r="L1252" s="17">
        <v>0</v>
      </c>
      <c r="M1252" s="17">
        <v>0</v>
      </c>
      <c r="N1252" s="17">
        <v>0</v>
      </c>
      <c r="O1252" s="9">
        <v>0</v>
      </c>
      <c r="P1252" s="9"/>
      <c r="Q1252" s="5"/>
      <c r="R1252" s="10">
        <f t="shared" si="38"/>
        <v>0</v>
      </c>
      <c r="S1252" s="10">
        <f t="shared" si="39"/>
        <v>0</v>
      </c>
    </row>
    <row r="1253" spans="1:19" ht="14.5" x14ac:dyDescent="0.3">
      <c r="A1253" s="15" t="s">
        <v>18</v>
      </c>
      <c r="B1253" s="23">
        <v>2009</v>
      </c>
      <c r="C1253" s="31">
        <v>45107</v>
      </c>
      <c r="D1253" s="16">
        <v>0</v>
      </c>
      <c r="E1253" s="17">
        <v>0</v>
      </c>
      <c r="F1253" s="17">
        <v>0</v>
      </c>
      <c r="G1253" s="17">
        <v>0</v>
      </c>
      <c r="H1253" s="17">
        <v>0</v>
      </c>
      <c r="I1253" s="17">
        <v>0</v>
      </c>
      <c r="J1253" s="17">
        <v>0</v>
      </c>
      <c r="K1253" s="17">
        <v>0</v>
      </c>
      <c r="L1253" s="17">
        <v>0</v>
      </c>
      <c r="M1253" s="17">
        <v>0</v>
      </c>
      <c r="N1253" s="17">
        <v>0</v>
      </c>
      <c r="O1253" s="9">
        <v>0</v>
      </c>
      <c r="P1253" s="9"/>
      <c r="Q1253" s="5"/>
      <c r="R1253" s="10">
        <f t="shared" si="38"/>
        <v>0</v>
      </c>
      <c r="S1253" s="10">
        <f t="shared" si="39"/>
        <v>0</v>
      </c>
    </row>
    <row r="1254" spans="1:19" ht="14.5" x14ac:dyDescent="0.3">
      <c r="A1254" s="15" t="s">
        <v>18</v>
      </c>
      <c r="B1254" s="23">
        <v>2010</v>
      </c>
      <c r="C1254" s="31">
        <v>45107</v>
      </c>
      <c r="D1254" s="16">
        <v>0</v>
      </c>
      <c r="E1254" s="17">
        <v>0</v>
      </c>
      <c r="F1254" s="17">
        <v>0</v>
      </c>
      <c r="G1254" s="17">
        <v>0</v>
      </c>
      <c r="H1254" s="17">
        <v>0</v>
      </c>
      <c r="I1254" s="17">
        <v>0</v>
      </c>
      <c r="J1254" s="17">
        <v>0</v>
      </c>
      <c r="K1254" s="17">
        <v>0</v>
      </c>
      <c r="L1254" s="17">
        <v>0</v>
      </c>
      <c r="M1254" s="17">
        <v>0</v>
      </c>
      <c r="N1254" s="17">
        <v>0</v>
      </c>
      <c r="O1254" s="9">
        <v>0</v>
      </c>
      <c r="P1254" s="9"/>
      <c r="Q1254" s="5"/>
      <c r="R1254" s="10">
        <f t="shared" si="38"/>
        <v>0</v>
      </c>
      <c r="S1254" s="10">
        <f t="shared" si="39"/>
        <v>0</v>
      </c>
    </row>
    <row r="1255" spans="1:19" ht="14.5" x14ac:dyDescent="0.3">
      <c r="A1255" s="15" t="s">
        <v>18</v>
      </c>
      <c r="B1255" s="23">
        <v>2011</v>
      </c>
      <c r="C1255" s="31">
        <v>45107</v>
      </c>
      <c r="D1255" s="16">
        <v>0</v>
      </c>
      <c r="E1255" s="17">
        <v>0</v>
      </c>
      <c r="F1255" s="17">
        <v>0</v>
      </c>
      <c r="G1255" s="17">
        <v>0</v>
      </c>
      <c r="H1255" s="17">
        <v>0</v>
      </c>
      <c r="I1255" s="17">
        <v>0</v>
      </c>
      <c r="J1255" s="17">
        <v>0</v>
      </c>
      <c r="K1255" s="17">
        <v>0</v>
      </c>
      <c r="L1255" s="17">
        <v>0</v>
      </c>
      <c r="M1255" s="17">
        <v>0</v>
      </c>
      <c r="N1255" s="17">
        <v>0</v>
      </c>
      <c r="O1255" s="9">
        <v>0</v>
      </c>
      <c r="P1255" s="9"/>
      <c r="Q1255" s="5"/>
      <c r="R1255" s="10">
        <f t="shared" si="38"/>
        <v>0</v>
      </c>
      <c r="S1255" s="10">
        <f t="shared" si="39"/>
        <v>0</v>
      </c>
    </row>
    <row r="1256" spans="1:19" ht="14.5" x14ac:dyDescent="0.3">
      <c r="A1256" s="15" t="s">
        <v>18</v>
      </c>
      <c r="B1256" s="23">
        <v>2012</v>
      </c>
      <c r="C1256" s="31">
        <v>45107</v>
      </c>
      <c r="D1256" s="16">
        <v>0</v>
      </c>
      <c r="E1256" s="17">
        <v>0</v>
      </c>
      <c r="F1256" s="17">
        <v>0</v>
      </c>
      <c r="G1256" s="17">
        <v>0</v>
      </c>
      <c r="H1256" s="17">
        <v>0</v>
      </c>
      <c r="I1256" s="17">
        <v>0</v>
      </c>
      <c r="J1256" s="17">
        <v>0</v>
      </c>
      <c r="K1256" s="17">
        <v>0</v>
      </c>
      <c r="L1256" s="17">
        <v>0</v>
      </c>
      <c r="M1256" s="17">
        <v>0</v>
      </c>
      <c r="N1256" s="17">
        <v>0</v>
      </c>
      <c r="O1256" s="9">
        <v>97.796947788856187</v>
      </c>
      <c r="P1256" s="9"/>
      <c r="Q1256" s="5"/>
      <c r="R1256" s="10">
        <f t="shared" si="38"/>
        <v>0</v>
      </c>
      <c r="S1256" s="10">
        <f t="shared" si="39"/>
        <v>0</v>
      </c>
    </row>
    <row r="1257" spans="1:19" ht="14.5" x14ac:dyDescent="0.3">
      <c r="A1257" s="15" t="s">
        <v>18</v>
      </c>
      <c r="B1257" s="23">
        <v>2013</v>
      </c>
      <c r="C1257" s="31">
        <v>45107</v>
      </c>
      <c r="D1257" s="16">
        <v>76743.787832309841</v>
      </c>
      <c r="E1257" s="17">
        <v>0</v>
      </c>
      <c r="F1257" s="17">
        <v>0</v>
      </c>
      <c r="G1257" s="17">
        <v>0</v>
      </c>
      <c r="H1257" s="17">
        <v>0</v>
      </c>
      <c r="I1257" s="17">
        <v>0</v>
      </c>
      <c r="J1257" s="17">
        <v>0</v>
      </c>
      <c r="K1257" s="17">
        <v>-87.993929913194734</v>
      </c>
      <c r="L1257" s="17">
        <v>0</v>
      </c>
      <c r="M1257" s="17">
        <v>0</v>
      </c>
      <c r="N1257" s="17">
        <v>0</v>
      </c>
      <c r="O1257" s="9">
        <v>428.22796805258349</v>
      </c>
      <c r="P1257" s="9"/>
      <c r="Q1257" s="5"/>
      <c r="R1257" s="10">
        <f t="shared" si="38"/>
        <v>0</v>
      </c>
      <c r="S1257" s="10">
        <f t="shared" si="39"/>
        <v>0</v>
      </c>
    </row>
    <row r="1258" spans="1:19" ht="14.5" x14ac:dyDescent="0.3">
      <c r="A1258" s="15" t="s">
        <v>18</v>
      </c>
      <c r="B1258" s="23">
        <v>2014</v>
      </c>
      <c r="C1258" s="31">
        <v>45107</v>
      </c>
      <c r="D1258" s="16">
        <v>236083.33264593675</v>
      </c>
      <c r="E1258" s="17">
        <v>0</v>
      </c>
      <c r="F1258" s="17">
        <v>0</v>
      </c>
      <c r="G1258" s="17">
        <v>0</v>
      </c>
      <c r="H1258" s="17">
        <v>0</v>
      </c>
      <c r="I1258" s="17">
        <v>0</v>
      </c>
      <c r="J1258" s="17">
        <v>0</v>
      </c>
      <c r="K1258" s="17">
        <v>-435.19407940504607</v>
      </c>
      <c r="L1258" s="17">
        <v>0</v>
      </c>
      <c r="M1258" s="17">
        <v>0</v>
      </c>
      <c r="N1258" s="17">
        <v>0</v>
      </c>
      <c r="O1258" s="9">
        <v>1268.5486868038279</v>
      </c>
      <c r="P1258" s="9"/>
      <c r="Q1258" s="5"/>
      <c r="R1258" s="10">
        <f t="shared" si="38"/>
        <v>0</v>
      </c>
      <c r="S1258" s="10">
        <f t="shared" si="39"/>
        <v>0</v>
      </c>
    </row>
    <row r="1259" spans="1:19" ht="14.5" x14ac:dyDescent="0.3">
      <c r="A1259" s="15" t="s">
        <v>18</v>
      </c>
      <c r="B1259" s="23">
        <v>2015</v>
      </c>
      <c r="C1259" s="31">
        <v>45107</v>
      </c>
      <c r="D1259" s="16">
        <v>547213.92441176926</v>
      </c>
      <c r="E1259" s="17">
        <v>0</v>
      </c>
      <c r="F1259" s="17">
        <v>0</v>
      </c>
      <c r="G1259" s="17">
        <v>0</v>
      </c>
      <c r="H1259" s="17">
        <v>0</v>
      </c>
      <c r="I1259" s="17">
        <v>0</v>
      </c>
      <c r="J1259" s="17">
        <v>0</v>
      </c>
      <c r="K1259" s="17">
        <v>-1374.5312944152392</v>
      </c>
      <c r="L1259" s="17">
        <v>0</v>
      </c>
      <c r="M1259" s="17">
        <v>0</v>
      </c>
      <c r="N1259" s="17">
        <v>0</v>
      </c>
      <c r="O1259" s="9">
        <v>16184.794717372191</v>
      </c>
      <c r="P1259" s="9"/>
      <c r="Q1259" s="5"/>
      <c r="R1259" s="10">
        <f t="shared" si="38"/>
        <v>0</v>
      </c>
      <c r="S1259" s="10">
        <f t="shared" si="39"/>
        <v>0</v>
      </c>
    </row>
    <row r="1260" spans="1:19" ht="14.5" x14ac:dyDescent="0.3">
      <c r="A1260" s="15" t="s">
        <v>18</v>
      </c>
      <c r="B1260" s="23">
        <v>2016</v>
      </c>
      <c r="C1260" s="31">
        <v>45107</v>
      </c>
      <c r="D1260" s="16">
        <v>3410677.2595566562</v>
      </c>
      <c r="E1260" s="17">
        <v>88902.429917186499</v>
      </c>
      <c r="F1260" s="17">
        <v>6925.5716596990824</v>
      </c>
      <c r="G1260" s="17">
        <v>0</v>
      </c>
      <c r="H1260" s="17">
        <v>0</v>
      </c>
      <c r="I1260" s="17">
        <v>0</v>
      </c>
      <c r="J1260" s="17">
        <v>0</v>
      </c>
      <c r="K1260" s="17">
        <v>-5714.4090343299322</v>
      </c>
      <c r="L1260" s="17">
        <v>0</v>
      </c>
      <c r="M1260" s="17">
        <v>0</v>
      </c>
      <c r="N1260" s="17">
        <v>0</v>
      </c>
      <c r="O1260" s="9">
        <v>41112.632887160755</v>
      </c>
      <c r="P1260" s="9"/>
      <c r="Q1260" s="5"/>
      <c r="R1260" s="10">
        <f t="shared" si="38"/>
        <v>0</v>
      </c>
      <c r="S1260" s="10">
        <f t="shared" si="39"/>
        <v>0</v>
      </c>
    </row>
    <row r="1261" spans="1:19" ht="14.5" x14ac:dyDescent="0.3">
      <c r="A1261" s="15" t="s">
        <v>18</v>
      </c>
      <c r="B1261" s="23">
        <v>2017</v>
      </c>
      <c r="C1261" s="31">
        <v>45107</v>
      </c>
      <c r="D1261" s="16">
        <v>4502729.572143293</v>
      </c>
      <c r="E1261" s="17">
        <v>289853.85010573268</v>
      </c>
      <c r="F1261" s="17">
        <v>45078.245129197836</v>
      </c>
      <c r="G1261" s="17">
        <v>0</v>
      </c>
      <c r="H1261" s="17">
        <v>0</v>
      </c>
      <c r="I1261" s="17">
        <v>0</v>
      </c>
      <c r="J1261" s="17">
        <v>0</v>
      </c>
      <c r="K1261" s="17">
        <v>-11171.073771497235</v>
      </c>
      <c r="L1261" s="17">
        <v>0</v>
      </c>
      <c r="M1261" s="17">
        <v>0</v>
      </c>
      <c r="N1261" s="17">
        <v>0</v>
      </c>
      <c r="O1261" s="9">
        <v>92418.985248714918</v>
      </c>
      <c r="P1261" s="9"/>
      <c r="Q1261" s="5"/>
      <c r="R1261" s="10">
        <f t="shared" si="38"/>
        <v>0</v>
      </c>
      <c r="S1261" s="10">
        <f t="shared" si="39"/>
        <v>0</v>
      </c>
    </row>
    <row r="1262" spans="1:19" ht="14.5" x14ac:dyDescent="0.3">
      <c r="A1262" s="15" t="s">
        <v>18</v>
      </c>
      <c r="B1262" s="23">
        <v>2018</v>
      </c>
      <c r="C1262" s="31">
        <v>45107</v>
      </c>
      <c r="D1262" s="16">
        <v>14405493.026640646</v>
      </c>
      <c r="E1262" s="17">
        <v>479971.88106423616</v>
      </c>
      <c r="F1262" s="17">
        <v>111855.73311285675</v>
      </c>
      <c r="G1262" s="17">
        <v>0</v>
      </c>
      <c r="H1262" s="17">
        <v>0</v>
      </c>
      <c r="I1262" s="17">
        <v>0</v>
      </c>
      <c r="J1262" s="17">
        <v>0</v>
      </c>
      <c r="K1262" s="17">
        <v>-41211.019066166133</v>
      </c>
      <c r="L1262" s="17">
        <v>0</v>
      </c>
      <c r="M1262" s="17">
        <v>0</v>
      </c>
      <c r="N1262" s="17">
        <v>0</v>
      </c>
      <c r="O1262" s="9">
        <v>232325.1025342145</v>
      </c>
      <c r="P1262" s="9"/>
      <c r="Q1262" s="5"/>
      <c r="R1262" s="10">
        <f t="shared" si="38"/>
        <v>0</v>
      </c>
      <c r="S1262" s="10">
        <f t="shared" si="39"/>
        <v>0</v>
      </c>
    </row>
    <row r="1263" spans="1:19" ht="14.5" x14ac:dyDescent="0.3">
      <c r="A1263" s="15" t="s">
        <v>18</v>
      </c>
      <c r="B1263" s="23">
        <v>2019</v>
      </c>
      <c r="C1263" s="31">
        <v>45107</v>
      </c>
      <c r="D1263" s="16">
        <v>22082832.687340662</v>
      </c>
      <c r="E1263" s="17">
        <v>1240552.1812919974</v>
      </c>
      <c r="F1263" s="17">
        <v>274089.25179132819</v>
      </c>
      <c r="G1263" s="17">
        <v>0</v>
      </c>
      <c r="H1263" s="17">
        <v>0</v>
      </c>
      <c r="I1263" s="17">
        <v>0</v>
      </c>
      <c r="J1263" s="17">
        <v>0</v>
      </c>
      <c r="K1263" s="17">
        <v>-74612.878227803856</v>
      </c>
      <c r="L1263" s="17">
        <v>0</v>
      </c>
      <c r="M1263" s="17">
        <v>0</v>
      </c>
      <c r="N1263" s="17">
        <v>0</v>
      </c>
      <c r="O1263" s="9">
        <v>496288.19550275523</v>
      </c>
      <c r="P1263" s="9"/>
      <c r="Q1263" s="5"/>
      <c r="R1263" s="10">
        <f t="shared" si="38"/>
        <v>0</v>
      </c>
      <c r="S1263" s="10">
        <f t="shared" si="39"/>
        <v>0</v>
      </c>
    </row>
    <row r="1264" spans="1:19" ht="14.5" x14ac:dyDescent="0.3">
      <c r="A1264" s="15" t="s">
        <v>18</v>
      </c>
      <c r="B1264" s="23">
        <v>2020</v>
      </c>
      <c r="C1264" s="31">
        <v>45107</v>
      </c>
      <c r="D1264" s="16">
        <v>26718908.161857616</v>
      </c>
      <c r="E1264" s="17">
        <v>2172020.2284801304</v>
      </c>
      <c r="F1264" s="17">
        <v>488374.74710226059</v>
      </c>
      <c r="G1264" s="17">
        <v>166130.41052154099</v>
      </c>
      <c r="H1264" s="17">
        <v>0</v>
      </c>
      <c r="I1264" s="17">
        <v>45685.799347287691</v>
      </c>
      <c r="J1264" s="17">
        <v>0</v>
      </c>
      <c r="K1264" s="17">
        <v>-109861.22559090331</v>
      </c>
      <c r="L1264" s="17">
        <v>0</v>
      </c>
      <c r="M1264" s="17">
        <v>0</v>
      </c>
      <c r="N1264" s="17">
        <v>0</v>
      </c>
      <c r="O1264" s="9">
        <v>784889.91006159037</v>
      </c>
      <c r="P1264" s="9"/>
      <c r="Q1264" s="5"/>
      <c r="R1264" s="10">
        <f t="shared" si="38"/>
        <v>166130.41052154099</v>
      </c>
      <c r="S1264" s="10">
        <f t="shared" si="39"/>
        <v>45685.799347287691</v>
      </c>
    </row>
    <row r="1265" spans="1:19" ht="14.5" x14ac:dyDescent="0.3">
      <c r="A1265" s="15" t="s">
        <v>18</v>
      </c>
      <c r="B1265" s="23">
        <v>2021</v>
      </c>
      <c r="C1265" s="31">
        <v>45107</v>
      </c>
      <c r="D1265" s="16">
        <v>33062434.857655846</v>
      </c>
      <c r="E1265" s="17">
        <v>3392386.8450134397</v>
      </c>
      <c r="F1265" s="17">
        <v>935237.88687290251</v>
      </c>
      <c r="G1265" s="17">
        <v>2335005.792195803</v>
      </c>
      <c r="H1265" s="17">
        <v>0</v>
      </c>
      <c r="I1265" s="17">
        <v>705805.80484097113</v>
      </c>
      <c r="J1265" s="17">
        <v>0</v>
      </c>
      <c r="K1265" s="17">
        <v>-144494.37799009308</v>
      </c>
      <c r="L1265" s="17">
        <v>0</v>
      </c>
      <c r="M1265" s="17">
        <v>0</v>
      </c>
      <c r="N1265" s="17">
        <v>0</v>
      </c>
      <c r="O1265" s="9">
        <v>1398727.8325360939</v>
      </c>
      <c r="P1265" s="9"/>
      <c r="Q1265" s="5"/>
      <c r="R1265" s="10">
        <f t="shared" si="38"/>
        <v>2335005.792195803</v>
      </c>
      <c r="S1265" s="10">
        <f t="shared" si="39"/>
        <v>705805.80484097113</v>
      </c>
    </row>
    <row r="1266" spans="1:19" ht="14.5" x14ac:dyDescent="0.3">
      <c r="A1266" s="15" t="s">
        <v>18</v>
      </c>
      <c r="B1266" s="24">
        <v>2022</v>
      </c>
      <c r="C1266" s="31">
        <v>45107</v>
      </c>
      <c r="D1266" s="16">
        <v>64910462.725751571</v>
      </c>
      <c r="E1266" s="17">
        <v>5107974.0927536786</v>
      </c>
      <c r="F1266" s="17">
        <v>1403022.6293318197</v>
      </c>
      <c r="G1266" s="17">
        <v>24353753.943392102</v>
      </c>
      <c r="H1266" s="17">
        <v>0</v>
      </c>
      <c r="I1266" s="17">
        <v>6687405.1090598991</v>
      </c>
      <c r="J1266" s="17">
        <v>0</v>
      </c>
      <c r="K1266" s="17">
        <v>-267392.19918362796</v>
      </c>
      <c r="L1266" s="17">
        <v>0</v>
      </c>
      <c r="M1266" s="17">
        <v>0</v>
      </c>
      <c r="N1266" s="17">
        <v>0</v>
      </c>
      <c r="O1266" s="9">
        <v>1489311.5100719407</v>
      </c>
      <c r="P1266" s="9"/>
      <c r="Q1266" s="5"/>
      <c r="R1266" s="10">
        <f t="shared" si="38"/>
        <v>24353753.943392102</v>
      </c>
      <c r="S1266" s="10">
        <f t="shared" si="39"/>
        <v>6687405.1090598991</v>
      </c>
    </row>
    <row r="1267" spans="1:19" ht="14.5" x14ac:dyDescent="0.3">
      <c r="A1267" s="15" t="s">
        <v>18</v>
      </c>
      <c r="B1267" s="24">
        <v>2023</v>
      </c>
      <c r="C1267" s="31">
        <v>45107</v>
      </c>
      <c r="D1267" s="16">
        <v>54598330.488316417</v>
      </c>
      <c r="E1267" s="17">
        <v>127040463.79713845</v>
      </c>
      <c r="F1267" s="17">
        <v>35477108.100326091</v>
      </c>
      <c r="G1267" s="17">
        <v>72431760.236821696</v>
      </c>
      <c r="H1267" s="17">
        <v>100023511.22659436</v>
      </c>
      <c r="I1267" s="17">
        <v>19184704.199075367</v>
      </c>
      <c r="J1267" s="17">
        <v>26351993.799861163</v>
      </c>
      <c r="K1267" s="17">
        <v>-245424.86598709971</v>
      </c>
      <c r="L1267" s="17">
        <v>0</v>
      </c>
      <c r="M1267" s="17">
        <v>0</v>
      </c>
      <c r="N1267" s="17">
        <v>0</v>
      </c>
      <c r="O1267" s="9">
        <v>0</v>
      </c>
      <c r="P1267" s="9"/>
      <c r="Q1267" s="5"/>
      <c r="R1267" s="10">
        <f t="shared" si="38"/>
        <v>172455271.46341604</v>
      </c>
      <c r="S1267" s="10">
        <f t="shared" si="39"/>
        <v>45536697.998936534</v>
      </c>
    </row>
    <row r="1268" spans="1:19" ht="14.5" x14ac:dyDescent="0.3">
      <c r="A1268" s="15" t="s">
        <v>19</v>
      </c>
      <c r="B1268" s="23">
        <v>2006</v>
      </c>
      <c r="C1268" s="31">
        <v>45107</v>
      </c>
      <c r="D1268" s="16">
        <v>0</v>
      </c>
      <c r="E1268" s="17">
        <v>0</v>
      </c>
      <c r="F1268" s="17">
        <v>0</v>
      </c>
      <c r="G1268" s="17">
        <v>0</v>
      </c>
      <c r="H1268" s="17">
        <v>0</v>
      </c>
      <c r="I1268" s="17">
        <v>0</v>
      </c>
      <c r="J1268" s="17">
        <v>0</v>
      </c>
      <c r="K1268" s="17">
        <v>0</v>
      </c>
      <c r="L1268" s="17">
        <v>0</v>
      </c>
      <c r="M1268" s="17">
        <v>0</v>
      </c>
      <c r="N1268" s="17">
        <v>0</v>
      </c>
      <c r="O1268" s="9">
        <v>0</v>
      </c>
      <c r="P1268" s="9"/>
      <c r="Q1268" s="5"/>
      <c r="R1268" s="10">
        <f t="shared" si="38"/>
        <v>0</v>
      </c>
      <c r="S1268" s="10">
        <f t="shared" si="39"/>
        <v>0</v>
      </c>
    </row>
    <row r="1269" spans="1:19" ht="14.5" x14ac:dyDescent="0.3">
      <c r="A1269" s="15" t="s">
        <v>19</v>
      </c>
      <c r="B1269" s="23">
        <v>2007</v>
      </c>
      <c r="C1269" s="31">
        <v>45107</v>
      </c>
      <c r="D1269" s="16">
        <v>0</v>
      </c>
      <c r="E1269" s="17">
        <v>0</v>
      </c>
      <c r="F1269" s="17">
        <v>0</v>
      </c>
      <c r="G1269" s="17">
        <v>0</v>
      </c>
      <c r="H1269" s="17">
        <v>0</v>
      </c>
      <c r="I1269" s="17">
        <v>0</v>
      </c>
      <c r="J1269" s="17">
        <v>0</v>
      </c>
      <c r="K1269" s="17">
        <v>0</v>
      </c>
      <c r="L1269" s="17">
        <v>0</v>
      </c>
      <c r="M1269" s="17">
        <v>0</v>
      </c>
      <c r="N1269" s="17">
        <v>0</v>
      </c>
      <c r="O1269" s="9">
        <v>0</v>
      </c>
      <c r="P1269" s="9"/>
      <c r="Q1269" s="5"/>
      <c r="R1269" s="10">
        <f t="shared" si="38"/>
        <v>0</v>
      </c>
      <c r="S1269" s="10">
        <f t="shared" si="39"/>
        <v>0</v>
      </c>
    </row>
    <row r="1270" spans="1:19" ht="14.5" x14ac:dyDescent="0.3">
      <c r="A1270" s="15" t="s">
        <v>19</v>
      </c>
      <c r="B1270" s="23">
        <v>2008</v>
      </c>
      <c r="C1270" s="31">
        <v>45107</v>
      </c>
      <c r="D1270" s="16">
        <v>0</v>
      </c>
      <c r="E1270" s="17">
        <v>0</v>
      </c>
      <c r="F1270" s="17">
        <v>0</v>
      </c>
      <c r="G1270" s="17">
        <v>0</v>
      </c>
      <c r="H1270" s="17">
        <v>0</v>
      </c>
      <c r="I1270" s="17">
        <v>0</v>
      </c>
      <c r="J1270" s="17">
        <v>0</v>
      </c>
      <c r="K1270" s="17">
        <v>0</v>
      </c>
      <c r="L1270" s="17">
        <v>0</v>
      </c>
      <c r="M1270" s="17">
        <v>0</v>
      </c>
      <c r="N1270" s="17">
        <v>0</v>
      </c>
      <c r="O1270" s="9">
        <v>0</v>
      </c>
      <c r="P1270" s="9"/>
      <c r="Q1270" s="5"/>
      <c r="R1270" s="10">
        <f t="shared" si="38"/>
        <v>0</v>
      </c>
      <c r="S1270" s="10">
        <f t="shared" si="39"/>
        <v>0</v>
      </c>
    </row>
    <row r="1271" spans="1:19" ht="14.5" x14ac:dyDescent="0.3">
      <c r="A1271" s="15" t="s">
        <v>19</v>
      </c>
      <c r="B1271" s="23">
        <v>2009</v>
      </c>
      <c r="C1271" s="31">
        <v>45107</v>
      </c>
      <c r="D1271" s="16">
        <v>0</v>
      </c>
      <c r="E1271" s="17">
        <v>0</v>
      </c>
      <c r="F1271" s="17">
        <v>0</v>
      </c>
      <c r="G1271" s="17">
        <v>0</v>
      </c>
      <c r="H1271" s="17">
        <v>0</v>
      </c>
      <c r="I1271" s="17">
        <v>0</v>
      </c>
      <c r="J1271" s="17">
        <v>0</v>
      </c>
      <c r="K1271" s="17">
        <v>0</v>
      </c>
      <c r="L1271" s="17">
        <v>0</v>
      </c>
      <c r="M1271" s="17">
        <v>0</v>
      </c>
      <c r="N1271" s="17">
        <v>0</v>
      </c>
      <c r="O1271" s="9">
        <v>0</v>
      </c>
      <c r="P1271" s="9"/>
      <c r="Q1271" s="5"/>
      <c r="R1271" s="10">
        <f t="shared" si="38"/>
        <v>0</v>
      </c>
      <c r="S1271" s="10">
        <f t="shared" si="39"/>
        <v>0</v>
      </c>
    </row>
    <row r="1272" spans="1:19" ht="14.5" x14ac:dyDescent="0.3">
      <c r="A1272" s="15" t="s">
        <v>19</v>
      </c>
      <c r="B1272" s="23">
        <v>2010</v>
      </c>
      <c r="C1272" s="31">
        <v>45107</v>
      </c>
      <c r="D1272" s="16">
        <v>0</v>
      </c>
      <c r="E1272" s="17">
        <v>0</v>
      </c>
      <c r="F1272" s="17">
        <v>0</v>
      </c>
      <c r="G1272" s="17">
        <v>0</v>
      </c>
      <c r="H1272" s="17">
        <v>0</v>
      </c>
      <c r="I1272" s="17">
        <v>0</v>
      </c>
      <c r="J1272" s="17">
        <v>0</v>
      </c>
      <c r="K1272" s="17">
        <v>0</v>
      </c>
      <c r="L1272" s="17">
        <v>0</v>
      </c>
      <c r="M1272" s="17">
        <v>0</v>
      </c>
      <c r="N1272" s="17">
        <v>0</v>
      </c>
      <c r="O1272" s="9">
        <v>0</v>
      </c>
      <c r="P1272" s="9"/>
      <c r="Q1272" s="5"/>
      <c r="R1272" s="10">
        <f t="shared" si="38"/>
        <v>0</v>
      </c>
      <c r="S1272" s="10">
        <f t="shared" si="39"/>
        <v>0</v>
      </c>
    </row>
    <row r="1273" spans="1:19" ht="14.5" x14ac:dyDescent="0.3">
      <c r="A1273" s="15" t="s">
        <v>19</v>
      </c>
      <c r="B1273" s="23">
        <v>2011</v>
      </c>
      <c r="C1273" s="31">
        <v>45107</v>
      </c>
      <c r="D1273" s="16">
        <v>0</v>
      </c>
      <c r="E1273" s="17">
        <v>0</v>
      </c>
      <c r="F1273" s="17">
        <v>0</v>
      </c>
      <c r="G1273" s="17">
        <v>0</v>
      </c>
      <c r="H1273" s="17">
        <v>0</v>
      </c>
      <c r="I1273" s="17">
        <v>0</v>
      </c>
      <c r="J1273" s="17">
        <v>0</v>
      </c>
      <c r="K1273" s="17">
        <v>0</v>
      </c>
      <c r="L1273" s="17">
        <v>0</v>
      </c>
      <c r="M1273" s="17">
        <v>0</v>
      </c>
      <c r="N1273" s="17">
        <v>0</v>
      </c>
      <c r="O1273" s="9">
        <v>0</v>
      </c>
      <c r="P1273" s="9"/>
      <c r="Q1273" s="5"/>
      <c r="R1273" s="10">
        <f t="shared" si="38"/>
        <v>0</v>
      </c>
      <c r="S1273" s="10">
        <f t="shared" si="39"/>
        <v>0</v>
      </c>
    </row>
    <row r="1274" spans="1:19" ht="14.5" x14ac:dyDescent="0.3">
      <c r="A1274" s="15" t="s">
        <v>19</v>
      </c>
      <c r="B1274" s="23">
        <v>2012</v>
      </c>
      <c r="C1274" s="31">
        <v>45107</v>
      </c>
      <c r="D1274" s="16">
        <v>0</v>
      </c>
      <c r="E1274" s="17">
        <v>0</v>
      </c>
      <c r="F1274" s="17">
        <v>0</v>
      </c>
      <c r="G1274" s="17">
        <v>0</v>
      </c>
      <c r="H1274" s="17">
        <v>0</v>
      </c>
      <c r="I1274" s="17">
        <v>0</v>
      </c>
      <c r="J1274" s="17">
        <v>0</v>
      </c>
      <c r="K1274" s="17">
        <v>0</v>
      </c>
      <c r="L1274" s="17">
        <v>0</v>
      </c>
      <c r="M1274" s="17">
        <v>0</v>
      </c>
      <c r="N1274" s="17">
        <v>0</v>
      </c>
      <c r="O1274" s="9">
        <v>0</v>
      </c>
      <c r="P1274" s="9"/>
      <c r="Q1274" s="5"/>
      <c r="R1274" s="10">
        <f t="shared" si="38"/>
        <v>0</v>
      </c>
      <c r="S1274" s="10">
        <f t="shared" si="39"/>
        <v>0</v>
      </c>
    </row>
    <row r="1275" spans="1:19" ht="14.5" x14ac:dyDescent="0.3">
      <c r="A1275" s="15" t="s">
        <v>19</v>
      </c>
      <c r="B1275" s="23">
        <v>2013</v>
      </c>
      <c r="C1275" s="31">
        <v>45107</v>
      </c>
      <c r="D1275" s="16">
        <v>0</v>
      </c>
      <c r="E1275" s="17">
        <v>0</v>
      </c>
      <c r="F1275" s="17">
        <v>0</v>
      </c>
      <c r="G1275" s="17">
        <v>0</v>
      </c>
      <c r="H1275" s="17">
        <v>0</v>
      </c>
      <c r="I1275" s="17">
        <v>0</v>
      </c>
      <c r="J1275" s="17">
        <v>0</v>
      </c>
      <c r="K1275" s="17">
        <v>0</v>
      </c>
      <c r="L1275" s="17">
        <v>0</v>
      </c>
      <c r="M1275" s="17">
        <v>0</v>
      </c>
      <c r="N1275" s="17">
        <v>0</v>
      </c>
      <c r="O1275" s="9">
        <v>0</v>
      </c>
      <c r="P1275" s="9"/>
      <c r="Q1275" s="5"/>
      <c r="R1275" s="10">
        <f t="shared" si="38"/>
        <v>0</v>
      </c>
      <c r="S1275" s="10">
        <f t="shared" si="39"/>
        <v>0</v>
      </c>
    </row>
    <row r="1276" spans="1:19" ht="14.5" x14ac:dyDescent="0.3">
      <c r="A1276" s="15" t="s">
        <v>19</v>
      </c>
      <c r="B1276" s="23">
        <v>2014</v>
      </c>
      <c r="C1276" s="31">
        <v>45107</v>
      </c>
      <c r="D1276" s="16">
        <v>0</v>
      </c>
      <c r="E1276" s="17">
        <v>0</v>
      </c>
      <c r="F1276" s="17">
        <v>0</v>
      </c>
      <c r="G1276" s="17">
        <v>0</v>
      </c>
      <c r="H1276" s="17">
        <v>0</v>
      </c>
      <c r="I1276" s="17">
        <v>0</v>
      </c>
      <c r="J1276" s="17">
        <v>0</v>
      </c>
      <c r="K1276" s="17">
        <v>0</v>
      </c>
      <c r="L1276" s="17">
        <v>0</v>
      </c>
      <c r="M1276" s="17">
        <v>0</v>
      </c>
      <c r="N1276" s="17">
        <v>0</v>
      </c>
      <c r="O1276" s="9">
        <v>0</v>
      </c>
      <c r="P1276" s="9"/>
      <c r="Q1276" s="5"/>
      <c r="R1276" s="10">
        <f t="shared" si="38"/>
        <v>0</v>
      </c>
      <c r="S1276" s="10">
        <f t="shared" si="39"/>
        <v>0</v>
      </c>
    </row>
    <row r="1277" spans="1:19" ht="14.5" x14ac:dyDescent="0.3">
      <c r="A1277" s="15" t="s">
        <v>19</v>
      </c>
      <c r="B1277" s="23">
        <v>2015</v>
      </c>
      <c r="C1277" s="31">
        <v>45107</v>
      </c>
      <c r="D1277" s="16">
        <v>0</v>
      </c>
      <c r="E1277" s="17">
        <v>0</v>
      </c>
      <c r="F1277" s="17">
        <v>0</v>
      </c>
      <c r="G1277" s="17">
        <v>0</v>
      </c>
      <c r="H1277" s="17">
        <v>0</v>
      </c>
      <c r="I1277" s="17">
        <v>0</v>
      </c>
      <c r="J1277" s="17">
        <v>0</v>
      </c>
      <c r="K1277" s="17">
        <v>0</v>
      </c>
      <c r="L1277" s="17">
        <v>0</v>
      </c>
      <c r="M1277" s="17">
        <v>0</v>
      </c>
      <c r="N1277" s="17">
        <v>0</v>
      </c>
      <c r="O1277" s="9">
        <v>0</v>
      </c>
      <c r="P1277" s="9"/>
      <c r="Q1277" s="5"/>
      <c r="R1277" s="10">
        <f t="shared" si="38"/>
        <v>0</v>
      </c>
      <c r="S1277" s="10">
        <f t="shared" si="39"/>
        <v>0</v>
      </c>
    </row>
    <row r="1278" spans="1:19" ht="14.5" x14ac:dyDescent="0.3">
      <c r="A1278" s="15" t="s">
        <v>19</v>
      </c>
      <c r="B1278" s="23">
        <v>2016</v>
      </c>
      <c r="C1278" s="31">
        <v>45107</v>
      </c>
      <c r="D1278" s="16">
        <v>13603919.820804592</v>
      </c>
      <c r="E1278" s="17">
        <v>0</v>
      </c>
      <c r="F1278" s="17">
        <v>0</v>
      </c>
      <c r="G1278" s="17">
        <v>0</v>
      </c>
      <c r="H1278" s="17">
        <v>0</v>
      </c>
      <c r="I1278" s="17">
        <v>0</v>
      </c>
      <c r="J1278" s="17">
        <v>0</v>
      </c>
      <c r="K1278" s="17">
        <v>-15598.166328100488</v>
      </c>
      <c r="L1278" s="17">
        <v>0</v>
      </c>
      <c r="M1278" s="17">
        <v>0</v>
      </c>
      <c r="N1278" s="17">
        <v>0</v>
      </c>
      <c r="O1278" s="9">
        <v>0</v>
      </c>
      <c r="P1278" s="9"/>
      <c r="Q1278" s="5"/>
      <c r="R1278" s="10">
        <f t="shared" si="38"/>
        <v>0</v>
      </c>
      <c r="S1278" s="10">
        <f t="shared" si="39"/>
        <v>0</v>
      </c>
    </row>
    <row r="1279" spans="1:19" ht="14.5" x14ac:dyDescent="0.3">
      <c r="A1279" s="15" t="s">
        <v>19</v>
      </c>
      <c r="B1279" s="23">
        <v>2017</v>
      </c>
      <c r="C1279" s="31">
        <v>45107</v>
      </c>
      <c r="D1279" s="16">
        <v>878953.21364579396</v>
      </c>
      <c r="E1279" s="17">
        <v>0</v>
      </c>
      <c r="F1279" s="17">
        <v>0</v>
      </c>
      <c r="G1279" s="17">
        <v>0</v>
      </c>
      <c r="H1279" s="17">
        <v>0</v>
      </c>
      <c r="I1279" s="17">
        <v>0</v>
      </c>
      <c r="J1279" s="17">
        <v>0</v>
      </c>
      <c r="K1279" s="17">
        <v>-1619.8337363770697</v>
      </c>
      <c r="L1279" s="17">
        <v>0</v>
      </c>
      <c r="M1279" s="17">
        <v>0</v>
      </c>
      <c r="N1279" s="17">
        <v>0</v>
      </c>
      <c r="O1279" s="9">
        <v>0</v>
      </c>
      <c r="P1279" s="9"/>
      <c r="Q1279" s="5"/>
      <c r="R1279" s="10">
        <f t="shared" si="38"/>
        <v>0</v>
      </c>
      <c r="S1279" s="10">
        <f t="shared" si="39"/>
        <v>0</v>
      </c>
    </row>
    <row r="1280" spans="1:19" ht="14.5" x14ac:dyDescent="0.3">
      <c r="A1280" s="15" t="s">
        <v>19</v>
      </c>
      <c r="B1280" s="23">
        <v>2018</v>
      </c>
      <c r="C1280" s="31">
        <v>45107</v>
      </c>
      <c r="D1280" s="16">
        <v>4705077.0654632207</v>
      </c>
      <c r="E1280" s="17">
        <v>0</v>
      </c>
      <c r="F1280" s="17">
        <v>0</v>
      </c>
      <c r="G1280" s="17">
        <v>0</v>
      </c>
      <c r="H1280" s="17">
        <v>0</v>
      </c>
      <c r="I1280" s="17">
        <v>0</v>
      </c>
      <c r="J1280" s="17">
        <v>0</v>
      </c>
      <c r="K1280" s="17">
        <v>-8257.4660394396633</v>
      </c>
      <c r="L1280" s="17">
        <v>0</v>
      </c>
      <c r="M1280" s="17">
        <v>0</v>
      </c>
      <c r="N1280" s="17">
        <v>0</v>
      </c>
      <c r="O1280" s="9">
        <v>110709.10958111496</v>
      </c>
      <c r="P1280" s="9"/>
      <c r="Q1280" s="5"/>
      <c r="R1280" s="10">
        <f t="shared" si="38"/>
        <v>0</v>
      </c>
      <c r="S1280" s="10">
        <f t="shared" si="39"/>
        <v>0</v>
      </c>
    </row>
    <row r="1281" spans="1:19" ht="14.5" x14ac:dyDescent="0.3">
      <c r="A1281" s="15" t="s">
        <v>19</v>
      </c>
      <c r="B1281" s="23">
        <v>2019</v>
      </c>
      <c r="C1281" s="31">
        <v>45107</v>
      </c>
      <c r="D1281" s="16">
        <v>16235577.64157002</v>
      </c>
      <c r="E1281" s="17">
        <v>157614.74008098245</v>
      </c>
      <c r="F1281" s="17">
        <v>0</v>
      </c>
      <c r="G1281" s="17">
        <v>0</v>
      </c>
      <c r="H1281" s="17">
        <v>0</v>
      </c>
      <c r="I1281" s="17">
        <v>0</v>
      </c>
      <c r="J1281" s="17">
        <v>0</v>
      </c>
      <c r="K1281" s="17">
        <v>-28581.555939709768</v>
      </c>
      <c r="L1281" s="17">
        <v>0</v>
      </c>
      <c r="M1281" s="17">
        <v>0</v>
      </c>
      <c r="N1281" s="17">
        <v>0</v>
      </c>
      <c r="O1281" s="9">
        <v>502276.30907973275</v>
      </c>
      <c r="P1281" s="9"/>
      <c r="Q1281" s="5"/>
      <c r="R1281" s="10">
        <f t="shared" si="38"/>
        <v>0</v>
      </c>
      <c r="S1281" s="10">
        <f t="shared" si="39"/>
        <v>0</v>
      </c>
    </row>
    <row r="1282" spans="1:19" ht="14.5" x14ac:dyDescent="0.3">
      <c r="A1282" s="15" t="s">
        <v>19</v>
      </c>
      <c r="B1282" s="23">
        <v>2020</v>
      </c>
      <c r="C1282" s="31">
        <v>45107</v>
      </c>
      <c r="D1282" s="16">
        <v>29558520.150926381</v>
      </c>
      <c r="E1282" s="17">
        <v>459444.07133512944</v>
      </c>
      <c r="F1282" s="17">
        <v>0</v>
      </c>
      <c r="G1282" s="17">
        <v>0</v>
      </c>
      <c r="H1282" s="17">
        <v>0</v>
      </c>
      <c r="I1282" s="17">
        <v>0</v>
      </c>
      <c r="J1282" s="17">
        <v>0</v>
      </c>
      <c r="K1282" s="17">
        <v>-73078.982105832547</v>
      </c>
      <c r="L1282" s="17">
        <v>0</v>
      </c>
      <c r="M1282" s="17">
        <v>0</v>
      </c>
      <c r="N1282" s="17">
        <v>0</v>
      </c>
      <c r="O1282" s="9">
        <v>1373320.0178006217</v>
      </c>
      <c r="P1282" s="9"/>
      <c r="Q1282" s="5"/>
      <c r="R1282" s="10">
        <f t="shared" si="38"/>
        <v>0</v>
      </c>
      <c r="S1282" s="10">
        <f t="shared" si="39"/>
        <v>0</v>
      </c>
    </row>
    <row r="1283" spans="1:19" ht="14.5" x14ac:dyDescent="0.3">
      <c r="A1283" s="15" t="s">
        <v>19</v>
      </c>
      <c r="B1283" s="23">
        <v>2021</v>
      </c>
      <c r="C1283" s="31">
        <v>45107</v>
      </c>
      <c r="D1283" s="16">
        <v>76942732.633979946</v>
      </c>
      <c r="E1283" s="17">
        <v>1971960.0020498633</v>
      </c>
      <c r="F1283" s="17">
        <v>206023.31402396411</v>
      </c>
      <c r="G1283" s="17">
        <v>0</v>
      </c>
      <c r="H1283" s="17">
        <v>0</v>
      </c>
      <c r="I1283" s="17">
        <v>0</v>
      </c>
      <c r="J1283" s="17">
        <v>0</v>
      </c>
      <c r="K1283" s="17">
        <v>-188223.7535623461</v>
      </c>
      <c r="L1283" s="17">
        <v>0</v>
      </c>
      <c r="M1283" s="17">
        <v>0</v>
      </c>
      <c r="N1283" s="17">
        <v>0</v>
      </c>
      <c r="O1283" s="9">
        <v>4172069.7583329082</v>
      </c>
      <c r="P1283" s="9"/>
      <c r="Q1283" s="5"/>
      <c r="R1283" s="10">
        <f t="shared" ref="R1283:R1346" si="40">G1283+H1283</f>
        <v>0</v>
      </c>
      <c r="S1283" s="10">
        <f t="shared" ref="S1283:S1346" si="41">I1283+J1283</f>
        <v>0</v>
      </c>
    </row>
    <row r="1284" spans="1:19" ht="14.5" x14ac:dyDescent="0.3">
      <c r="A1284" s="15" t="s">
        <v>19</v>
      </c>
      <c r="B1284" s="24">
        <v>2022</v>
      </c>
      <c r="C1284" s="31">
        <v>45107</v>
      </c>
      <c r="D1284" s="16">
        <v>237041169.67385718</v>
      </c>
      <c r="E1284" s="17">
        <v>14869623.263894945</v>
      </c>
      <c r="F1284" s="17">
        <v>7905971.7506862674</v>
      </c>
      <c r="G1284" s="17">
        <v>74725788.962392241</v>
      </c>
      <c r="H1284" s="17">
        <v>0</v>
      </c>
      <c r="I1284" s="17">
        <v>23467149.209977292</v>
      </c>
      <c r="J1284" s="17">
        <v>0</v>
      </c>
      <c r="K1284" s="17">
        <v>-584405.00650364161</v>
      </c>
      <c r="L1284" s="17">
        <v>0</v>
      </c>
      <c r="M1284" s="17">
        <v>11327742.433326952</v>
      </c>
      <c r="N1284" s="17">
        <v>0</v>
      </c>
      <c r="O1284" s="9">
        <v>11321699.5596461</v>
      </c>
      <c r="P1284" s="9"/>
      <c r="Q1284" s="5"/>
      <c r="R1284" s="10">
        <f t="shared" si="40"/>
        <v>74725788.962392241</v>
      </c>
      <c r="S1284" s="10">
        <f t="shared" si="41"/>
        <v>23467149.209977292</v>
      </c>
    </row>
    <row r="1285" spans="1:19" ht="14.5" x14ac:dyDescent="0.3">
      <c r="A1285" s="15" t="s">
        <v>19</v>
      </c>
      <c r="B1285" s="24">
        <v>2023</v>
      </c>
      <c r="C1285" s="31">
        <v>45107</v>
      </c>
      <c r="D1285" s="16">
        <v>438981836.34375435</v>
      </c>
      <c r="E1285" s="17">
        <v>550664186.00150919</v>
      </c>
      <c r="F1285" s="17">
        <v>157532511.92951</v>
      </c>
      <c r="G1285" s="17">
        <v>236119540.70449144</v>
      </c>
      <c r="H1285" s="17">
        <v>453245834.41638136</v>
      </c>
      <c r="I1285" s="17">
        <v>75187883.990406513</v>
      </c>
      <c r="J1285" s="17">
        <v>129937848.31024912</v>
      </c>
      <c r="K1285" s="17">
        <v>-983715.4996278286</v>
      </c>
      <c r="L1285" s="17">
        <v>0</v>
      </c>
      <c r="M1285" s="17">
        <v>13949417.451955162</v>
      </c>
      <c r="N1285" s="17">
        <v>0</v>
      </c>
      <c r="O1285" s="9">
        <v>0</v>
      </c>
      <c r="P1285" s="9"/>
      <c r="Q1285" s="5"/>
      <c r="R1285" s="10">
        <f t="shared" si="40"/>
        <v>689365375.12087274</v>
      </c>
      <c r="S1285" s="10">
        <f t="shared" si="41"/>
        <v>205125732.30065563</v>
      </c>
    </row>
    <row r="1286" spans="1:19" ht="14.5" x14ac:dyDescent="0.3">
      <c r="A1286" s="15" t="s">
        <v>20</v>
      </c>
      <c r="B1286" s="23">
        <v>2006</v>
      </c>
      <c r="C1286" s="31">
        <v>45107</v>
      </c>
      <c r="D1286" s="16">
        <v>0</v>
      </c>
      <c r="E1286" s="17">
        <v>0</v>
      </c>
      <c r="F1286" s="17">
        <v>0</v>
      </c>
      <c r="G1286" s="17">
        <v>0</v>
      </c>
      <c r="H1286" s="17">
        <v>0</v>
      </c>
      <c r="I1286" s="17">
        <v>0</v>
      </c>
      <c r="J1286" s="17">
        <v>0</v>
      </c>
      <c r="K1286" s="17">
        <v>0</v>
      </c>
      <c r="L1286" s="17">
        <v>0</v>
      </c>
      <c r="M1286" s="17">
        <v>0</v>
      </c>
      <c r="N1286" s="17">
        <v>0</v>
      </c>
      <c r="O1286" s="9">
        <v>0</v>
      </c>
      <c r="P1286" s="9"/>
      <c r="Q1286" s="5"/>
      <c r="R1286" s="10">
        <f t="shared" si="40"/>
        <v>0</v>
      </c>
      <c r="S1286" s="10">
        <f t="shared" si="41"/>
        <v>0</v>
      </c>
    </row>
    <row r="1287" spans="1:19" ht="14.5" x14ac:dyDescent="0.3">
      <c r="A1287" s="15" t="s">
        <v>20</v>
      </c>
      <c r="B1287" s="23">
        <v>2007</v>
      </c>
      <c r="C1287" s="31">
        <v>45107</v>
      </c>
      <c r="D1287" s="16">
        <v>0</v>
      </c>
      <c r="E1287" s="17">
        <v>0</v>
      </c>
      <c r="F1287" s="17">
        <v>0</v>
      </c>
      <c r="G1287" s="17">
        <v>0</v>
      </c>
      <c r="H1287" s="17">
        <v>0</v>
      </c>
      <c r="I1287" s="17">
        <v>0</v>
      </c>
      <c r="J1287" s="17">
        <v>0</v>
      </c>
      <c r="K1287" s="17">
        <v>0</v>
      </c>
      <c r="L1287" s="17">
        <v>0</v>
      </c>
      <c r="M1287" s="17">
        <v>0</v>
      </c>
      <c r="N1287" s="17">
        <v>0</v>
      </c>
      <c r="O1287" s="9">
        <v>0</v>
      </c>
      <c r="P1287" s="9"/>
      <c r="Q1287" s="5"/>
      <c r="R1287" s="10">
        <f t="shared" si="40"/>
        <v>0</v>
      </c>
      <c r="S1287" s="10">
        <f t="shared" si="41"/>
        <v>0</v>
      </c>
    </row>
    <row r="1288" spans="1:19" ht="14.5" x14ac:dyDescent="0.3">
      <c r="A1288" s="15" t="s">
        <v>20</v>
      </c>
      <c r="B1288" s="23">
        <v>2008</v>
      </c>
      <c r="C1288" s="31">
        <v>45107</v>
      </c>
      <c r="D1288" s="16">
        <v>0</v>
      </c>
      <c r="E1288" s="17">
        <v>0</v>
      </c>
      <c r="F1288" s="17">
        <v>0</v>
      </c>
      <c r="G1288" s="17">
        <v>0</v>
      </c>
      <c r="H1288" s="17">
        <v>0</v>
      </c>
      <c r="I1288" s="17">
        <v>0</v>
      </c>
      <c r="J1288" s="17">
        <v>0</v>
      </c>
      <c r="K1288" s="17">
        <v>0</v>
      </c>
      <c r="L1288" s="17">
        <v>0</v>
      </c>
      <c r="M1288" s="17">
        <v>0</v>
      </c>
      <c r="N1288" s="17">
        <v>0</v>
      </c>
      <c r="O1288" s="9">
        <v>0</v>
      </c>
      <c r="P1288" s="9"/>
      <c r="Q1288" s="5"/>
      <c r="R1288" s="10">
        <f t="shared" si="40"/>
        <v>0</v>
      </c>
      <c r="S1288" s="10">
        <f t="shared" si="41"/>
        <v>0</v>
      </c>
    </row>
    <row r="1289" spans="1:19" ht="14.5" x14ac:dyDescent="0.3">
      <c r="A1289" s="15" t="s">
        <v>20</v>
      </c>
      <c r="B1289" s="23">
        <v>2009</v>
      </c>
      <c r="C1289" s="31">
        <v>45107</v>
      </c>
      <c r="D1289" s="16">
        <v>0</v>
      </c>
      <c r="E1289" s="17">
        <v>0</v>
      </c>
      <c r="F1289" s="17">
        <v>0</v>
      </c>
      <c r="G1289" s="17">
        <v>0</v>
      </c>
      <c r="H1289" s="17">
        <v>0</v>
      </c>
      <c r="I1289" s="17">
        <v>0</v>
      </c>
      <c r="J1289" s="17">
        <v>0</v>
      </c>
      <c r="K1289" s="17">
        <v>0</v>
      </c>
      <c r="L1289" s="17">
        <v>0</v>
      </c>
      <c r="M1289" s="17">
        <v>0</v>
      </c>
      <c r="N1289" s="17">
        <v>0</v>
      </c>
      <c r="O1289" s="9">
        <v>0</v>
      </c>
      <c r="P1289" s="9"/>
      <c r="Q1289" s="5"/>
      <c r="R1289" s="10">
        <f t="shared" si="40"/>
        <v>0</v>
      </c>
      <c r="S1289" s="10">
        <f t="shared" si="41"/>
        <v>0</v>
      </c>
    </row>
    <row r="1290" spans="1:19" ht="14.5" x14ac:dyDescent="0.3">
      <c r="A1290" s="15" t="s">
        <v>20</v>
      </c>
      <c r="B1290" s="23">
        <v>2010</v>
      </c>
      <c r="C1290" s="31">
        <v>45107</v>
      </c>
      <c r="D1290" s="16">
        <v>0</v>
      </c>
      <c r="E1290" s="17">
        <v>0</v>
      </c>
      <c r="F1290" s="17">
        <v>0</v>
      </c>
      <c r="G1290" s="17">
        <v>0</v>
      </c>
      <c r="H1290" s="17">
        <v>0</v>
      </c>
      <c r="I1290" s="17">
        <v>0</v>
      </c>
      <c r="J1290" s="17">
        <v>0</v>
      </c>
      <c r="K1290" s="17">
        <v>0</v>
      </c>
      <c r="L1290" s="17">
        <v>0</v>
      </c>
      <c r="M1290" s="17">
        <v>0</v>
      </c>
      <c r="N1290" s="17">
        <v>0</v>
      </c>
      <c r="O1290" s="9">
        <v>0</v>
      </c>
      <c r="P1290" s="9"/>
      <c r="Q1290" s="5"/>
      <c r="R1290" s="10">
        <f t="shared" si="40"/>
        <v>0</v>
      </c>
      <c r="S1290" s="10">
        <f t="shared" si="41"/>
        <v>0</v>
      </c>
    </row>
    <row r="1291" spans="1:19" ht="14.5" x14ac:dyDescent="0.3">
      <c r="A1291" s="15" t="s">
        <v>20</v>
      </c>
      <c r="B1291" s="23">
        <v>2011</v>
      </c>
      <c r="C1291" s="31">
        <v>45107</v>
      </c>
      <c r="D1291" s="16">
        <v>0</v>
      </c>
      <c r="E1291" s="17">
        <v>0</v>
      </c>
      <c r="F1291" s="17">
        <v>0</v>
      </c>
      <c r="G1291" s="17">
        <v>0</v>
      </c>
      <c r="H1291" s="17">
        <v>0</v>
      </c>
      <c r="I1291" s="17">
        <v>0</v>
      </c>
      <c r="J1291" s="17">
        <v>0</v>
      </c>
      <c r="K1291" s="17">
        <v>0</v>
      </c>
      <c r="L1291" s="17">
        <v>0</v>
      </c>
      <c r="M1291" s="17">
        <v>0</v>
      </c>
      <c r="N1291" s="17">
        <v>0</v>
      </c>
      <c r="O1291" s="9">
        <v>0</v>
      </c>
      <c r="P1291" s="9"/>
      <c r="Q1291" s="5"/>
      <c r="R1291" s="10">
        <f t="shared" si="40"/>
        <v>0</v>
      </c>
      <c r="S1291" s="10">
        <f t="shared" si="41"/>
        <v>0</v>
      </c>
    </row>
    <row r="1292" spans="1:19" ht="14.5" x14ac:dyDescent="0.3">
      <c r="A1292" s="15" t="s">
        <v>20</v>
      </c>
      <c r="B1292" s="23">
        <v>2012</v>
      </c>
      <c r="C1292" s="31">
        <v>45107</v>
      </c>
      <c r="D1292" s="16">
        <v>0</v>
      </c>
      <c r="E1292" s="17">
        <v>0</v>
      </c>
      <c r="F1292" s="17">
        <v>0</v>
      </c>
      <c r="G1292" s="17">
        <v>0</v>
      </c>
      <c r="H1292" s="17">
        <v>0</v>
      </c>
      <c r="I1292" s="17">
        <v>0</v>
      </c>
      <c r="J1292" s="17">
        <v>0</v>
      </c>
      <c r="K1292" s="17">
        <v>0</v>
      </c>
      <c r="L1292" s="17">
        <v>0</v>
      </c>
      <c r="M1292" s="17">
        <v>0</v>
      </c>
      <c r="N1292" s="17">
        <v>0</v>
      </c>
      <c r="O1292" s="9">
        <v>0</v>
      </c>
      <c r="P1292" s="9"/>
      <c r="Q1292" s="5"/>
      <c r="R1292" s="10">
        <f t="shared" si="40"/>
        <v>0</v>
      </c>
      <c r="S1292" s="10">
        <f t="shared" si="41"/>
        <v>0</v>
      </c>
    </row>
    <row r="1293" spans="1:19" ht="14.5" x14ac:dyDescent="0.3">
      <c r="A1293" s="15" t="s">
        <v>20</v>
      </c>
      <c r="B1293" s="23">
        <v>2013</v>
      </c>
      <c r="C1293" s="31">
        <v>45107</v>
      </c>
      <c r="D1293" s="16">
        <v>0</v>
      </c>
      <c r="E1293" s="17">
        <v>0</v>
      </c>
      <c r="F1293" s="17">
        <v>0</v>
      </c>
      <c r="G1293" s="17">
        <v>0</v>
      </c>
      <c r="H1293" s="17">
        <v>0</v>
      </c>
      <c r="I1293" s="17">
        <v>0</v>
      </c>
      <c r="J1293" s="17">
        <v>0</v>
      </c>
      <c r="K1293" s="17">
        <v>0</v>
      </c>
      <c r="L1293" s="17">
        <v>0</v>
      </c>
      <c r="M1293" s="17">
        <v>0</v>
      </c>
      <c r="N1293" s="17">
        <v>0</v>
      </c>
      <c r="O1293" s="9">
        <v>0</v>
      </c>
      <c r="P1293" s="9"/>
      <c r="Q1293" s="5"/>
      <c r="R1293" s="10">
        <f t="shared" si="40"/>
        <v>0</v>
      </c>
      <c r="S1293" s="10">
        <f t="shared" si="41"/>
        <v>0</v>
      </c>
    </row>
    <row r="1294" spans="1:19" ht="14.5" x14ac:dyDescent="0.3">
      <c r="A1294" s="15" t="s">
        <v>20</v>
      </c>
      <c r="B1294" s="23">
        <v>2014</v>
      </c>
      <c r="C1294" s="31">
        <v>45107</v>
      </c>
      <c r="D1294" s="16">
        <v>0</v>
      </c>
      <c r="E1294" s="17">
        <v>0</v>
      </c>
      <c r="F1294" s="17">
        <v>0</v>
      </c>
      <c r="G1294" s="17">
        <v>0</v>
      </c>
      <c r="H1294" s="17">
        <v>0</v>
      </c>
      <c r="I1294" s="17">
        <v>0</v>
      </c>
      <c r="J1294" s="17">
        <v>0</v>
      </c>
      <c r="K1294" s="17">
        <v>0</v>
      </c>
      <c r="L1294" s="17">
        <v>0</v>
      </c>
      <c r="M1294" s="17">
        <v>0</v>
      </c>
      <c r="N1294" s="17">
        <v>0</v>
      </c>
      <c r="O1294" s="9">
        <v>0</v>
      </c>
      <c r="P1294" s="9"/>
      <c r="Q1294" s="5"/>
      <c r="R1294" s="10">
        <f t="shared" si="40"/>
        <v>0</v>
      </c>
      <c r="S1294" s="10">
        <f t="shared" si="41"/>
        <v>0</v>
      </c>
    </row>
    <row r="1295" spans="1:19" ht="14.5" x14ac:dyDescent="0.3">
      <c r="A1295" s="15" t="s">
        <v>20</v>
      </c>
      <c r="B1295" s="23">
        <v>2015</v>
      </c>
      <c r="C1295" s="31">
        <v>45107</v>
      </c>
      <c r="D1295" s="16">
        <v>0</v>
      </c>
      <c r="E1295" s="17">
        <v>0</v>
      </c>
      <c r="F1295" s="17">
        <v>0</v>
      </c>
      <c r="G1295" s="17">
        <v>0</v>
      </c>
      <c r="H1295" s="17">
        <v>0</v>
      </c>
      <c r="I1295" s="17">
        <v>0</v>
      </c>
      <c r="J1295" s="17">
        <v>0</v>
      </c>
      <c r="K1295" s="17">
        <v>0</v>
      </c>
      <c r="L1295" s="17">
        <v>0</v>
      </c>
      <c r="M1295" s="17">
        <v>0</v>
      </c>
      <c r="N1295" s="17">
        <v>0</v>
      </c>
      <c r="O1295" s="9">
        <v>0</v>
      </c>
      <c r="P1295" s="9"/>
      <c r="Q1295" s="5"/>
      <c r="R1295" s="10">
        <f t="shared" si="40"/>
        <v>0</v>
      </c>
      <c r="S1295" s="10">
        <f t="shared" si="41"/>
        <v>0</v>
      </c>
    </row>
    <row r="1296" spans="1:19" ht="14.5" x14ac:dyDescent="0.3">
      <c r="A1296" s="15" t="s">
        <v>20</v>
      </c>
      <c r="B1296" s="23">
        <v>2016</v>
      </c>
      <c r="C1296" s="31">
        <v>45107</v>
      </c>
      <c r="D1296" s="16">
        <v>0</v>
      </c>
      <c r="E1296" s="17">
        <v>0</v>
      </c>
      <c r="F1296" s="17">
        <v>0</v>
      </c>
      <c r="G1296" s="17">
        <v>0</v>
      </c>
      <c r="H1296" s="17">
        <v>0</v>
      </c>
      <c r="I1296" s="17">
        <v>0</v>
      </c>
      <c r="J1296" s="17">
        <v>0</v>
      </c>
      <c r="K1296" s="17">
        <v>0</v>
      </c>
      <c r="L1296" s="17">
        <v>0</v>
      </c>
      <c r="M1296" s="17">
        <v>0</v>
      </c>
      <c r="N1296" s="17">
        <v>0</v>
      </c>
      <c r="O1296" s="9">
        <v>0</v>
      </c>
      <c r="P1296" s="9"/>
      <c r="Q1296" s="5"/>
      <c r="R1296" s="10">
        <f t="shared" si="40"/>
        <v>0</v>
      </c>
      <c r="S1296" s="10">
        <f t="shared" si="41"/>
        <v>0</v>
      </c>
    </row>
    <row r="1297" spans="1:19" ht="14.5" x14ac:dyDescent="0.3">
      <c r="A1297" s="15" t="s">
        <v>20</v>
      </c>
      <c r="B1297" s="23">
        <v>2017</v>
      </c>
      <c r="C1297" s="31">
        <v>45107</v>
      </c>
      <c r="D1297" s="16">
        <v>234262.15011664652</v>
      </c>
      <c r="E1297" s="17">
        <v>0</v>
      </c>
      <c r="F1297" s="17">
        <v>0</v>
      </c>
      <c r="G1297" s="17">
        <v>0</v>
      </c>
      <c r="H1297" s="17">
        <v>0</v>
      </c>
      <c r="I1297" s="17">
        <v>0</v>
      </c>
      <c r="J1297" s="17">
        <v>0</v>
      </c>
      <c r="K1297" s="17">
        <v>-268.6034635627002</v>
      </c>
      <c r="L1297" s="17">
        <v>0</v>
      </c>
      <c r="M1297" s="17">
        <v>0</v>
      </c>
      <c r="N1297" s="17">
        <v>0</v>
      </c>
      <c r="O1297" s="9">
        <v>0</v>
      </c>
      <c r="P1297" s="9"/>
      <c r="Q1297" s="5"/>
      <c r="R1297" s="10">
        <f t="shared" si="40"/>
        <v>0</v>
      </c>
      <c r="S1297" s="10">
        <f t="shared" si="41"/>
        <v>0</v>
      </c>
    </row>
    <row r="1298" spans="1:19" ht="14.5" x14ac:dyDescent="0.3">
      <c r="A1298" s="15" t="s">
        <v>20</v>
      </c>
      <c r="B1298" s="23">
        <v>2018</v>
      </c>
      <c r="C1298" s="31">
        <v>45107</v>
      </c>
      <c r="D1298" s="16">
        <v>47688.699872221769</v>
      </c>
      <c r="E1298" s="17">
        <v>0</v>
      </c>
      <c r="F1298" s="17">
        <v>0</v>
      </c>
      <c r="G1298" s="17">
        <v>0</v>
      </c>
      <c r="H1298" s="17">
        <v>0</v>
      </c>
      <c r="I1298" s="17">
        <v>0</v>
      </c>
      <c r="J1298" s="17">
        <v>0</v>
      </c>
      <c r="K1298" s="17">
        <v>-93.36915433822287</v>
      </c>
      <c r="L1298" s="17">
        <v>0</v>
      </c>
      <c r="M1298" s="17">
        <v>0</v>
      </c>
      <c r="N1298" s="17">
        <v>0</v>
      </c>
      <c r="O1298" s="9">
        <v>0</v>
      </c>
      <c r="P1298" s="9"/>
      <c r="Q1298" s="5"/>
      <c r="R1298" s="10">
        <f t="shared" si="40"/>
        <v>0</v>
      </c>
      <c r="S1298" s="10">
        <f t="shared" si="41"/>
        <v>0</v>
      </c>
    </row>
    <row r="1299" spans="1:19" ht="14.5" x14ac:dyDescent="0.3">
      <c r="A1299" s="15" t="s">
        <v>20</v>
      </c>
      <c r="B1299" s="23">
        <v>2019</v>
      </c>
      <c r="C1299" s="31">
        <v>45107</v>
      </c>
      <c r="D1299" s="16">
        <v>160578.17402314715</v>
      </c>
      <c r="E1299" s="17">
        <v>0</v>
      </c>
      <c r="F1299" s="17">
        <v>0</v>
      </c>
      <c r="G1299" s="17">
        <v>0</v>
      </c>
      <c r="H1299" s="17">
        <v>0</v>
      </c>
      <c r="I1299" s="17">
        <v>0</v>
      </c>
      <c r="J1299" s="17">
        <v>0</v>
      </c>
      <c r="K1299" s="17">
        <v>-437.52247366041411</v>
      </c>
      <c r="L1299" s="17">
        <v>0</v>
      </c>
      <c r="M1299" s="17">
        <v>0</v>
      </c>
      <c r="N1299" s="17">
        <v>0</v>
      </c>
      <c r="O1299" s="9">
        <v>2473.9828332975594</v>
      </c>
      <c r="P1299" s="9"/>
      <c r="Q1299" s="5"/>
      <c r="R1299" s="10">
        <f t="shared" si="40"/>
        <v>0</v>
      </c>
      <c r="S1299" s="10">
        <f t="shared" si="41"/>
        <v>0</v>
      </c>
    </row>
    <row r="1300" spans="1:19" ht="14.5" x14ac:dyDescent="0.3">
      <c r="A1300" s="15" t="s">
        <v>20</v>
      </c>
      <c r="B1300" s="23">
        <v>2020</v>
      </c>
      <c r="C1300" s="31">
        <v>45107</v>
      </c>
      <c r="D1300" s="16">
        <v>440739.68437422061</v>
      </c>
      <c r="E1300" s="17">
        <v>0</v>
      </c>
      <c r="F1300" s="17">
        <v>0</v>
      </c>
      <c r="G1300" s="17">
        <v>0</v>
      </c>
      <c r="H1300" s="17">
        <v>0</v>
      </c>
      <c r="I1300" s="17">
        <v>0</v>
      </c>
      <c r="J1300" s="17">
        <v>0</v>
      </c>
      <c r="K1300" s="17">
        <v>-1572.306343912147</v>
      </c>
      <c r="L1300" s="17">
        <v>0</v>
      </c>
      <c r="M1300" s="17">
        <v>0</v>
      </c>
      <c r="N1300" s="17">
        <v>0</v>
      </c>
      <c r="O1300" s="9">
        <v>4467.5782729551429</v>
      </c>
      <c r="P1300" s="9"/>
      <c r="Q1300" s="5"/>
      <c r="R1300" s="10">
        <f t="shared" si="40"/>
        <v>0</v>
      </c>
      <c r="S1300" s="10">
        <f t="shared" si="41"/>
        <v>0</v>
      </c>
    </row>
    <row r="1301" spans="1:19" ht="14.5" x14ac:dyDescent="0.3">
      <c r="A1301" s="15" t="s">
        <v>20</v>
      </c>
      <c r="B1301" s="23">
        <v>2021</v>
      </c>
      <c r="C1301" s="31">
        <v>45107</v>
      </c>
      <c r="D1301" s="16">
        <v>457599.72991103423</v>
      </c>
      <c r="E1301" s="17">
        <v>0</v>
      </c>
      <c r="F1301" s="17">
        <v>0</v>
      </c>
      <c r="G1301" s="17">
        <v>35740.047637347263</v>
      </c>
      <c r="H1301" s="17">
        <v>0</v>
      </c>
      <c r="I1301" s="17">
        <v>9828.5131002704966</v>
      </c>
      <c r="J1301" s="17">
        <v>0</v>
      </c>
      <c r="K1301" s="17">
        <v>-1974.8243338040775</v>
      </c>
      <c r="L1301" s="17">
        <v>0</v>
      </c>
      <c r="M1301" s="17">
        <v>0</v>
      </c>
      <c r="N1301" s="17">
        <v>0</v>
      </c>
      <c r="O1301" s="9">
        <v>9214.2104416351067</v>
      </c>
      <c r="P1301" s="9"/>
      <c r="Q1301" s="5"/>
      <c r="R1301" s="10">
        <f t="shared" si="40"/>
        <v>35740.047637347263</v>
      </c>
      <c r="S1301" s="10">
        <f t="shared" si="41"/>
        <v>9828.5131002704966</v>
      </c>
    </row>
    <row r="1302" spans="1:19" ht="14.5" x14ac:dyDescent="0.3">
      <c r="A1302" s="15" t="s">
        <v>20</v>
      </c>
      <c r="B1302" s="24">
        <v>2022</v>
      </c>
      <c r="C1302" s="31">
        <v>45107</v>
      </c>
      <c r="D1302" s="16">
        <v>1817680.4171729046</v>
      </c>
      <c r="E1302" s="17">
        <v>94858.998181999661</v>
      </c>
      <c r="F1302" s="17">
        <v>23754.535415500053</v>
      </c>
      <c r="G1302" s="17">
        <v>265797.86152286158</v>
      </c>
      <c r="H1302" s="17">
        <v>0</v>
      </c>
      <c r="I1302" s="17">
        <v>84122.566672211949</v>
      </c>
      <c r="J1302" s="17">
        <v>0</v>
      </c>
      <c r="K1302" s="17">
        <v>-6186.3177671625745</v>
      </c>
      <c r="L1302" s="17">
        <v>0</v>
      </c>
      <c r="M1302" s="17">
        <v>0</v>
      </c>
      <c r="N1302" s="17">
        <v>0</v>
      </c>
      <c r="O1302" s="9">
        <v>22132.965908743208</v>
      </c>
      <c r="P1302" s="9"/>
      <c r="Q1302" s="5"/>
      <c r="R1302" s="10">
        <f t="shared" si="40"/>
        <v>265797.86152286158</v>
      </c>
      <c r="S1302" s="10">
        <f t="shared" si="41"/>
        <v>84122.566672211949</v>
      </c>
    </row>
    <row r="1303" spans="1:19" ht="14.5" x14ac:dyDescent="0.3">
      <c r="A1303" s="15" t="s">
        <v>20</v>
      </c>
      <c r="B1303" s="24">
        <v>2023</v>
      </c>
      <c r="C1303" s="31">
        <v>45107</v>
      </c>
      <c r="D1303" s="16">
        <v>2791657.1308532981</v>
      </c>
      <c r="E1303" s="17">
        <v>5452102.2633696012</v>
      </c>
      <c r="F1303" s="17">
        <v>1522578.4625715003</v>
      </c>
      <c r="G1303" s="17">
        <v>23561129.897881895</v>
      </c>
      <c r="H1303" s="17">
        <v>3957269.7412379039</v>
      </c>
      <c r="I1303" s="17">
        <v>3359026.6934565981</v>
      </c>
      <c r="J1303" s="17">
        <v>870725.62424812035</v>
      </c>
      <c r="K1303" s="17">
        <v>-9973.1806216151454</v>
      </c>
      <c r="L1303" s="17">
        <v>0</v>
      </c>
      <c r="M1303" s="17">
        <v>0</v>
      </c>
      <c r="N1303" s="17">
        <v>0</v>
      </c>
      <c r="O1303" s="9">
        <v>0</v>
      </c>
      <c r="P1303" s="9"/>
      <c r="Q1303" s="5"/>
      <c r="R1303" s="10">
        <f t="shared" si="40"/>
        <v>27518399.6391198</v>
      </c>
      <c r="S1303" s="10">
        <f t="shared" si="41"/>
        <v>4229752.3177047186</v>
      </c>
    </row>
    <row r="1304" spans="1:19" ht="14.5" x14ac:dyDescent="0.3">
      <c r="A1304" s="15" t="s">
        <v>21</v>
      </c>
      <c r="B1304" s="23">
        <v>2006</v>
      </c>
      <c r="C1304" s="31">
        <v>45107</v>
      </c>
      <c r="D1304" s="16">
        <v>0</v>
      </c>
      <c r="E1304" s="17">
        <v>0</v>
      </c>
      <c r="F1304" s="17">
        <v>0</v>
      </c>
      <c r="G1304" s="17">
        <v>0</v>
      </c>
      <c r="H1304" s="17">
        <v>0</v>
      </c>
      <c r="I1304" s="17">
        <v>0</v>
      </c>
      <c r="J1304" s="17">
        <v>0</v>
      </c>
      <c r="K1304" s="17">
        <v>0</v>
      </c>
      <c r="L1304" s="17">
        <v>0</v>
      </c>
      <c r="M1304" s="17">
        <v>0</v>
      </c>
      <c r="N1304" s="17">
        <v>0</v>
      </c>
      <c r="O1304" s="9">
        <v>0</v>
      </c>
      <c r="P1304" s="9"/>
      <c r="Q1304" s="5"/>
      <c r="R1304" s="10">
        <f t="shared" si="40"/>
        <v>0</v>
      </c>
      <c r="S1304" s="10">
        <f t="shared" si="41"/>
        <v>0</v>
      </c>
    </row>
    <row r="1305" spans="1:19" ht="14.5" x14ac:dyDescent="0.3">
      <c r="A1305" s="15" t="s">
        <v>21</v>
      </c>
      <c r="B1305" s="23">
        <v>2007</v>
      </c>
      <c r="C1305" s="31">
        <v>45107</v>
      </c>
      <c r="D1305" s="16">
        <v>0</v>
      </c>
      <c r="E1305" s="17">
        <v>0</v>
      </c>
      <c r="F1305" s="17">
        <v>0</v>
      </c>
      <c r="G1305" s="17">
        <v>0</v>
      </c>
      <c r="H1305" s="17">
        <v>0</v>
      </c>
      <c r="I1305" s="17">
        <v>0</v>
      </c>
      <c r="J1305" s="17">
        <v>0</v>
      </c>
      <c r="K1305" s="17">
        <v>0</v>
      </c>
      <c r="L1305" s="17">
        <v>0</v>
      </c>
      <c r="M1305" s="17">
        <v>0</v>
      </c>
      <c r="N1305" s="17">
        <v>0</v>
      </c>
      <c r="O1305" s="9">
        <v>0</v>
      </c>
      <c r="P1305" s="9"/>
      <c r="Q1305" s="5"/>
      <c r="R1305" s="10">
        <f t="shared" si="40"/>
        <v>0</v>
      </c>
      <c r="S1305" s="10">
        <f t="shared" si="41"/>
        <v>0</v>
      </c>
    </row>
    <row r="1306" spans="1:19" ht="14.5" x14ac:dyDescent="0.3">
      <c r="A1306" s="15" t="s">
        <v>21</v>
      </c>
      <c r="B1306" s="23">
        <v>2008</v>
      </c>
      <c r="C1306" s="31">
        <v>45107</v>
      </c>
      <c r="D1306" s="16">
        <v>0</v>
      </c>
      <c r="E1306" s="17">
        <v>0</v>
      </c>
      <c r="F1306" s="17">
        <v>0</v>
      </c>
      <c r="G1306" s="17">
        <v>0</v>
      </c>
      <c r="H1306" s="17">
        <v>0</v>
      </c>
      <c r="I1306" s="17">
        <v>0</v>
      </c>
      <c r="J1306" s="17">
        <v>0</v>
      </c>
      <c r="K1306" s="17">
        <v>0</v>
      </c>
      <c r="L1306" s="17">
        <v>0</v>
      </c>
      <c r="M1306" s="17">
        <v>0</v>
      </c>
      <c r="N1306" s="17">
        <v>0</v>
      </c>
      <c r="O1306" s="9">
        <v>0</v>
      </c>
      <c r="P1306" s="9"/>
      <c r="Q1306" s="5"/>
      <c r="R1306" s="10">
        <f t="shared" si="40"/>
        <v>0</v>
      </c>
      <c r="S1306" s="10">
        <f t="shared" si="41"/>
        <v>0</v>
      </c>
    </row>
    <row r="1307" spans="1:19" ht="14.5" x14ac:dyDescent="0.3">
      <c r="A1307" s="15" t="s">
        <v>21</v>
      </c>
      <c r="B1307" s="23">
        <v>2009</v>
      </c>
      <c r="C1307" s="31">
        <v>45107</v>
      </c>
      <c r="D1307" s="16">
        <v>0</v>
      </c>
      <c r="E1307" s="17">
        <v>0</v>
      </c>
      <c r="F1307" s="17">
        <v>0</v>
      </c>
      <c r="G1307" s="17">
        <v>0</v>
      </c>
      <c r="H1307" s="17">
        <v>0</v>
      </c>
      <c r="I1307" s="17">
        <v>0</v>
      </c>
      <c r="J1307" s="17">
        <v>0</v>
      </c>
      <c r="K1307" s="17">
        <v>0</v>
      </c>
      <c r="L1307" s="17">
        <v>0</v>
      </c>
      <c r="M1307" s="17">
        <v>0</v>
      </c>
      <c r="N1307" s="17">
        <v>0</v>
      </c>
      <c r="O1307" s="9">
        <v>0</v>
      </c>
      <c r="P1307" s="9"/>
      <c r="Q1307" s="5"/>
      <c r="R1307" s="10">
        <f t="shared" si="40"/>
        <v>0</v>
      </c>
      <c r="S1307" s="10">
        <f t="shared" si="41"/>
        <v>0</v>
      </c>
    </row>
    <row r="1308" spans="1:19" ht="14.5" x14ac:dyDescent="0.3">
      <c r="A1308" s="15" t="s">
        <v>21</v>
      </c>
      <c r="B1308" s="23">
        <v>2010</v>
      </c>
      <c r="C1308" s="31">
        <v>45107</v>
      </c>
      <c r="D1308" s="16">
        <v>0</v>
      </c>
      <c r="E1308" s="17">
        <v>0</v>
      </c>
      <c r="F1308" s="17">
        <v>0</v>
      </c>
      <c r="G1308" s="17">
        <v>0</v>
      </c>
      <c r="H1308" s="17">
        <v>0</v>
      </c>
      <c r="I1308" s="17">
        <v>0</v>
      </c>
      <c r="J1308" s="17">
        <v>0</v>
      </c>
      <c r="K1308" s="17">
        <v>0</v>
      </c>
      <c r="L1308" s="17">
        <v>0</v>
      </c>
      <c r="M1308" s="17">
        <v>0</v>
      </c>
      <c r="N1308" s="17">
        <v>0</v>
      </c>
      <c r="O1308" s="9">
        <v>0</v>
      </c>
      <c r="P1308" s="9"/>
      <c r="Q1308" s="5"/>
      <c r="R1308" s="10">
        <f t="shared" si="40"/>
        <v>0</v>
      </c>
      <c r="S1308" s="10">
        <f t="shared" si="41"/>
        <v>0</v>
      </c>
    </row>
    <row r="1309" spans="1:19" ht="14.5" x14ac:dyDescent="0.3">
      <c r="A1309" s="15" t="s">
        <v>21</v>
      </c>
      <c r="B1309" s="23">
        <v>2011</v>
      </c>
      <c r="C1309" s="31">
        <v>45107</v>
      </c>
      <c r="D1309" s="16">
        <v>0</v>
      </c>
      <c r="E1309" s="17">
        <v>0</v>
      </c>
      <c r="F1309" s="17">
        <v>0</v>
      </c>
      <c r="G1309" s="17">
        <v>0</v>
      </c>
      <c r="H1309" s="17">
        <v>0</v>
      </c>
      <c r="I1309" s="17">
        <v>0</v>
      </c>
      <c r="J1309" s="17">
        <v>0</v>
      </c>
      <c r="K1309" s="17">
        <v>0</v>
      </c>
      <c r="L1309" s="17">
        <v>0</v>
      </c>
      <c r="M1309" s="17">
        <v>0</v>
      </c>
      <c r="N1309" s="17">
        <v>0</v>
      </c>
      <c r="O1309" s="9">
        <v>0</v>
      </c>
      <c r="P1309" s="9"/>
      <c r="Q1309" s="5"/>
      <c r="R1309" s="10">
        <f t="shared" si="40"/>
        <v>0</v>
      </c>
      <c r="S1309" s="10">
        <f t="shared" si="41"/>
        <v>0</v>
      </c>
    </row>
    <row r="1310" spans="1:19" ht="14.5" x14ac:dyDescent="0.3">
      <c r="A1310" s="15" t="s">
        <v>21</v>
      </c>
      <c r="B1310" s="23">
        <v>2012</v>
      </c>
      <c r="C1310" s="31">
        <v>45107</v>
      </c>
      <c r="D1310" s="16">
        <v>0</v>
      </c>
      <c r="E1310" s="17">
        <v>0</v>
      </c>
      <c r="F1310" s="17">
        <v>0</v>
      </c>
      <c r="G1310" s="17">
        <v>0</v>
      </c>
      <c r="H1310" s="17">
        <v>0</v>
      </c>
      <c r="I1310" s="17">
        <v>0</v>
      </c>
      <c r="J1310" s="17">
        <v>0</v>
      </c>
      <c r="K1310" s="17">
        <v>0</v>
      </c>
      <c r="L1310" s="17">
        <v>0</v>
      </c>
      <c r="M1310" s="17">
        <v>0</v>
      </c>
      <c r="N1310" s="17">
        <v>0</v>
      </c>
      <c r="O1310" s="9">
        <v>0</v>
      </c>
      <c r="P1310" s="9"/>
      <c r="Q1310" s="5"/>
      <c r="R1310" s="10">
        <f t="shared" si="40"/>
        <v>0</v>
      </c>
      <c r="S1310" s="10">
        <f t="shared" si="41"/>
        <v>0</v>
      </c>
    </row>
    <row r="1311" spans="1:19" ht="14.5" x14ac:dyDescent="0.3">
      <c r="A1311" s="15" t="s">
        <v>21</v>
      </c>
      <c r="B1311" s="23">
        <v>2013</v>
      </c>
      <c r="C1311" s="31">
        <v>45107</v>
      </c>
      <c r="D1311" s="16">
        <v>0</v>
      </c>
      <c r="E1311" s="17">
        <v>0</v>
      </c>
      <c r="F1311" s="17">
        <v>0</v>
      </c>
      <c r="G1311" s="17">
        <v>0</v>
      </c>
      <c r="H1311" s="17">
        <v>0</v>
      </c>
      <c r="I1311" s="17">
        <v>0</v>
      </c>
      <c r="J1311" s="17">
        <v>0</v>
      </c>
      <c r="K1311" s="17">
        <v>0</v>
      </c>
      <c r="L1311" s="17">
        <v>0</v>
      </c>
      <c r="M1311" s="17">
        <v>0</v>
      </c>
      <c r="N1311" s="17">
        <v>0</v>
      </c>
      <c r="O1311" s="9">
        <v>0</v>
      </c>
      <c r="P1311" s="9"/>
      <c r="Q1311" s="5"/>
      <c r="R1311" s="10">
        <f t="shared" si="40"/>
        <v>0</v>
      </c>
      <c r="S1311" s="10">
        <f t="shared" si="41"/>
        <v>0</v>
      </c>
    </row>
    <row r="1312" spans="1:19" ht="14.5" x14ac:dyDescent="0.3">
      <c r="A1312" s="15" t="s">
        <v>21</v>
      </c>
      <c r="B1312" s="23">
        <v>2014</v>
      </c>
      <c r="C1312" s="31">
        <v>45107</v>
      </c>
      <c r="D1312" s="16">
        <v>94919.870842370336</v>
      </c>
      <c r="E1312" s="17">
        <v>0</v>
      </c>
      <c r="F1312" s="17">
        <v>0</v>
      </c>
      <c r="G1312" s="17">
        <v>0</v>
      </c>
      <c r="H1312" s="17">
        <v>0</v>
      </c>
      <c r="I1312" s="17">
        <v>0</v>
      </c>
      <c r="J1312" s="17">
        <v>0</v>
      </c>
      <c r="K1312" s="17">
        <v>-108.83450893151166</v>
      </c>
      <c r="L1312" s="17">
        <v>0</v>
      </c>
      <c r="M1312" s="17">
        <v>0</v>
      </c>
      <c r="N1312" s="17">
        <v>0</v>
      </c>
      <c r="O1312" s="9">
        <v>0</v>
      </c>
      <c r="P1312" s="9"/>
      <c r="Q1312" s="5"/>
      <c r="R1312" s="10">
        <f t="shared" si="40"/>
        <v>0</v>
      </c>
      <c r="S1312" s="10">
        <f t="shared" si="41"/>
        <v>0</v>
      </c>
    </row>
    <row r="1313" spans="1:19" ht="14.5" x14ac:dyDescent="0.3">
      <c r="A1313" s="15" t="s">
        <v>21</v>
      </c>
      <c r="B1313" s="23">
        <v>2015</v>
      </c>
      <c r="C1313" s="31">
        <v>45107</v>
      </c>
      <c r="D1313" s="16">
        <v>269075.34781259322</v>
      </c>
      <c r="E1313" s="17">
        <v>0</v>
      </c>
      <c r="F1313" s="17">
        <v>0</v>
      </c>
      <c r="G1313" s="17">
        <v>0</v>
      </c>
      <c r="H1313" s="17">
        <v>0</v>
      </c>
      <c r="I1313" s="17">
        <v>0</v>
      </c>
      <c r="J1313" s="17">
        <v>0</v>
      </c>
      <c r="K1313" s="17">
        <v>-448.06557300343411</v>
      </c>
      <c r="L1313" s="17">
        <v>0</v>
      </c>
      <c r="M1313" s="17">
        <v>0</v>
      </c>
      <c r="N1313" s="17">
        <v>0</v>
      </c>
      <c r="O1313" s="9">
        <v>0</v>
      </c>
      <c r="P1313" s="9"/>
      <c r="Q1313" s="5"/>
      <c r="R1313" s="10">
        <f t="shared" si="40"/>
        <v>0</v>
      </c>
      <c r="S1313" s="10">
        <f t="shared" si="41"/>
        <v>0</v>
      </c>
    </row>
    <row r="1314" spans="1:19" ht="14.5" x14ac:dyDescent="0.3">
      <c r="A1314" s="15" t="s">
        <v>21</v>
      </c>
      <c r="B1314" s="23">
        <v>2016</v>
      </c>
      <c r="C1314" s="31">
        <v>45107</v>
      </c>
      <c r="D1314" s="16">
        <v>819508.74425034842</v>
      </c>
      <c r="E1314" s="17">
        <v>0</v>
      </c>
      <c r="F1314" s="17">
        <v>0</v>
      </c>
      <c r="G1314" s="17">
        <v>0</v>
      </c>
      <c r="H1314" s="17">
        <v>0</v>
      </c>
      <c r="I1314" s="17">
        <v>0</v>
      </c>
      <c r="J1314" s="17">
        <v>0</v>
      </c>
      <c r="K1314" s="17">
        <v>-1873.2995474563213</v>
      </c>
      <c r="L1314" s="17">
        <v>0</v>
      </c>
      <c r="M1314" s="17">
        <v>0</v>
      </c>
      <c r="N1314" s="17">
        <v>0</v>
      </c>
      <c r="O1314" s="9">
        <v>549.85143016091934</v>
      </c>
      <c r="P1314" s="9"/>
      <c r="Q1314" s="5"/>
      <c r="R1314" s="10">
        <f t="shared" si="40"/>
        <v>0</v>
      </c>
      <c r="S1314" s="10">
        <f t="shared" si="41"/>
        <v>0</v>
      </c>
    </row>
    <row r="1315" spans="1:19" ht="14.5" x14ac:dyDescent="0.3">
      <c r="A1315" s="15" t="s">
        <v>21</v>
      </c>
      <c r="B1315" s="23">
        <v>2017</v>
      </c>
      <c r="C1315" s="31">
        <v>45107</v>
      </c>
      <c r="D1315" s="16">
        <v>4387860.4770483933</v>
      </c>
      <c r="E1315" s="17">
        <v>0</v>
      </c>
      <c r="F1315" s="17">
        <v>0</v>
      </c>
      <c r="G1315" s="17">
        <v>0</v>
      </c>
      <c r="H1315" s="17">
        <v>0</v>
      </c>
      <c r="I1315" s="17">
        <v>0</v>
      </c>
      <c r="J1315" s="17">
        <v>0</v>
      </c>
      <c r="K1315" s="17">
        <v>-8103.2849632566795</v>
      </c>
      <c r="L1315" s="17">
        <v>0</v>
      </c>
      <c r="M1315" s="17">
        <v>0</v>
      </c>
      <c r="N1315" s="17">
        <v>0</v>
      </c>
      <c r="O1315" s="9">
        <v>14668.154589561454</v>
      </c>
      <c r="P1315" s="9"/>
      <c r="Q1315" s="5"/>
      <c r="R1315" s="10">
        <f t="shared" si="40"/>
        <v>0</v>
      </c>
      <c r="S1315" s="10">
        <f t="shared" si="41"/>
        <v>0</v>
      </c>
    </row>
    <row r="1316" spans="1:19" ht="14.5" x14ac:dyDescent="0.3">
      <c r="A1316" s="15" t="s">
        <v>21</v>
      </c>
      <c r="B1316" s="23">
        <v>2018</v>
      </c>
      <c r="C1316" s="31">
        <v>45107</v>
      </c>
      <c r="D1316" s="16">
        <v>6680483.2974317065</v>
      </c>
      <c r="E1316" s="17">
        <v>16811.443907290697</v>
      </c>
      <c r="F1316" s="17">
        <v>19049.411396704614</v>
      </c>
      <c r="G1316" s="17">
        <v>0</v>
      </c>
      <c r="H1316" s="17">
        <v>0</v>
      </c>
      <c r="I1316" s="17">
        <v>0</v>
      </c>
      <c r="J1316" s="17">
        <v>0</v>
      </c>
      <c r="K1316" s="17">
        <v>-16461.461030720733</v>
      </c>
      <c r="L1316" s="17">
        <v>0</v>
      </c>
      <c r="M1316" s="17">
        <v>0</v>
      </c>
      <c r="N1316" s="17">
        <v>0</v>
      </c>
      <c r="O1316" s="9">
        <v>61069.317542033619</v>
      </c>
      <c r="P1316" s="9"/>
      <c r="Q1316" s="5"/>
      <c r="R1316" s="10">
        <f t="shared" si="40"/>
        <v>0</v>
      </c>
      <c r="S1316" s="10">
        <f t="shared" si="41"/>
        <v>0</v>
      </c>
    </row>
    <row r="1317" spans="1:19" ht="14.5" x14ac:dyDescent="0.3">
      <c r="A1317" s="15" t="s">
        <v>21</v>
      </c>
      <c r="B1317" s="23">
        <v>2019</v>
      </c>
      <c r="C1317" s="31">
        <v>45107</v>
      </c>
      <c r="D1317" s="16">
        <v>12605339.529902354</v>
      </c>
      <c r="E1317" s="17">
        <v>104112.02932086587</v>
      </c>
      <c r="F1317" s="17">
        <v>74081.193933129311</v>
      </c>
      <c r="G1317" s="17">
        <v>0</v>
      </c>
      <c r="H1317" s="17">
        <v>0</v>
      </c>
      <c r="I1317" s="17">
        <v>0</v>
      </c>
      <c r="J1317" s="17">
        <v>0</v>
      </c>
      <c r="K1317" s="17">
        <v>-41153.104168448597</v>
      </c>
      <c r="L1317" s="17">
        <v>0</v>
      </c>
      <c r="M1317" s="17">
        <v>0</v>
      </c>
      <c r="N1317" s="17">
        <v>0</v>
      </c>
      <c r="O1317" s="9">
        <v>126545.70511357766</v>
      </c>
      <c r="P1317" s="9"/>
      <c r="Q1317" s="5"/>
      <c r="R1317" s="10">
        <f t="shared" si="40"/>
        <v>0</v>
      </c>
      <c r="S1317" s="10">
        <f t="shared" si="41"/>
        <v>0</v>
      </c>
    </row>
    <row r="1318" spans="1:19" ht="14.5" x14ac:dyDescent="0.3">
      <c r="A1318" s="15" t="s">
        <v>21</v>
      </c>
      <c r="B1318" s="23">
        <v>2020</v>
      </c>
      <c r="C1318" s="31">
        <v>45107</v>
      </c>
      <c r="D1318" s="16">
        <v>16606351.83522602</v>
      </c>
      <c r="E1318" s="17">
        <v>473502.37567734718</v>
      </c>
      <c r="F1318" s="17">
        <v>164096.56669352949</v>
      </c>
      <c r="G1318" s="17">
        <v>0</v>
      </c>
      <c r="H1318" s="17">
        <v>0</v>
      </c>
      <c r="I1318" s="17">
        <v>0</v>
      </c>
      <c r="J1318" s="17">
        <v>0</v>
      </c>
      <c r="K1318" s="17">
        <v>-66717.967612650245</v>
      </c>
      <c r="L1318" s="17">
        <v>0</v>
      </c>
      <c r="M1318" s="17">
        <v>0</v>
      </c>
      <c r="N1318" s="17">
        <v>0</v>
      </c>
      <c r="O1318" s="9">
        <v>242048.0948023079</v>
      </c>
      <c r="P1318" s="9"/>
      <c r="Q1318" s="5"/>
      <c r="R1318" s="10">
        <f t="shared" si="40"/>
        <v>0</v>
      </c>
      <c r="S1318" s="10">
        <f t="shared" si="41"/>
        <v>0</v>
      </c>
    </row>
    <row r="1319" spans="1:19" ht="14.5" x14ac:dyDescent="0.3">
      <c r="A1319" s="15" t="s">
        <v>21</v>
      </c>
      <c r="B1319" s="23">
        <v>2021</v>
      </c>
      <c r="C1319" s="31">
        <v>45107</v>
      </c>
      <c r="D1319" s="16">
        <v>32449786.857794758</v>
      </c>
      <c r="E1319" s="17">
        <v>946396.19761288166</v>
      </c>
      <c r="F1319" s="17">
        <v>311557.61975931376</v>
      </c>
      <c r="G1319" s="17">
        <v>0</v>
      </c>
      <c r="H1319" s="17">
        <v>0</v>
      </c>
      <c r="I1319" s="17">
        <v>0</v>
      </c>
      <c r="J1319" s="17">
        <v>0</v>
      </c>
      <c r="K1319" s="17">
        <v>-100641.52260338515</v>
      </c>
      <c r="L1319" s="17">
        <v>0</v>
      </c>
      <c r="M1319" s="17">
        <v>0</v>
      </c>
      <c r="N1319" s="17">
        <v>0</v>
      </c>
      <c r="O1319" s="9">
        <v>719953.30530863069</v>
      </c>
      <c r="P1319" s="9"/>
      <c r="Q1319" s="5"/>
      <c r="R1319" s="10">
        <f t="shared" si="40"/>
        <v>0</v>
      </c>
      <c r="S1319" s="10">
        <f t="shared" si="41"/>
        <v>0</v>
      </c>
    </row>
    <row r="1320" spans="1:19" ht="14.5" x14ac:dyDescent="0.3">
      <c r="A1320" s="15" t="s">
        <v>21</v>
      </c>
      <c r="B1320" s="24">
        <v>2022</v>
      </c>
      <c r="C1320" s="31">
        <v>45107</v>
      </c>
      <c r="D1320" s="16">
        <v>62763726.53041926</v>
      </c>
      <c r="E1320" s="17">
        <v>2992782.8368610255</v>
      </c>
      <c r="F1320" s="17">
        <v>722045.41641274071</v>
      </c>
      <c r="G1320" s="17">
        <v>6929643.0702954959</v>
      </c>
      <c r="H1320" s="17">
        <v>0</v>
      </c>
      <c r="I1320" s="17">
        <v>2407637.2458017562</v>
      </c>
      <c r="J1320" s="17">
        <v>0</v>
      </c>
      <c r="K1320" s="17">
        <v>-202527.8183805719</v>
      </c>
      <c r="L1320" s="17">
        <v>0</v>
      </c>
      <c r="M1320" s="17">
        <v>0</v>
      </c>
      <c r="N1320" s="17">
        <v>0</v>
      </c>
      <c r="O1320" s="9">
        <v>1266772.4831707329</v>
      </c>
      <c r="P1320" s="9"/>
      <c r="Q1320" s="5"/>
      <c r="R1320" s="10">
        <f t="shared" si="40"/>
        <v>6929643.0702954959</v>
      </c>
      <c r="S1320" s="10">
        <f t="shared" si="41"/>
        <v>2407637.2458017562</v>
      </c>
    </row>
    <row r="1321" spans="1:19" ht="14.5" x14ac:dyDescent="0.3">
      <c r="A1321" s="15" t="s">
        <v>21</v>
      </c>
      <c r="B1321" s="24">
        <v>2023</v>
      </c>
      <c r="C1321" s="31">
        <v>45107</v>
      </c>
      <c r="D1321" s="16">
        <v>19343007.802363135</v>
      </c>
      <c r="E1321" s="17">
        <v>78335865.419994712</v>
      </c>
      <c r="F1321" s="17">
        <v>20885739.369175494</v>
      </c>
      <c r="G1321" s="17">
        <v>32041792.006464265</v>
      </c>
      <c r="H1321" s="17">
        <v>67741502.827368677</v>
      </c>
      <c r="I1321" s="17">
        <v>8162786.2410346009</v>
      </c>
      <c r="J1321" s="17">
        <v>18227824.670194965</v>
      </c>
      <c r="K1321" s="17">
        <v>-77086.458878513426</v>
      </c>
      <c r="L1321" s="17">
        <v>0</v>
      </c>
      <c r="M1321" s="17">
        <v>0</v>
      </c>
      <c r="N1321" s="17">
        <v>0</v>
      </c>
      <c r="O1321" s="9">
        <v>0</v>
      </c>
      <c r="P1321" s="9"/>
      <c r="Q1321" s="5"/>
      <c r="R1321" s="10">
        <f t="shared" si="40"/>
        <v>99783294.833832949</v>
      </c>
      <c r="S1321" s="10">
        <f t="shared" si="41"/>
        <v>26390610.911229566</v>
      </c>
    </row>
    <row r="1322" spans="1:19" ht="14.5" x14ac:dyDescent="0.3">
      <c r="A1322" s="15" t="s">
        <v>22</v>
      </c>
      <c r="B1322" s="23">
        <v>2006</v>
      </c>
      <c r="C1322" s="31">
        <v>45107</v>
      </c>
      <c r="D1322" s="16">
        <v>0</v>
      </c>
      <c r="E1322" s="17">
        <v>0</v>
      </c>
      <c r="F1322" s="17">
        <v>0</v>
      </c>
      <c r="G1322" s="17">
        <v>0</v>
      </c>
      <c r="H1322" s="17">
        <v>0</v>
      </c>
      <c r="I1322" s="17">
        <v>0</v>
      </c>
      <c r="J1322" s="17">
        <v>0</v>
      </c>
      <c r="K1322" s="17">
        <v>0</v>
      </c>
      <c r="L1322" s="17">
        <v>0</v>
      </c>
      <c r="M1322" s="17">
        <v>0</v>
      </c>
      <c r="N1322" s="17">
        <v>0</v>
      </c>
      <c r="O1322" s="9">
        <v>0</v>
      </c>
      <c r="P1322" s="9"/>
      <c r="Q1322" s="5"/>
      <c r="R1322" s="10">
        <f t="shared" si="40"/>
        <v>0</v>
      </c>
      <c r="S1322" s="10">
        <f t="shared" si="41"/>
        <v>0</v>
      </c>
    </row>
    <row r="1323" spans="1:19" ht="14.5" x14ac:dyDescent="0.3">
      <c r="A1323" s="15" t="s">
        <v>22</v>
      </c>
      <c r="B1323" s="23">
        <v>2007</v>
      </c>
      <c r="C1323" s="31">
        <v>45107</v>
      </c>
      <c r="D1323" s="16">
        <v>0</v>
      </c>
      <c r="E1323" s="17">
        <v>0</v>
      </c>
      <c r="F1323" s="17">
        <v>0</v>
      </c>
      <c r="G1323" s="17">
        <v>0</v>
      </c>
      <c r="H1323" s="17">
        <v>0</v>
      </c>
      <c r="I1323" s="17">
        <v>0</v>
      </c>
      <c r="J1323" s="17">
        <v>0</v>
      </c>
      <c r="K1323" s="17">
        <v>0</v>
      </c>
      <c r="L1323" s="17">
        <v>0</v>
      </c>
      <c r="M1323" s="17">
        <v>0</v>
      </c>
      <c r="N1323" s="17">
        <v>0</v>
      </c>
      <c r="O1323" s="9">
        <v>0</v>
      </c>
      <c r="P1323" s="9"/>
      <c r="Q1323" s="5"/>
      <c r="R1323" s="10">
        <f t="shared" si="40"/>
        <v>0</v>
      </c>
      <c r="S1323" s="10">
        <f t="shared" si="41"/>
        <v>0</v>
      </c>
    </row>
    <row r="1324" spans="1:19" ht="14.5" x14ac:dyDescent="0.3">
      <c r="A1324" s="15" t="s">
        <v>22</v>
      </c>
      <c r="B1324" s="23">
        <v>2008</v>
      </c>
      <c r="C1324" s="31">
        <v>45107</v>
      </c>
      <c r="D1324" s="16">
        <v>0</v>
      </c>
      <c r="E1324" s="17">
        <v>0</v>
      </c>
      <c r="F1324" s="17">
        <v>0</v>
      </c>
      <c r="G1324" s="17">
        <v>0</v>
      </c>
      <c r="H1324" s="17">
        <v>0</v>
      </c>
      <c r="I1324" s="17">
        <v>0</v>
      </c>
      <c r="J1324" s="17">
        <v>0</v>
      </c>
      <c r="K1324" s="17">
        <v>0</v>
      </c>
      <c r="L1324" s="17">
        <v>0</v>
      </c>
      <c r="M1324" s="17">
        <v>0</v>
      </c>
      <c r="N1324" s="17">
        <v>0</v>
      </c>
      <c r="O1324" s="9">
        <v>0</v>
      </c>
      <c r="P1324" s="9"/>
      <c r="Q1324" s="5"/>
      <c r="R1324" s="10">
        <f t="shared" si="40"/>
        <v>0</v>
      </c>
      <c r="S1324" s="10">
        <f t="shared" si="41"/>
        <v>0</v>
      </c>
    </row>
    <row r="1325" spans="1:19" ht="14.5" x14ac:dyDescent="0.3">
      <c r="A1325" s="15" t="s">
        <v>22</v>
      </c>
      <c r="B1325" s="23">
        <v>2009</v>
      </c>
      <c r="C1325" s="31">
        <v>45107</v>
      </c>
      <c r="D1325" s="16">
        <v>0</v>
      </c>
      <c r="E1325" s="17">
        <v>0</v>
      </c>
      <c r="F1325" s="17">
        <v>0</v>
      </c>
      <c r="G1325" s="17">
        <v>0</v>
      </c>
      <c r="H1325" s="17">
        <v>0</v>
      </c>
      <c r="I1325" s="17">
        <v>0</v>
      </c>
      <c r="J1325" s="17">
        <v>0</v>
      </c>
      <c r="K1325" s="17">
        <v>0</v>
      </c>
      <c r="L1325" s="17">
        <v>0</v>
      </c>
      <c r="M1325" s="17">
        <v>0</v>
      </c>
      <c r="N1325" s="17">
        <v>0</v>
      </c>
      <c r="O1325" s="9">
        <v>5236.7267326200817</v>
      </c>
      <c r="P1325" s="9"/>
      <c r="Q1325" s="5"/>
      <c r="R1325" s="10">
        <f t="shared" si="40"/>
        <v>0</v>
      </c>
      <c r="S1325" s="10">
        <f t="shared" si="41"/>
        <v>0</v>
      </c>
    </row>
    <row r="1326" spans="1:19" ht="14.5" x14ac:dyDescent="0.3">
      <c r="A1326" s="15" t="s">
        <v>22</v>
      </c>
      <c r="B1326" s="23">
        <v>2010</v>
      </c>
      <c r="C1326" s="31">
        <v>45107</v>
      </c>
      <c r="D1326" s="16">
        <v>0</v>
      </c>
      <c r="E1326" s="17">
        <v>0</v>
      </c>
      <c r="F1326" s="17">
        <v>0</v>
      </c>
      <c r="G1326" s="17">
        <v>0</v>
      </c>
      <c r="H1326" s="17">
        <v>0</v>
      </c>
      <c r="I1326" s="17">
        <v>0</v>
      </c>
      <c r="J1326" s="17">
        <v>0</v>
      </c>
      <c r="K1326" s="17">
        <v>0</v>
      </c>
      <c r="L1326" s="17">
        <v>0</v>
      </c>
      <c r="M1326" s="17">
        <v>0</v>
      </c>
      <c r="N1326" s="17">
        <v>0</v>
      </c>
      <c r="O1326" s="9">
        <v>5413.4976298527763</v>
      </c>
      <c r="P1326" s="9"/>
      <c r="Q1326" s="5"/>
      <c r="R1326" s="10">
        <f t="shared" si="40"/>
        <v>0</v>
      </c>
      <c r="S1326" s="10">
        <f t="shared" si="41"/>
        <v>0</v>
      </c>
    </row>
    <row r="1327" spans="1:19" ht="14.5" x14ac:dyDescent="0.3">
      <c r="A1327" s="15" t="s">
        <v>22</v>
      </c>
      <c r="B1327" s="23">
        <v>2011</v>
      </c>
      <c r="C1327" s="31">
        <v>45107</v>
      </c>
      <c r="D1327" s="16">
        <v>0</v>
      </c>
      <c r="E1327" s="17">
        <v>0</v>
      </c>
      <c r="F1327" s="17">
        <v>0</v>
      </c>
      <c r="G1327" s="17">
        <v>0</v>
      </c>
      <c r="H1327" s="17">
        <v>0</v>
      </c>
      <c r="I1327" s="17">
        <v>0</v>
      </c>
      <c r="J1327" s="17">
        <v>0</v>
      </c>
      <c r="K1327" s="17">
        <v>0</v>
      </c>
      <c r="L1327" s="17">
        <v>0</v>
      </c>
      <c r="M1327" s="17">
        <v>0</v>
      </c>
      <c r="N1327" s="17">
        <v>0</v>
      </c>
      <c r="O1327" s="9">
        <v>9808.6752366267028</v>
      </c>
      <c r="P1327" s="9"/>
      <c r="Q1327" s="5"/>
      <c r="R1327" s="10">
        <f t="shared" si="40"/>
        <v>0</v>
      </c>
      <c r="S1327" s="10">
        <f t="shared" si="41"/>
        <v>0</v>
      </c>
    </row>
    <row r="1328" spans="1:19" ht="14.5" x14ac:dyDescent="0.3">
      <c r="A1328" s="15" t="s">
        <v>22</v>
      </c>
      <c r="B1328" s="23">
        <v>2012</v>
      </c>
      <c r="C1328" s="31">
        <v>45107</v>
      </c>
      <c r="D1328" s="16">
        <v>0</v>
      </c>
      <c r="E1328" s="17">
        <v>0</v>
      </c>
      <c r="F1328" s="17">
        <v>0</v>
      </c>
      <c r="G1328" s="17">
        <v>0</v>
      </c>
      <c r="H1328" s="17">
        <v>0</v>
      </c>
      <c r="I1328" s="17">
        <v>0</v>
      </c>
      <c r="J1328" s="17">
        <v>0</v>
      </c>
      <c r="K1328" s="17">
        <v>0</v>
      </c>
      <c r="L1328" s="17">
        <v>0</v>
      </c>
      <c r="M1328" s="17">
        <v>0</v>
      </c>
      <c r="N1328" s="17">
        <v>0</v>
      </c>
      <c r="O1328" s="9">
        <v>16478.028955616435</v>
      </c>
      <c r="P1328" s="9"/>
      <c r="Q1328" s="5"/>
      <c r="R1328" s="10">
        <f t="shared" si="40"/>
        <v>0</v>
      </c>
      <c r="S1328" s="10">
        <f t="shared" si="41"/>
        <v>0</v>
      </c>
    </row>
    <row r="1329" spans="1:19" ht="14.5" x14ac:dyDescent="0.3">
      <c r="A1329" s="15" t="s">
        <v>22</v>
      </c>
      <c r="B1329" s="23">
        <v>2013</v>
      </c>
      <c r="C1329" s="31">
        <v>45107</v>
      </c>
      <c r="D1329" s="16">
        <v>183473.13962277057</v>
      </c>
      <c r="E1329" s="17">
        <v>0</v>
      </c>
      <c r="F1329" s="17">
        <v>0</v>
      </c>
      <c r="G1329" s="17">
        <v>0</v>
      </c>
      <c r="H1329" s="17">
        <v>0</v>
      </c>
      <c r="I1329" s="17">
        <v>0</v>
      </c>
      <c r="J1329" s="17">
        <v>0</v>
      </c>
      <c r="K1329" s="17">
        <v>-210.36911318736384</v>
      </c>
      <c r="L1329" s="17">
        <v>0</v>
      </c>
      <c r="M1329" s="17">
        <v>0</v>
      </c>
      <c r="N1329" s="17">
        <v>0</v>
      </c>
      <c r="O1329" s="9">
        <v>42604.449639968807</v>
      </c>
      <c r="P1329" s="9"/>
      <c r="Q1329" s="5"/>
      <c r="R1329" s="10">
        <f t="shared" si="40"/>
        <v>0</v>
      </c>
      <c r="S1329" s="10">
        <f t="shared" si="41"/>
        <v>0</v>
      </c>
    </row>
    <row r="1330" spans="1:19" ht="14.5" x14ac:dyDescent="0.3">
      <c r="A1330" s="15" t="s">
        <v>22</v>
      </c>
      <c r="B1330" s="23">
        <v>2014</v>
      </c>
      <c r="C1330" s="31">
        <v>45107</v>
      </c>
      <c r="D1330" s="16">
        <v>1694134.7042616112</v>
      </c>
      <c r="E1330" s="17">
        <v>0</v>
      </c>
      <c r="F1330" s="17">
        <v>0</v>
      </c>
      <c r="G1330" s="17">
        <v>0</v>
      </c>
      <c r="H1330" s="17">
        <v>0</v>
      </c>
      <c r="I1330" s="17">
        <v>0</v>
      </c>
      <c r="J1330" s="17">
        <v>0</v>
      </c>
      <c r="K1330" s="17">
        <v>-2377.9049866925925</v>
      </c>
      <c r="L1330" s="17">
        <v>0</v>
      </c>
      <c r="M1330" s="17">
        <v>0</v>
      </c>
      <c r="N1330" s="17">
        <v>0</v>
      </c>
      <c r="O1330" s="9">
        <v>74057.922737084678</v>
      </c>
      <c r="P1330" s="9"/>
      <c r="Q1330" s="5"/>
      <c r="R1330" s="10">
        <f t="shared" si="40"/>
        <v>0</v>
      </c>
      <c r="S1330" s="10">
        <f t="shared" si="41"/>
        <v>0</v>
      </c>
    </row>
    <row r="1331" spans="1:19" ht="14.5" x14ac:dyDescent="0.3">
      <c r="A1331" s="15" t="s">
        <v>22</v>
      </c>
      <c r="B1331" s="23">
        <v>2015</v>
      </c>
      <c r="C1331" s="31">
        <v>45107</v>
      </c>
      <c r="D1331" s="16">
        <v>6447002.5397430845</v>
      </c>
      <c r="E1331" s="17">
        <v>0</v>
      </c>
      <c r="F1331" s="17">
        <v>0</v>
      </c>
      <c r="G1331" s="17">
        <v>0</v>
      </c>
      <c r="H1331" s="17">
        <v>0</v>
      </c>
      <c r="I1331" s="17">
        <v>0</v>
      </c>
      <c r="J1331" s="17">
        <v>0</v>
      </c>
      <c r="K1331" s="17">
        <v>-11675.189181034453</v>
      </c>
      <c r="L1331" s="17">
        <v>0</v>
      </c>
      <c r="M1331" s="17">
        <v>0</v>
      </c>
      <c r="N1331" s="17">
        <v>0</v>
      </c>
      <c r="O1331" s="9">
        <v>144592.12882880657</v>
      </c>
      <c r="P1331" s="9"/>
      <c r="Q1331" s="5"/>
      <c r="R1331" s="10">
        <f t="shared" si="40"/>
        <v>0</v>
      </c>
      <c r="S1331" s="10">
        <f t="shared" si="41"/>
        <v>0</v>
      </c>
    </row>
    <row r="1332" spans="1:19" ht="14.5" x14ac:dyDescent="0.3">
      <c r="A1332" s="15" t="s">
        <v>22</v>
      </c>
      <c r="B1332" s="23">
        <v>2016</v>
      </c>
      <c r="C1332" s="31">
        <v>45107</v>
      </c>
      <c r="D1332" s="16">
        <v>14024387.035772551</v>
      </c>
      <c r="E1332" s="17">
        <v>128673.66726049781</v>
      </c>
      <c r="F1332" s="17">
        <v>0</v>
      </c>
      <c r="G1332" s="17">
        <v>0</v>
      </c>
      <c r="H1332" s="17">
        <v>0</v>
      </c>
      <c r="I1332" s="17">
        <v>0</v>
      </c>
      <c r="J1332" s="17">
        <v>0</v>
      </c>
      <c r="K1332" s="17">
        <v>-34642.322560273111</v>
      </c>
      <c r="L1332" s="17">
        <v>0</v>
      </c>
      <c r="M1332" s="17">
        <v>0</v>
      </c>
      <c r="N1332" s="17">
        <v>0</v>
      </c>
      <c r="O1332" s="9">
        <v>238590.36605790257</v>
      </c>
      <c r="P1332" s="9"/>
      <c r="Q1332" s="5"/>
      <c r="R1332" s="10">
        <f t="shared" si="40"/>
        <v>0</v>
      </c>
      <c r="S1332" s="10">
        <f t="shared" si="41"/>
        <v>0</v>
      </c>
    </row>
    <row r="1333" spans="1:19" ht="14.5" x14ac:dyDescent="0.3">
      <c r="A1333" s="15" t="s">
        <v>22</v>
      </c>
      <c r="B1333" s="23">
        <v>2017</v>
      </c>
      <c r="C1333" s="31">
        <v>45107</v>
      </c>
      <c r="D1333" s="16">
        <v>19155884.377621029</v>
      </c>
      <c r="E1333" s="17">
        <v>413822.47106671333</v>
      </c>
      <c r="F1333" s="17">
        <v>0</v>
      </c>
      <c r="G1333" s="17">
        <v>0</v>
      </c>
      <c r="H1333" s="17">
        <v>0</v>
      </c>
      <c r="I1333" s="17">
        <v>0</v>
      </c>
      <c r="J1333" s="17">
        <v>0</v>
      </c>
      <c r="K1333" s="17">
        <v>-60214.23656032607</v>
      </c>
      <c r="L1333" s="17">
        <v>0</v>
      </c>
      <c r="M1333" s="17">
        <v>0</v>
      </c>
      <c r="N1333" s="17">
        <v>0</v>
      </c>
      <c r="O1333" s="9">
        <v>451540.26843071915</v>
      </c>
      <c r="P1333" s="9"/>
      <c r="Q1333" s="5"/>
      <c r="R1333" s="10">
        <f t="shared" si="40"/>
        <v>0</v>
      </c>
      <c r="S1333" s="10">
        <f t="shared" si="41"/>
        <v>0</v>
      </c>
    </row>
    <row r="1334" spans="1:19" ht="14.5" x14ac:dyDescent="0.3">
      <c r="A1334" s="15" t="s">
        <v>22</v>
      </c>
      <c r="B1334" s="23">
        <v>2018</v>
      </c>
      <c r="C1334" s="31">
        <v>45107</v>
      </c>
      <c r="D1334" s="16">
        <v>30073580.64172855</v>
      </c>
      <c r="E1334" s="17">
        <v>651906.89362823963</v>
      </c>
      <c r="F1334" s="17">
        <v>0</v>
      </c>
      <c r="G1334" s="17">
        <v>0</v>
      </c>
      <c r="H1334" s="17">
        <v>0</v>
      </c>
      <c r="I1334" s="17">
        <v>0</v>
      </c>
      <c r="J1334" s="17">
        <v>0</v>
      </c>
      <c r="K1334" s="17">
        <v>-109360.69800309837</v>
      </c>
      <c r="L1334" s="17">
        <v>0</v>
      </c>
      <c r="M1334" s="17">
        <v>0</v>
      </c>
      <c r="N1334" s="17">
        <v>0</v>
      </c>
      <c r="O1334" s="9">
        <v>856617.08589043096</v>
      </c>
      <c r="P1334" s="9"/>
      <c r="Q1334" s="5"/>
      <c r="R1334" s="10">
        <f t="shared" si="40"/>
        <v>0</v>
      </c>
      <c r="S1334" s="10">
        <f t="shared" si="41"/>
        <v>0</v>
      </c>
    </row>
    <row r="1335" spans="1:19" ht="14.5" x14ac:dyDescent="0.3">
      <c r="A1335" s="15" t="s">
        <v>22</v>
      </c>
      <c r="B1335" s="23">
        <v>2019</v>
      </c>
      <c r="C1335" s="31">
        <v>45107</v>
      </c>
      <c r="D1335" s="16">
        <v>36183385.56514325</v>
      </c>
      <c r="E1335" s="17">
        <v>1184385.7454810143</v>
      </c>
      <c r="F1335" s="17">
        <v>10052.701119497418</v>
      </c>
      <c r="G1335" s="17">
        <v>0</v>
      </c>
      <c r="H1335" s="17">
        <v>0</v>
      </c>
      <c r="I1335" s="17">
        <v>0</v>
      </c>
      <c r="J1335" s="17">
        <v>0</v>
      </c>
      <c r="K1335" s="17">
        <v>-154911.72172703594</v>
      </c>
      <c r="L1335" s="17">
        <v>0</v>
      </c>
      <c r="M1335" s="17">
        <v>0</v>
      </c>
      <c r="N1335" s="17">
        <v>0</v>
      </c>
      <c r="O1335" s="9">
        <v>1494970.7000383772</v>
      </c>
      <c r="P1335" s="9"/>
      <c r="Q1335" s="5"/>
      <c r="R1335" s="10">
        <f t="shared" si="40"/>
        <v>0</v>
      </c>
      <c r="S1335" s="10">
        <f t="shared" si="41"/>
        <v>0</v>
      </c>
    </row>
    <row r="1336" spans="1:19" ht="14.5" x14ac:dyDescent="0.3">
      <c r="A1336" s="15" t="s">
        <v>22</v>
      </c>
      <c r="B1336" s="23">
        <v>2020</v>
      </c>
      <c r="C1336" s="31">
        <v>45107</v>
      </c>
      <c r="D1336" s="16">
        <v>45775325.647332005</v>
      </c>
      <c r="E1336" s="17">
        <v>1854733.9126612842</v>
      </c>
      <c r="F1336" s="17">
        <v>67371.95297870785</v>
      </c>
      <c r="G1336" s="17">
        <v>0</v>
      </c>
      <c r="H1336" s="17">
        <v>0</v>
      </c>
      <c r="I1336" s="17">
        <v>0</v>
      </c>
      <c r="J1336" s="17">
        <v>0</v>
      </c>
      <c r="K1336" s="17">
        <v>-213178.08846048266</v>
      </c>
      <c r="L1336" s="17">
        <v>0</v>
      </c>
      <c r="M1336" s="17">
        <v>0</v>
      </c>
      <c r="N1336" s="17">
        <v>0</v>
      </c>
      <c r="O1336" s="9">
        <v>2036152.9728470743</v>
      </c>
      <c r="P1336" s="9"/>
      <c r="Q1336" s="5"/>
      <c r="R1336" s="10">
        <f t="shared" si="40"/>
        <v>0</v>
      </c>
      <c r="S1336" s="10">
        <f t="shared" si="41"/>
        <v>0</v>
      </c>
    </row>
    <row r="1337" spans="1:19" ht="14.5" x14ac:dyDescent="0.3">
      <c r="A1337" s="15" t="s">
        <v>22</v>
      </c>
      <c r="B1337" s="23">
        <v>2021</v>
      </c>
      <c r="C1337" s="31">
        <v>45107</v>
      </c>
      <c r="D1337" s="16">
        <v>60777144.194958977</v>
      </c>
      <c r="E1337" s="17">
        <v>2398280.9999358952</v>
      </c>
      <c r="F1337" s="17">
        <v>136645.86772318929</v>
      </c>
      <c r="G1337" s="17">
        <v>0</v>
      </c>
      <c r="H1337" s="17">
        <v>0</v>
      </c>
      <c r="I1337" s="17">
        <v>0</v>
      </c>
      <c r="J1337" s="17">
        <v>0</v>
      </c>
      <c r="K1337" s="17">
        <v>-272811.51985123008</v>
      </c>
      <c r="L1337" s="17">
        <v>0</v>
      </c>
      <c r="M1337" s="17">
        <v>0</v>
      </c>
      <c r="N1337" s="17">
        <v>0</v>
      </c>
      <c r="O1337" s="9">
        <v>3442778.7030282468</v>
      </c>
      <c r="P1337" s="9"/>
      <c r="Q1337" s="5"/>
      <c r="R1337" s="10">
        <f t="shared" si="40"/>
        <v>0</v>
      </c>
      <c r="S1337" s="10">
        <f t="shared" si="41"/>
        <v>0</v>
      </c>
    </row>
    <row r="1338" spans="1:19" ht="14.5" x14ac:dyDescent="0.3">
      <c r="A1338" s="15" t="s">
        <v>22</v>
      </c>
      <c r="B1338" s="24">
        <v>2022</v>
      </c>
      <c r="C1338" s="31">
        <v>45107</v>
      </c>
      <c r="D1338" s="16">
        <v>84625536.400688231</v>
      </c>
      <c r="E1338" s="17">
        <v>8219482.8855366111</v>
      </c>
      <c r="F1338" s="17">
        <v>684040.49918167107</v>
      </c>
      <c r="G1338" s="17">
        <v>137069.94100184998</v>
      </c>
      <c r="H1338" s="17">
        <v>0</v>
      </c>
      <c r="I1338" s="17">
        <v>21169.352791531528</v>
      </c>
      <c r="J1338" s="17">
        <v>0</v>
      </c>
      <c r="K1338" s="17">
        <v>-373285.24098664522</v>
      </c>
      <c r="L1338" s="17">
        <v>0</v>
      </c>
      <c r="M1338" s="17">
        <v>0</v>
      </c>
      <c r="N1338" s="17">
        <v>0</v>
      </c>
      <c r="O1338" s="9">
        <v>3650718.4864220619</v>
      </c>
      <c r="P1338" s="9"/>
      <c r="Q1338" s="5"/>
      <c r="R1338" s="10">
        <f t="shared" si="40"/>
        <v>137069.94100184998</v>
      </c>
      <c r="S1338" s="10">
        <f t="shared" si="41"/>
        <v>21169.352791531528</v>
      </c>
    </row>
    <row r="1339" spans="1:19" ht="14.5" x14ac:dyDescent="0.3">
      <c r="A1339" s="15" t="s">
        <v>22</v>
      </c>
      <c r="B1339" s="24">
        <v>2023</v>
      </c>
      <c r="C1339" s="31">
        <v>45107</v>
      </c>
      <c r="D1339" s="16">
        <v>35612715.040401198</v>
      </c>
      <c r="E1339" s="17">
        <v>28146788.405978501</v>
      </c>
      <c r="F1339" s="17">
        <v>1931811.097947563</v>
      </c>
      <c r="G1339" s="17">
        <v>18493117.461053845</v>
      </c>
      <c r="H1339" s="17">
        <v>13346284.903334774</v>
      </c>
      <c r="I1339" s="17">
        <v>1717333.6435692487</v>
      </c>
      <c r="J1339" s="17">
        <v>1021370.3148746764</v>
      </c>
      <c r="K1339" s="17">
        <v>-157265.08831258863</v>
      </c>
      <c r="L1339" s="17">
        <v>0</v>
      </c>
      <c r="M1339" s="17">
        <v>0</v>
      </c>
      <c r="N1339" s="17">
        <v>0</v>
      </c>
      <c r="O1339" s="9">
        <v>0</v>
      </c>
      <c r="P1339" s="9"/>
      <c r="Q1339" s="5"/>
      <c r="R1339" s="10">
        <f t="shared" si="40"/>
        <v>31839402.364388619</v>
      </c>
      <c r="S1339" s="10">
        <f t="shared" si="41"/>
        <v>2738703.9584439253</v>
      </c>
    </row>
    <row r="1340" spans="1:19" ht="14.5" x14ac:dyDescent="0.3">
      <c r="A1340" s="15" t="s">
        <v>23</v>
      </c>
      <c r="B1340" s="23">
        <v>2006</v>
      </c>
      <c r="C1340" s="31">
        <v>45107</v>
      </c>
      <c r="D1340" s="16">
        <v>0</v>
      </c>
      <c r="E1340" s="17">
        <v>0</v>
      </c>
      <c r="F1340" s="17">
        <v>0</v>
      </c>
      <c r="G1340" s="17">
        <v>0</v>
      </c>
      <c r="H1340" s="17">
        <v>0</v>
      </c>
      <c r="I1340" s="17">
        <v>0</v>
      </c>
      <c r="J1340" s="17">
        <v>0</v>
      </c>
      <c r="K1340" s="17">
        <v>0</v>
      </c>
      <c r="L1340" s="17">
        <v>0</v>
      </c>
      <c r="M1340" s="17">
        <v>0</v>
      </c>
      <c r="N1340" s="17">
        <v>0</v>
      </c>
      <c r="O1340" s="9">
        <v>0</v>
      </c>
      <c r="P1340" s="9"/>
      <c r="Q1340" s="5"/>
      <c r="R1340" s="10">
        <f t="shared" si="40"/>
        <v>0</v>
      </c>
      <c r="S1340" s="10">
        <f t="shared" si="41"/>
        <v>0</v>
      </c>
    </row>
    <row r="1341" spans="1:19" ht="14.5" x14ac:dyDescent="0.3">
      <c r="A1341" s="15" t="s">
        <v>23</v>
      </c>
      <c r="B1341" s="23">
        <v>2007</v>
      </c>
      <c r="C1341" s="31">
        <v>45107</v>
      </c>
      <c r="D1341" s="16">
        <v>0</v>
      </c>
      <c r="E1341" s="17">
        <v>0</v>
      </c>
      <c r="F1341" s="17">
        <v>0</v>
      </c>
      <c r="G1341" s="17">
        <v>0</v>
      </c>
      <c r="H1341" s="17">
        <v>0</v>
      </c>
      <c r="I1341" s="17">
        <v>0</v>
      </c>
      <c r="J1341" s="17">
        <v>0</v>
      </c>
      <c r="K1341" s="17">
        <v>0</v>
      </c>
      <c r="L1341" s="17">
        <v>0</v>
      </c>
      <c r="M1341" s="17">
        <v>0</v>
      </c>
      <c r="N1341" s="17">
        <v>0</v>
      </c>
      <c r="O1341" s="9">
        <v>0</v>
      </c>
      <c r="P1341" s="9"/>
      <c r="Q1341" s="5"/>
      <c r="R1341" s="10">
        <f t="shared" si="40"/>
        <v>0</v>
      </c>
      <c r="S1341" s="10">
        <f t="shared" si="41"/>
        <v>0</v>
      </c>
    </row>
    <row r="1342" spans="1:19" ht="14.5" x14ac:dyDescent="0.3">
      <c r="A1342" s="15" t="s">
        <v>23</v>
      </c>
      <c r="B1342" s="23">
        <v>2008</v>
      </c>
      <c r="C1342" s="31">
        <v>45107</v>
      </c>
      <c r="D1342" s="16">
        <v>0</v>
      </c>
      <c r="E1342" s="17">
        <v>0</v>
      </c>
      <c r="F1342" s="17">
        <v>0</v>
      </c>
      <c r="G1342" s="17">
        <v>0</v>
      </c>
      <c r="H1342" s="17">
        <v>0</v>
      </c>
      <c r="I1342" s="17">
        <v>0</v>
      </c>
      <c r="J1342" s="17">
        <v>0</v>
      </c>
      <c r="K1342" s="17">
        <v>0</v>
      </c>
      <c r="L1342" s="17">
        <v>0</v>
      </c>
      <c r="M1342" s="17">
        <v>0</v>
      </c>
      <c r="N1342" s="17">
        <v>0</v>
      </c>
      <c r="O1342" s="9">
        <v>0</v>
      </c>
      <c r="P1342" s="9"/>
      <c r="Q1342" s="5"/>
      <c r="R1342" s="10">
        <f t="shared" si="40"/>
        <v>0</v>
      </c>
      <c r="S1342" s="10">
        <f t="shared" si="41"/>
        <v>0</v>
      </c>
    </row>
    <row r="1343" spans="1:19" ht="14.5" x14ac:dyDescent="0.3">
      <c r="A1343" s="15" t="s">
        <v>23</v>
      </c>
      <c r="B1343" s="23">
        <v>2009</v>
      </c>
      <c r="C1343" s="31">
        <v>45107</v>
      </c>
      <c r="D1343" s="16">
        <v>0</v>
      </c>
      <c r="E1343" s="17">
        <v>0</v>
      </c>
      <c r="F1343" s="17">
        <v>0</v>
      </c>
      <c r="G1343" s="17">
        <v>0</v>
      </c>
      <c r="H1343" s="17">
        <v>0</v>
      </c>
      <c r="I1343" s="17">
        <v>0</v>
      </c>
      <c r="J1343" s="17">
        <v>0</v>
      </c>
      <c r="K1343" s="17">
        <v>0</v>
      </c>
      <c r="L1343" s="17">
        <v>0</v>
      </c>
      <c r="M1343" s="17">
        <v>0</v>
      </c>
      <c r="N1343" s="17">
        <v>0</v>
      </c>
      <c r="O1343" s="9">
        <v>0</v>
      </c>
      <c r="P1343" s="9"/>
      <c r="Q1343" s="5"/>
      <c r="R1343" s="10">
        <f t="shared" si="40"/>
        <v>0</v>
      </c>
      <c r="S1343" s="10">
        <f t="shared" si="41"/>
        <v>0</v>
      </c>
    </row>
    <row r="1344" spans="1:19" ht="14.5" x14ac:dyDescent="0.3">
      <c r="A1344" s="15" t="s">
        <v>23</v>
      </c>
      <c r="B1344" s="23">
        <v>2010</v>
      </c>
      <c r="C1344" s="31">
        <v>45107</v>
      </c>
      <c r="D1344" s="16">
        <v>0</v>
      </c>
      <c r="E1344" s="17">
        <v>0</v>
      </c>
      <c r="F1344" s="17">
        <v>0</v>
      </c>
      <c r="G1344" s="17">
        <v>0</v>
      </c>
      <c r="H1344" s="17">
        <v>0</v>
      </c>
      <c r="I1344" s="17">
        <v>0</v>
      </c>
      <c r="J1344" s="17">
        <v>0</v>
      </c>
      <c r="K1344" s="17">
        <v>0</v>
      </c>
      <c r="L1344" s="17">
        <v>0</v>
      </c>
      <c r="M1344" s="17">
        <v>0</v>
      </c>
      <c r="N1344" s="17">
        <v>0</v>
      </c>
      <c r="O1344" s="9">
        <v>0</v>
      </c>
      <c r="P1344" s="9"/>
      <c r="Q1344" s="5"/>
      <c r="R1344" s="10">
        <f t="shared" si="40"/>
        <v>0</v>
      </c>
      <c r="S1344" s="10">
        <f t="shared" si="41"/>
        <v>0</v>
      </c>
    </row>
    <row r="1345" spans="1:19" ht="14.5" x14ac:dyDescent="0.3">
      <c r="A1345" s="15" t="s">
        <v>23</v>
      </c>
      <c r="B1345" s="23">
        <v>2011</v>
      </c>
      <c r="C1345" s="31">
        <v>45107</v>
      </c>
      <c r="D1345" s="16">
        <v>0</v>
      </c>
      <c r="E1345" s="17">
        <v>0</v>
      </c>
      <c r="F1345" s="17">
        <v>0</v>
      </c>
      <c r="G1345" s="17">
        <v>0</v>
      </c>
      <c r="H1345" s="17">
        <v>0</v>
      </c>
      <c r="I1345" s="17">
        <v>0</v>
      </c>
      <c r="J1345" s="17">
        <v>0</v>
      </c>
      <c r="K1345" s="17">
        <v>0</v>
      </c>
      <c r="L1345" s="17">
        <v>0</v>
      </c>
      <c r="M1345" s="17">
        <v>0</v>
      </c>
      <c r="N1345" s="17">
        <v>0</v>
      </c>
      <c r="O1345" s="9">
        <v>0</v>
      </c>
      <c r="P1345" s="9"/>
      <c r="Q1345" s="5"/>
      <c r="R1345" s="10">
        <f t="shared" si="40"/>
        <v>0</v>
      </c>
      <c r="S1345" s="10">
        <f t="shared" si="41"/>
        <v>0</v>
      </c>
    </row>
    <row r="1346" spans="1:19" ht="14.5" x14ac:dyDescent="0.3">
      <c r="A1346" s="15" t="s">
        <v>23</v>
      </c>
      <c r="B1346" s="23">
        <v>2012</v>
      </c>
      <c r="C1346" s="31">
        <v>45107</v>
      </c>
      <c r="D1346" s="16">
        <v>0</v>
      </c>
      <c r="E1346" s="17">
        <v>0</v>
      </c>
      <c r="F1346" s="17">
        <v>0</v>
      </c>
      <c r="G1346" s="17">
        <v>0</v>
      </c>
      <c r="H1346" s="17">
        <v>0</v>
      </c>
      <c r="I1346" s="17">
        <v>0</v>
      </c>
      <c r="J1346" s="17">
        <v>0</v>
      </c>
      <c r="K1346" s="17">
        <v>0</v>
      </c>
      <c r="L1346" s="17">
        <v>0</v>
      </c>
      <c r="M1346" s="17">
        <v>0</v>
      </c>
      <c r="N1346" s="17">
        <v>0</v>
      </c>
      <c r="O1346" s="9">
        <v>0</v>
      </c>
      <c r="P1346" s="9"/>
      <c r="Q1346" s="5"/>
      <c r="R1346" s="10">
        <f t="shared" si="40"/>
        <v>0</v>
      </c>
      <c r="S1346" s="10">
        <f t="shared" si="41"/>
        <v>0</v>
      </c>
    </row>
    <row r="1347" spans="1:19" ht="14.5" x14ac:dyDescent="0.3">
      <c r="A1347" s="15" t="s">
        <v>23</v>
      </c>
      <c r="B1347" s="23">
        <v>2013</v>
      </c>
      <c r="C1347" s="31">
        <v>45107</v>
      </c>
      <c r="D1347" s="16">
        <v>0</v>
      </c>
      <c r="E1347" s="17">
        <v>0</v>
      </c>
      <c r="F1347" s="17">
        <v>0</v>
      </c>
      <c r="G1347" s="17">
        <v>0</v>
      </c>
      <c r="H1347" s="17">
        <v>0</v>
      </c>
      <c r="I1347" s="17">
        <v>0</v>
      </c>
      <c r="J1347" s="17">
        <v>0</v>
      </c>
      <c r="K1347" s="17">
        <v>0</v>
      </c>
      <c r="L1347" s="17">
        <v>0</v>
      </c>
      <c r="M1347" s="17">
        <v>0</v>
      </c>
      <c r="N1347" s="17">
        <v>0</v>
      </c>
      <c r="O1347" s="9">
        <v>0</v>
      </c>
      <c r="P1347" s="9"/>
      <c r="Q1347" s="5"/>
      <c r="R1347" s="10">
        <f t="shared" ref="R1347:R1410" si="42">G1347+H1347</f>
        <v>0</v>
      </c>
      <c r="S1347" s="10">
        <f t="shared" ref="S1347:S1410" si="43">I1347+J1347</f>
        <v>0</v>
      </c>
    </row>
    <row r="1348" spans="1:19" ht="14.5" x14ac:dyDescent="0.3">
      <c r="A1348" s="15" t="s">
        <v>23</v>
      </c>
      <c r="B1348" s="23">
        <v>2014</v>
      </c>
      <c r="C1348" s="31">
        <v>45107</v>
      </c>
      <c r="D1348" s="16">
        <v>0</v>
      </c>
      <c r="E1348" s="17">
        <v>0</v>
      </c>
      <c r="F1348" s="17">
        <v>0</v>
      </c>
      <c r="G1348" s="17">
        <v>0</v>
      </c>
      <c r="H1348" s="17">
        <v>0</v>
      </c>
      <c r="I1348" s="17">
        <v>0</v>
      </c>
      <c r="J1348" s="17">
        <v>0</v>
      </c>
      <c r="K1348" s="17">
        <v>0</v>
      </c>
      <c r="L1348" s="17">
        <v>0</v>
      </c>
      <c r="M1348" s="17">
        <v>0</v>
      </c>
      <c r="N1348" s="17">
        <v>0</v>
      </c>
      <c r="O1348" s="9">
        <v>0</v>
      </c>
      <c r="P1348" s="9"/>
      <c r="Q1348" s="5"/>
      <c r="R1348" s="10">
        <f t="shared" si="42"/>
        <v>0</v>
      </c>
      <c r="S1348" s="10">
        <f t="shared" si="43"/>
        <v>0</v>
      </c>
    </row>
    <row r="1349" spans="1:19" ht="14.5" x14ac:dyDescent="0.3">
      <c r="A1349" s="15" t="s">
        <v>23</v>
      </c>
      <c r="B1349" s="23">
        <v>2015</v>
      </c>
      <c r="C1349" s="31">
        <v>45107</v>
      </c>
      <c r="D1349" s="16">
        <v>0</v>
      </c>
      <c r="E1349" s="17">
        <v>0</v>
      </c>
      <c r="F1349" s="17">
        <v>0</v>
      </c>
      <c r="G1349" s="17">
        <v>0</v>
      </c>
      <c r="H1349" s="17">
        <v>0</v>
      </c>
      <c r="I1349" s="17">
        <v>0</v>
      </c>
      <c r="J1349" s="17">
        <v>0</v>
      </c>
      <c r="K1349" s="17">
        <v>0</v>
      </c>
      <c r="L1349" s="17">
        <v>0</v>
      </c>
      <c r="M1349" s="17">
        <v>0</v>
      </c>
      <c r="N1349" s="17">
        <v>0</v>
      </c>
      <c r="O1349" s="9">
        <v>0</v>
      </c>
      <c r="P1349" s="9"/>
      <c r="Q1349" s="5"/>
      <c r="R1349" s="10">
        <f t="shared" si="42"/>
        <v>0</v>
      </c>
      <c r="S1349" s="10">
        <f t="shared" si="43"/>
        <v>0</v>
      </c>
    </row>
    <row r="1350" spans="1:19" ht="14.5" x14ac:dyDescent="0.3">
      <c r="A1350" s="15" t="s">
        <v>23</v>
      </c>
      <c r="B1350" s="23">
        <v>2016</v>
      </c>
      <c r="C1350" s="31">
        <v>45107</v>
      </c>
      <c r="D1350" s="16">
        <v>0</v>
      </c>
      <c r="E1350" s="17">
        <v>0</v>
      </c>
      <c r="F1350" s="17">
        <v>0</v>
      </c>
      <c r="G1350" s="17">
        <v>0</v>
      </c>
      <c r="H1350" s="17">
        <v>0</v>
      </c>
      <c r="I1350" s="17">
        <v>0</v>
      </c>
      <c r="J1350" s="17">
        <v>0</v>
      </c>
      <c r="K1350" s="17">
        <v>0</v>
      </c>
      <c r="L1350" s="17">
        <v>0</v>
      </c>
      <c r="M1350" s="17">
        <v>0</v>
      </c>
      <c r="N1350" s="17">
        <v>0</v>
      </c>
      <c r="O1350" s="9">
        <v>0</v>
      </c>
      <c r="P1350" s="9"/>
      <c r="Q1350" s="5"/>
      <c r="R1350" s="10">
        <f t="shared" si="42"/>
        <v>0</v>
      </c>
      <c r="S1350" s="10">
        <f t="shared" si="43"/>
        <v>0</v>
      </c>
    </row>
    <row r="1351" spans="1:19" ht="14.5" x14ac:dyDescent="0.3">
      <c r="A1351" s="15" t="s">
        <v>23</v>
      </c>
      <c r="B1351" s="23">
        <v>2017</v>
      </c>
      <c r="C1351" s="31">
        <v>45107</v>
      </c>
      <c r="D1351" s="16">
        <v>0</v>
      </c>
      <c r="E1351" s="17">
        <v>0</v>
      </c>
      <c r="F1351" s="17">
        <v>0</v>
      </c>
      <c r="G1351" s="17">
        <v>0</v>
      </c>
      <c r="H1351" s="17">
        <v>0</v>
      </c>
      <c r="I1351" s="17">
        <v>0</v>
      </c>
      <c r="J1351" s="17">
        <v>0</v>
      </c>
      <c r="K1351" s="17">
        <v>0</v>
      </c>
      <c r="L1351" s="17">
        <v>0</v>
      </c>
      <c r="M1351" s="17">
        <v>0</v>
      </c>
      <c r="N1351" s="17">
        <v>0</v>
      </c>
      <c r="O1351" s="9">
        <v>0</v>
      </c>
      <c r="P1351" s="9"/>
      <c r="Q1351" s="5"/>
      <c r="R1351" s="10">
        <f t="shared" si="42"/>
        <v>0</v>
      </c>
      <c r="S1351" s="10">
        <f t="shared" si="43"/>
        <v>0</v>
      </c>
    </row>
    <row r="1352" spans="1:19" ht="14.5" x14ac:dyDescent="0.3">
      <c r="A1352" s="15" t="s">
        <v>23</v>
      </c>
      <c r="B1352" s="23">
        <v>2018</v>
      </c>
      <c r="C1352" s="31">
        <v>45107</v>
      </c>
      <c r="D1352" s="16">
        <v>0</v>
      </c>
      <c r="E1352" s="17">
        <v>0</v>
      </c>
      <c r="F1352" s="17">
        <v>0</v>
      </c>
      <c r="G1352" s="17">
        <v>0</v>
      </c>
      <c r="H1352" s="17">
        <v>0</v>
      </c>
      <c r="I1352" s="17">
        <v>0</v>
      </c>
      <c r="J1352" s="17">
        <v>0</v>
      </c>
      <c r="K1352" s="17">
        <v>0</v>
      </c>
      <c r="L1352" s="17">
        <v>0</v>
      </c>
      <c r="M1352" s="17">
        <v>0</v>
      </c>
      <c r="N1352" s="17">
        <v>0</v>
      </c>
      <c r="O1352" s="9">
        <v>0</v>
      </c>
      <c r="P1352" s="9"/>
      <c r="Q1352" s="5"/>
      <c r="R1352" s="10">
        <f t="shared" si="42"/>
        <v>0</v>
      </c>
      <c r="S1352" s="10">
        <f t="shared" si="43"/>
        <v>0</v>
      </c>
    </row>
    <row r="1353" spans="1:19" ht="14.5" x14ac:dyDescent="0.3">
      <c r="A1353" s="15" t="s">
        <v>23</v>
      </c>
      <c r="B1353" s="23">
        <v>2019</v>
      </c>
      <c r="C1353" s="31">
        <v>45107</v>
      </c>
      <c r="D1353" s="16">
        <v>114368.11396505441</v>
      </c>
      <c r="E1353" s="17">
        <v>0</v>
      </c>
      <c r="F1353" s="17">
        <v>0</v>
      </c>
      <c r="G1353" s="17">
        <v>0</v>
      </c>
      <c r="H1353" s="17">
        <v>0</v>
      </c>
      <c r="I1353" s="17">
        <v>0</v>
      </c>
      <c r="J1353" s="17">
        <v>0</v>
      </c>
      <c r="K1353" s="17">
        <v>-131.13373849276104</v>
      </c>
      <c r="L1353" s="17">
        <v>0</v>
      </c>
      <c r="M1353" s="17">
        <v>0</v>
      </c>
      <c r="N1353" s="17">
        <v>0</v>
      </c>
      <c r="O1353" s="9">
        <v>0</v>
      </c>
      <c r="P1353" s="9"/>
      <c r="Q1353" s="5"/>
      <c r="R1353" s="10">
        <f t="shared" si="42"/>
        <v>0</v>
      </c>
      <c r="S1353" s="10">
        <f t="shared" si="43"/>
        <v>0</v>
      </c>
    </row>
    <row r="1354" spans="1:19" ht="14.5" x14ac:dyDescent="0.3">
      <c r="A1354" s="15" t="s">
        <v>23</v>
      </c>
      <c r="B1354" s="23">
        <v>2020</v>
      </c>
      <c r="C1354" s="31">
        <v>45107</v>
      </c>
      <c r="D1354" s="16">
        <v>426037.69521240913</v>
      </c>
      <c r="E1354" s="17">
        <v>0</v>
      </c>
      <c r="F1354" s="17">
        <v>0</v>
      </c>
      <c r="G1354" s="17">
        <v>0</v>
      </c>
      <c r="H1354" s="17">
        <v>0</v>
      </c>
      <c r="I1354" s="17">
        <v>0</v>
      </c>
      <c r="J1354" s="17">
        <v>0</v>
      </c>
      <c r="K1354" s="17">
        <v>-872.84940879722126</v>
      </c>
      <c r="L1354" s="17">
        <v>0</v>
      </c>
      <c r="M1354" s="17">
        <v>0</v>
      </c>
      <c r="N1354" s="17">
        <v>0</v>
      </c>
      <c r="O1354" s="9">
        <v>0</v>
      </c>
      <c r="P1354" s="9"/>
      <c r="Q1354" s="5"/>
      <c r="R1354" s="10">
        <f t="shared" si="42"/>
        <v>0</v>
      </c>
      <c r="S1354" s="10">
        <f t="shared" si="43"/>
        <v>0</v>
      </c>
    </row>
    <row r="1355" spans="1:19" ht="14.5" x14ac:dyDescent="0.3">
      <c r="A1355" s="15" t="s">
        <v>23</v>
      </c>
      <c r="B1355" s="23">
        <v>2021</v>
      </c>
      <c r="C1355" s="31">
        <v>45107</v>
      </c>
      <c r="D1355" s="16">
        <v>586712.92647823435</v>
      </c>
      <c r="E1355" s="17">
        <v>0</v>
      </c>
      <c r="F1355" s="17">
        <v>0</v>
      </c>
      <c r="G1355" s="17">
        <v>0</v>
      </c>
      <c r="H1355" s="17">
        <v>0</v>
      </c>
      <c r="I1355" s="17">
        <v>0</v>
      </c>
      <c r="J1355" s="17">
        <v>0</v>
      </c>
      <c r="K1355" s="17">
        <v>-1587.7408710174495</v>
      </c>
      <c r="L1355" s="17">
        <v>0</v>
      </c>
      <c r="M1355" s="17">
        <v>0</v>
      </c>
      <c r="N1355" s="17">
        <v>0</v>
      </c>
      <c r="O1355" s="9">
        <v>0</v>
      </c>
      <c r="P1355" s="9"/>
      <c r="Q1355" s="5"/>
      <c r="R1355" s="10">
        <f t="shared" si="42"/>
        <v>0</v>
      </c>
      <c r="S1355" s="10">
        <f t="shared" si="43"/>
        <v>0</v>
      </c>
    </row>
    <row r="1356" spans="1:19" ht="14.5" x14ac:dyDescent="0.3">
      <c r="A1356" s="15" t="s">
        <v>23</v>
      </c>
      <c r="B1356" s="24">
        <v>2022</v>
      </c>
      <c r="C1356" s="31">
        <v>45107</v>
      </c>
      <c r="D1356" s="16">
        <v>3284873.1690241098</v>
      </c>
      <c r="E1356" s="17">
        <v>0</v>
      </c>
      <c r="F1356" s="17">
        <v>0</v>
      </c>
      <c r="G1356" s="17">
        <v>1503.0215616423043</v>
      </c>
      <c r="H1356" s="17">
        <v>0</v>
      </c>
      <c r="I1356" s="17">
        <v>390.38381363160977</v>
      </c>
      <c r="J1356" s="17">
        <v>0</v>
      </c>
      <c r="K1356" s="17">
        <v>-6798.7624563500285</v>
      </c>
      <c r="L1356" s="17">
        <v>0</v>
      </c>
      <c r="M1356" s="17">
        <v>0</v>
      </c>
      <c r="N1356" s="17">
        <v>0</v>
      </c>
      <c r="O1356" s="9">
        <v>0</v>
      </c>
      <c r="P1356" s="9"/>
      <c r="Q1356" s="5"/>
      <c r="R1356" s="10">
        <f t="shared" si="42"/>
        <v>1503.0215616423043</v>
      </c>
      <c r="S1356" s="10">
        <f t="shared" si="43"/>
        <v>390.38381363160977</v>
      </c>
    </row>
    <row r="1357" spans="1:19" ht="14.5" x14ac:dyDescent="0.3">
      <c r="A1357" s="15" t="s">
        <v>23</v>
      </c>
      <c r="B1357" s="24">
        <v>2023</v>
      </c>
      <c r="C1357" s="31">
        <v>45107</v>
      </c>
      <c r="D1357" s="16">
        <v>844652.35715672292</v>
      </c>
      <c r="E1357" s="17">
        <v>56707128.192299642</v>
      </c>
      <c r="F1357" s="17">
        <v>21270458.142100543</v>
      </c>
      <c r="G1357" s="17">
        <v>3144252.7055515293</v>
      </c>
      <c r="H1357" s="17">
        <v>49616545.286380686</v>
      </c>
      <c r="I1357" s="17">
        <v>990523.06660895562</v>
      </c>
      <c r="J1357" s="17">
        <v>18611510.765762795</v>
      </c>
      <c r="K1357" s="17">
        <v>-1395.0728916923981</v>
      </c>
      <c r="L1357" s="17">
        <v>0</v>
      </c>
      <c r="M1357" s="17">
        <v>0</v>
      </c>
      <c r="N1357" s="17">
        <v>0</v>
      </c>
      <c r="O1357" s="9">
        <v>0</v>
      </c>
      <c r="P1357" s="9"/>
      <c r="Q1357" s="5"/>
      <c r="R1357" s="10">
        <f t="shared" si="42"/>
        <v>52760797.991932213</v>
      </c>
      <c r="S1357" s="10">
        <f t="shared" si="43"/>
        <v>19602033.832371749</v>
      </c>
    </row>
    <row r="1358" spans="1:19" ht="14.5" x14ac:dyDescent="0.3">
      <c r="A1358" s="15" t="s">
        <v>24</v>
      </c>
      <c r="B1358" s="23">
        <v>2006</v>
      </c>
      <c r="C1358" s="31">
        <v>45107</v>
      </c>
      <c r="D1358" s="16">
        <v>0</v>
      </c>
      <c r="E1358" s="17">
        <v>0</v>
      </c>
      <c r="F1358" s="17">
        <v>0</v>
      </c>
      <c r="G1358" s="17">
        <v>0</v>
      </c>
      <c r="H1358" s="17">
        <v>0</v>
      </c>
      <c r="I1358" s="17">
        <v>0</v>
      </c>
      <c r="J1358" s="17">
        <v>0</v>
      </c>
      <c r="K1358" s="17">
        <v>0</v>
      </c>
      <c r="L1358" s="17">
        <v>0</v>
      </c>
      <c r="M1358" s="17">
        <v>0</v>
      </c>
      <c r="N1358" s="17">
        <v>0</v>
      </c>
      <c r="O1358" s="9">
        <v>0</v>
      </c>
      <c r="P1358" s="9"/>
      <c r="Q1358" s="5"/>
      <c r="R1358" s="10">
        <f t="shared" si="42"/>
        <v>0</v>
      </c>
      <c r="S1358" s="10">
        <f t="shared" si="43"/>
        <v>0</v>
      </c>
    </row>
    <row r="1359" spans="1:19" ht="14.5" x14ac:dyDescent="0.3">
      <c r="A1359" s="15" t="s">
        <v>24</v>
      </c>
      <c r="B1359" s="23">
        <v>2007</v>
      </c>
      <c r="C1359" s="31">
        <v>45107</v>
      </c>
      <c r="D1359" s="16">
        <v>0</v>
      </c>
      <c r="E1359" s="17">
        <v>0</v>
      </c>
      <c r="F1359" s="17">
        <v>0</v>
      </c>
      <c r="G1359" s="17">
        <v>0</v>
      </c>
      <c r="H1359" s="17">
        <v>0</v>
      </c>
      <c r="I1359" s="17">
        <v>0</v>
      </c>
      <c r="J1359" s="17">
        <v>0</v>
      </c>
      <c r="K1359" s="17">
        <v>0</v>
      </c>
      <c r="L1359" s="17">
        <v>0</v>
      </c>
      <c r="M1359" s="17">
        <v>0</v>
      </c>
      <c r="N1359" s="17">
        <v>0</v>
      </c>
      <c r="O1359" s="9">
        <v>0</v>
      </c>
      <c r="P1359" s="9"/>
      <c r="Q1359" s="5"/>
      <c r="R1359" s="10">
        <f t="shared" si="42"/>
        <v>0</v>
      </c>
      <c r="S1359" s="10">
        <f t="shared" si="43"/>
        <v>0</v>
      </c>
    </row>
    <row r="1360" spans="1:19" ht="14.5" x14ac:dyDescent="0.3">
      <c r="A1360" s="15" t="s">
        <v>24</v>
      </c>
      <c r="B1360" s="23">
        <v>2008</v>
      </c>
      <c r="C1360" s="31">
        <v>45107</v>
      </c>
      <c r="D1360" s="16">
        <v>0</v>
      </c>
      <c r="E1360" s="17">
        <v>0</v>
      </c>
      <c r="F1360" s="17">
        <v>0</v>
      </c>
      <c r="G1360" s="17">
        <v>0</v>
      </c>
      <c r="H1360" s="17">
        <v>0</v>
      </c>
      <c r="I1360" s="17">
        <v>0</v>
      </c>
      <c r="J1360" s="17">
        <v>0</v>
      </c>
      <c r="K1360" s="17">
        <v>0</v>
      </c>
      <c r="L1360" s="17">
        <v>0</v>
      </c>
      <c r="M1360" s="17">
        <v>0</v>
      </c>
      <c r="N1360" s="17">
        <v>0</v>
      </c>
      <c r="O1360" s="9">
        <v>0</v>
      </c>
      <c r="P1360" s="9"/>
      <c r="Q1360" s="5"/>
      <c r="R1360" s="10">
        <f t="shared" si="42"/>
        <v>0</v>
      </c>
      <c r="S1360" s="10">
        <f t="shared" si="43"/>
        <v>0</v>
      </c>
    </row>
    <row r="1361" spans="1:19" ht="14.5" x14ac:dyDescent="0.3">
      <c r="A1361" s="15" t="s">
        <v>24</v>
      </c>
      <c r="B1361" s="23">
        <v>2009</v>
      </c>
      <c r="C1361" s="31">
        <v>45107</v>
      </c>
      <c r="D1361" s="16">
        <v>0</v>
      </c>
      <c r="E1361" s="17">
        <v>0</v>
      </c>
      <c r="F1361" s="17">
        <v>0</v>
      </c>
      <c r="G1361" s="17">
        <v>0</v>
      </c>
      <c r="H1361" s="17">
        <v>0</v>
      </c>
      <c r="I1361" s="17">
        <v>0</v>
      </c>
      <c r="J1361" s="17">
        <v>0</v>
      </c>
      <c r="K1361" s="17">
        <v>0</v>
      </c>
      <c r="L1361" s="17">
        <v>0</v>
      </c>
      <c r="M1361" s="17">
        <v>0</v>
      </c>
      <c r="N1361" s="17">
        <v>0</v>
      </c>
      <c r="O1361" s="9">
        <v>0</v>
      </c>
      <c r="P1361" s="9"/>
      <c r="Q1361" s="5"/>
      <c r="R1361" s="10">
        <f t="shared" si="42"/>
        <v>0</v>
      </c>
      <c r="S1361" s="10">
        <f t="shared" si="43"/>
        <v>0</v>
      </c>
    </row>
    <row r="1362" spans="1:19" ht="14.5" x14ac:dyDescent="0.3">
      <c r="A1362" s="15" t="s">
        <v>24</v>
      </c>
      <c r="B1362" s="23">
        <v>2010</v>
      </c>
      <c r="C1362" s="31">
        <v>45107</v>
      </c>
      <c r="D1362" s="16">
        <v>0</v>
      </c>
      <c r="E1362" s="17">
        <v>0</v>
      </c>
      <c r="F1362" s="17">
        <v>0</v>
      </c>
      <c r="G1362" s="17">
        <v>0</v>
      </c>
      <c r="H1362" s="17">
        <v>0</v>
      </c>
      <c r="I1362" s="17">
        <v>0</v>
      </c>
      <c r="J1362" s="17">
        <v>0</v>
      </c>
      <c r="K1362" s="17">
        <v>0</v>
      </c>
      <c r="L1362" s="17">
        <v>0</v>
      </c>
      <c r="M1362" s="17">
        <v>0</v>
      </c>
      <c r="N1362" s="17">
        <v>0</v>
      </c>
      <c r="O1362" s="9">
        <v>0</v>
      </c>
      <c r="P1362" s="9"/>
      <c r="Q1362" s="5"/>
      <c r="R1362" s="10">
        <f t="shared" si="42"/>
        <v>0</v>
      </c>
      <c r="S1362" s="10">
        <f t="shared" si="43"/>
        <v>0</v>
      </c>
    </row>
    <row r="1363" spans="1:19" ht="14.5" x14ac:dyDescent="0.3">
      <c r="A1363" s="15" t="s">
        <v>24</v>
      </c>
      <c r="B1363" s="23">
        <v>2011</v>
      </c>
      <c r="C1363" s="31">
        <v>45107</v>
      </c>
      <c r="D1363" s="16">
        <v>0</v>
      </c>
      <c r="E1363" s="17">
        <v>0</v>
      </c>
      <c r="F1363" s="17">
        <v>0</v>
      </c>
      <c r="G1363" s="17">
        <v>0</v>
      </c>
      <c r="H1363" s="17">
        <v>0</v>
      </c>
      <c r="I1363" s="17">
        <v>0</v>
      </c>
      <c r="J1363" s="17">
        <v>0</v>
      </c>
      <c r="K1363" s="17">
        <v>0</v>
      </c>
      <c r="L1363" s="17">
        <v>0</v>
      </c>
      <c r="M1363" s="17">
        <v>0</v>
      </c>
      <c r="N1363" s="17">
        <v>0</v>
      </c>
      <c r="O1363" s="9">
        <v>0</v>
      </c>
      <c r="P1363" s="9"/>
      <c r="Q1363" s="5"/>
      <c r="R1363" s="10">
        <f t="shared" si="42"/>
        <v>0</v>
      </c>
      <c r="S1363" s="10">
        <f t="shared" si="43"/>
        <v>0</v>
      </c>
    </row>
    <row r="1364" spans="1:19" ht="14.5" x14ac:dyDescent="0.3">
      <c r="A1364" s="15" t="s">
        <v>24</v>
      </c>
      <c r="B1364" s="23">
        <v>2012</v>
      </c>
      <c r="C1364" s="31">
        <v>45107</v>
      </c>
      <c r="D1364" s="16">
        <v>0</v>
      </c>
      <c r="E1364" s="17">
        <v>0</v>
      </c>
      <c r="F1364" s="17">
        <v>0</v>
      </c>
      <c r="G1364" s="17">
        <v>0</v>
      </c>
      <c r="H1364" s="17">
        <v>0</v>
      </c>
      <c r="I1364" s="17">
        <v>0</v>
      </c>
      <c r="J1364" s="17">
        <v>0</v>
      </c>
      <c r="K1364" s="17">
        <v>0</v>
      </c>
      <c r="L1364" s="17">
        <v>0</v>
      </c>
      <c r="M1364" s="17">
        <v>0</v>
      </c>
      <c r="N1364" s="17">
        <v>0</v>
      </c>
      <c r="O1364" s="9">
        <v>0</v>
      </c>
      <c r="P1364" s="9"/>
      <c r="Q1364" s="5"/>
      <c r="R1364" s="10">
        <f t="shared" si="42"/>
        <v>0</v>
      </c>
      <c r="S1364" s="10">
        <f t="shared" si="43"/>
        <v>0</v>
      </c>
    </row>
    <row r="1365" spans="1:19" ht="14.5" x14ac:dyDescent="0.3">
      <c r="A1365" s="15" t="s">
        <v>24</v>
      </c>
      <c r="B1365" s="23">
        <v>2013</v>
      </c>
      <c r="C1365" s="31">
        <v>45107</v>
      </c>
      <c r="D1365" s="16">
        <v>0</v>
      </c>
      <c r="E1365" s="17">
        <v>0</v>
      </c>
      <c r="F1365" s="17">
        <v>0</v>
      </c>
      <c r="G1365" s="17">
        <v>0</v>
      </c>
      <c r="H1365" s="17">
        <v>0</v>
      </c>
      <c r="I1365" s="17">
        <v>0</v>
      </c>
      <c r="J1365" s="17">
        <v>0</v>
      </c>
      <c r="K1365" s="17">
        <v>0</v>
      </c>
      <c r="L1365" s="17">
        <v>0</v>
      </c>
      <c r="M1365" s="17">
        <v>0</v>
      </c>
      <c r="N1365" s="17">
        <v>0</v>
      </c>
      <c r="O1365" s="9">
        <v>0</v>
      </c>
      <c r="P1365" s="9"/>
      <c r="Q1365" s="5"/>
      <c r="R1365" s="10">
        <f t="shared" si="42"/>
        <v>0</v>
      </c>
      <c r="S1365" s="10">
        <f t="shared" si="43"/>
        <v>0</v>
      </c>
    </row>
    <row r="1366" spans="1:19" ht="14.5" x14ac:dyDescent="0.3">
      <c r="A1366" s="15" t="s">
        <v>24</v>
      </c>
      <c r="B1366" s="23">
        <v>2014</v>
      </c>
      <c r="C1366" s="31">
        <v>45107</v>
      </c>
      <c r="D1366" s="16">
        <v>0</v>
      </c>
      <c r="E1366" s="17">
        <v>0</v>
      </c>
      <c r="F1366" s="17">
        <v>0</v>
      </c>
      <c r="G1366" s="17">
        <v>0</v>
      </c>
      <c r="H1366" s="17">
        <v>0</v>
      </c>
      <c r="I1366" s="17">
        <v>0</v>
      </c>
      <c r="J1366" s="17">
        <v>0</v>
      </c>
      <c r="K1366" s="17">
        <v>0</v>
      </c>
      <c r="L1366" s="17">
        <v>0</v>
      </c>
      <c r="M1366" s="17">
        <v>0</v>
      </c>
      <c r="N1366" s="17">
        <v>0</v>
      </c>
      <c r="O1366" s="9">
        <v>0</v>
      </c>
      <c r="P1366" s="9"/>
      <c r="Q1366" s="5"/>
      <c r="R1366" s="10">
        <f t="shared" si="42"/>
        <v>0</v>
      </c>
      <c r="S1366" s="10">
        <f t="shared" si="43"/>
        <v>0</v>
      </c>
    </row>
    <row r="1367" spans="1:19" ht="14.5" x14ac:dyDescent="0.3">
      <c r="A1367" s="15" t="s">
        <v>24</v>
      </c>
      <c r="B1367" s="23">
        <v>2015</v>
      </c>
      <c r="C1367" s="31">
        <v>45107</v>
      </c>
      <c r="D1367" s="16">
        <v>0</v>
      </c>
      <c r="E1367" s="17">
        <v>0</v>
      </c>
      <c r="F1367" s="17">
        <v>0</v>
      </c>
      <c r="G1367" s="17">
        <v>0</v>
      </c>
      <c r="H1367" s="17">
        <v>0</v>
      </c>
      <c r="I1367" s="17">
        <v>0</v>
      </c>
      <c r="J1367" s="17">
        <v>0</v>
      </c>
      <c r="K1367" s="17">
        <v>0</v>
      </c>
      <c r="L1367" s="17">
        <v>0</v>
      </c>
      <c r="M1367" s="17">
        <v>0</v>
      </c>
      <c r="N1367" s="17">
        <v>0</v>
      </c>
      <c r="O1367" s="9">
        <v>0</v>
      </c>
      <c r="P1367" s="9"/>
      <c r="Q1367" s="5"/>
      <c r="R1367" s="10">
        <f t="shared" si="42"/>
        <v>0</v>
      </c>
      <c r="S1367" s="10">
        <f t="shared" si="43"/>
        <v>0</v>
      </c>
    </row>
    <row r="1368" spans="1:19" ht="14.5" x14ac:dyDescent="0.3">
      <c r="A1368" s="15" t="s">
        <v>24</v>
      </c>
      <c r="B1368" s="23">
        <v>2016</v>
      </c>
      <c r="C1368" s="31">
        <v>45107</v>
      </c>
      <c r="D1368" s="16">
        <v>0</v>
      </c>
      <c r="E1368" s="17">
        <v>0</v>
      </c>
      <c r="F1368" s="17">
        <v>0</v>
      </c>
      <c r="G1368" s="17">
        <v>0</v>
      </c>
      <c r="H1368" s="17">
        <v>0</v>
      </c>
      <c r="I1368" s="17">
        <v>0</v>
      </c>
      <c r="J1368" s="17">
        <v>0</v>
      </c>
      <c r="K1368" s="17">
        <v>0</v>
      </c>
      <c r="L1368" s="17">
        <v>0</v>
      </c>
      <c r="M1368" s="17">
        <v>0</v>
      </c>
      <c r="N1368" s="17">
        <v>0</v>
      </c>
      <c r="O1368" s="9">
        <v>0</v>
      </c>
      <c r="P1368" s="9"/>
      <c r="Q1368" s="5"/>
      <c r="R1368" s="10">
        <f t="shared" si="42"/>
        <v>0</v>
      </c>
      <c r="S1368" s="10">
        <f t="shared" si="43"/>
        <v>0</v>
      </c>
    </row>
    <row r="1369" spans="1:19" ht="14.5" x14ac:dyDescent="0.3">
      <c r="A1369" s="15" t="s">
        <v>24</v>
      </c>
      <c r="B1369" s="23">
        <v>2017</v>
      </c>
      <c r="C1369" s="31">
        <v>45107</v>
      </c>
      <c r="D1369" s="16">
        <v>0</v>
      </c>
      <c r="E1369" s="17">
        <v>0</v>
      </c>
      <c r="F1369" s="17">
        <v>0</v>
      </c>
      <c r="G1369" s="17">
        <v>0</v>
      </c>
      <c r="H1369" s="17">
        <v>0</v>
      </c>
      <c r="I1369" s="17">
        <v>0</v>
      </c>
      <c r="J1369" s="17">
        <v>0</v>
      </c>
      <c r="K1369" s="17">
        <v>0</v>
      </c>
      <c r="L1369" s="17">
        <v>0</v>
      </c>
      <c r="M1369" s="17">
        <v>0</v>
      </c>
      <c r="N1369" s="17">
        <v>0</v>
      </c>
      <c r="O1369" s="9">
        <v>0</v>
      </c>
      <c r="P1369" s="9"/>
      <c r="Q1369" s="5"/>
      <c r="R1369" s="10">
        <f t="shared" si="42"/>
        <v>0</v>
      </c>
      <c r="S1369" s="10">
        <f t="shared" si="43"/>
        <v>0</v>
      </c>
    </row>
    <row r="1370" spans="1:19" ht="14.5" x14ac:dyDescent="0.3">
      <c r="A1370" s="15" t="s">
        <v>24</v>
      </c>
      <c r="B1370" s="23">
        <v>2018</v>
      </c>
      <c r="C1370" s="31">
        <v>45107</v>
      </c>
      <c r="D1370" s="16">
        <v>1204957.5082099459</v>
      </c>
      <c r="E1370" s="17">
        <v>0</v>
      </c>
      <c r="F1370" s="17">
        <v>0</v>
      </c>
      <c r="G1370" s="17">
        <v>0</v>
      </c>
      <c r="H1370" s="17">
        <v>0</v>
      </c>
      <c r="I1370" s="17">
        <v>0</v>
      </c>
      <c r="J1370" s="17">
        <v>0</v>
      </c>
      <c r="K1370" s="17">
        <v>-1381.5964721143246</v>
      </c>
      <c r="L1370" s="17">
        <v>0</v>
      </c>
      <c r="M1370" s="17">
        <v>0</v>
      </c>
      <c r="N1370" s="17">
        <v>0</v>
      </c>
      <c r="O1370" s="9">
        <v>0</v>
      </c>
      <c r="P1370" s="9"/>
      <c r="Q1370" s="5"/>
      <c r="R1370" s="10">
        <f t="shared" si="42"/>
        <v>0</v>
      </c>
      <c r="S1370" s="10">
        <f t="shared" si="43"/>
        <v>0</v>
      </c>
    </row>
    <row r="1371" spans="1:19" ht="14.5" x14ac:dyDescent="0.3">
      <c r="A1371" s="15" t="s">
        <v>24</v>
      </c>
      <c r="B1371" s="23">
        <v>2019</v>
      </c>
      <c r="C1371" s="31">
        <v>45107</v>
      </c>
      <c r="D1371" s="16">
        <v>3671210.8665300836</v>
      </c>
      <c r="E1371" s="17">
        <v>0</v>
      </c>
      <c r="F1371" s="17">
        <v>0</v>
      </c>
      <c r="G1371" s="17">
        <v>0</v>
      </c>
      <c r="H1371" s="17">
        <v>0</v>
      </c>
      <c r="I1371" s="17">
        <v>0</v>
      </c>
      <c r="J1371" s="17">
        <v>0</v>
      </c>
      <c r="K1371" s="17">
        <v>-7105.078101739753</v>
      </c>
      <c r="L1371" s="17">
        <v>0</v>
      </c>
      <c r="M1371" s="17">
        <v>0</v>
      </c>
      <c r="N1371" s="17">
        <v>0</v>
      </c>
      <c r="O1371" s="9">
        <v>20340.760604164912</v>
      </c>
      <c r="P1371" s="9"/>
      <c r="Q1371" s="5"/>
      <c r="R1371" s="10">
        <f t="shared" si="42"/>
        <v>0</v>
      </c>
      <c r="S1371" s="10">
        <f t="shared" si="43"/>
        <v>0</v>
      </c>
    </row>
    <row r="1372" spans="1:19" ht="14.5" x14ac:dyDescent="0.3">
      <c r="A1372" s="15" t="s">
        <v>24</v>
      </c>
      <c r="B1372" s="23">
        <v>2020</v>
      </c>
      <c r="C1372" s="31">
        <v>45107</v>
      </c>
      <c r="D1372" s="16">
        <v>7071848.9351043012</v>
      </c>
      <c r="E1372" s="17">
        <v>0</v>
      </c>
      <c r="F1372" s="17">
        <v>0</v>
      </c>
      <c r="G1372" s="17">
        <v>0</v>
      </c>
      <c r="H1372" s="17">
        <v>0</v>
      </c>
      <c r="I1372" s="17">
        <v>0</v>
      </c>
      <c r="J1372" s="17">
        <v>0</v>
      </c>
      <c r="K1372" s="17">
        <v>-16832.698867431842</v>
      </c>
      <c r="L1372" s="17">
        <v>0</v>
      </c>
      <c r="M1372" s="17">
        <v>0</v>
      </c>
      <c r="N1372" s="17">
        <v>0</v>
      </c>
      <c r="O1372" s="9">
        <v>89238.464528810699</v>
      </c>
      <c r="P1372" s="9"/>
      <c r="Q1372" s="5"/>
      <c r="R1372" s="10">
        <f t="shared" si="42"/>
        <v>0</v>
      </c>
      <c r="S1372" s="10">
        <f t="shared" si="43"/>
        <v>0</v>
      </c>
    </row>
    <row r="1373" spans="1:19" ht="14.5" x14ac:dyDescent="0.3">
      <c r="A1373" s="15" t="s">
        <v>24</v>
      </c>
      <c r="B1373" s="23">
        <v>2021</v>
      </c>
      <c r="C1373" s="31">
        <v>45107</v>
      </c>
      <c r="D1373" s="16">
        <v>21682524.068640005</v>
      </c>
      <c r="E1373" s="17">
        <v>145216.26914000046</v>
      </c>
      <c r="F1373" s="17">
        <v>7260.8134599999757</v>
      </c>
      <c r="G1373" s="17">
        <v>0</v>
      </c>
      <c r="H1373" s="17">
        <v>0</v>
      </c>
      <c r="I1373" s="17">
        <v>0</v>
      </c>
      <c r="J1373" s="17">
        <v>0</v>
      </c>
      <c r="K1373" s="17">
        <v>-52279.373247295618</v>
      </c>
      <c r="L1373" s="17">
        <v>0</v>
      </c>
      <c r="M1373" s="17">
        <v>0</v>
      </c>
      <c r="N1373" s="17">
        <v>0</v>
      </c>
      <c r="O1373" s="9">
        <v>535482.71799677424</v>
      </c>
      <c r="P1373" s="9"/>
      <c r="Q1373" s="5"/>
      <c r="R1373" s="10">
        <f t="shared" si="42"/>
        <v>0</v>
      </c>
      <c r="S1373" s="10">
        <f t="shared" si="43"/>
        <v>0</v>
      </c>
    </row>
    <row r="1374" spans="1:19" ht="14.5" x14ac:dyDescent="0.3">
      <c r="A1374" s="15" t="s">
        <v>24</v>
      </c>
      <c r="B1374" s="24">
        <v>2022</v>
      </c>
      <c r="C1374" s="31">
        <v>45107</v>
      </c>
      <c r="D1374" s="16">
        <v>157507150.97875369</v>
      </c>
      <c r="E1374" s="17">
        <v>1047845.950751313</v>
      </c>
      <c r="F1374" s="17">
        <v>139555.14349608321</v>
      </c>
      <c r="G1374" s="17">
        <v>10872684.877500001</v>
      </c>
      <c r="H1374" s="17">
        <v>0</v>
      </c>
      <c r="I1374" s="17">
        <v>1454807.79</v>
      </c>
      <c r="J1374" s="17">
        <v>0</v>
      </c>
      <c r="K1374" s="17">
        <v>-246371.03347960114</v>
      </c>
      <c r="L1374" s="17">
        <v>0</v>
      </c>
      <c r="M1374" s="17">
        <v>0</v>
      </c>
      <c r="N1374" s="17">
        <v>0</v>
      </c>
      <c r="O1374" s="9">
        <v>3157681.7552030981</v>
      </c>
      <c r="P1374" s="9"/>
      <c r="Q1374" s="5"/>
      <c r="R1374" s="10">
        <f t="shared" si="42"/>
        <v>10872684.877500001</v>
      </c>
      <c r="S1374" s="10">
        <f t="shared" si="43"/>
        <v>1454807.79</v>
      </c>
    </row>
    <row r="1375" spans="1:19" ht="14.5" x14ac:dyDescent="0.3">
      <c r="A1375" s="15" t="s">
        <v>24</v>
      </c>
      <c r="B1375" s="24">
        <v>2023</v>
      </c>
      <c r="C1375" s="31">
        <v>45107</v>
      </c>
      <c r="D1375" s="16">
        <v>76599411.383975476</v>
      </c>
      <c r="E1375" s="17">
        <v>196788210.66967997</v>
      </c>
      <c r="F1375" s="17">
        <v>39335857.970163189</v>
      </c>
      <c r="G1375" s="17">
        <v>162312901.34206384</v>
      </c>
      <c r="H1375" s="18">
        <v>181982364.34547597</v>
      </c>
      <c r="I1375" s="17">
        <v>31469948.672154129</v>
      </c>
      <c r="J1375" s="17">
        <v>34407285.524528474</v>
      </c>
      <c r="K1375" s="17">
        <v>-149385.06103914976</v>
      </c>
      <c r="L1375" s="17">
        <v>0</v>
      </c>
      <c r="M1375" s="17">
        <v>0</v>
      </c>
      <c r="N1375" s="17">
        <v>0</v>
      </c>
      <c r="O1375" s="9">
        <v>0</v>
      </c>
      <c r="P1375" s="9"/>
      <c r="Q1375" s="5"/>
      <c r="R1375" s="10">
        <f t="shared" si="42"/>
        <v>344295265.68753982</v>
      </c>
      <c r="S1375" s="10">
        <f t="shared" si="43"/>
        <v>65877234.196682602</v>
      </c>
    </row>
    <row r="1376" spans="1:19" ht="14.5" x14ac:dyDescent="0.3">
      <c r="A1376" s="15" t="s">
        <v>25</v>
      </c>
      <c r="B1376" s="23">
        <v>2006</v>
      </c>
      <c r="C1376" s="31">
        <v>45107</v>
      </c>
      <c r="D1376" s="16">
        <v>0</v>
      </c>
      <c r="E1376" s="17">
        <v>0</v>
      </c>
      <c r="F1376" s="17">
        <v>0</v>
      </c>
      <c r="G1376" s="17">
        <v>0</v>
      </c>
      <c r="H1376" s="17">
        <v>0</v>
      </c>
      <c r="I1376" s="17">
        <v>0</v>
      </c>
      <c r="J1376" s="17">
        <v>0</v>
      </c>
      <c r="K1376" s="17">
        <v>0</v>
      </c>
      <c r="L1376" s="17">
        <v>0</v>
      </c>
      <c r="M1376" s="17">
        <v>0</v>
      </c>
      <c r="N1376" s="17">
        <v>0</v>
      </c>
      <c r="O1376" s="9">
        <v>0</v>
      </c>
      <c r="P1376" s="9"/>
      <c r="Q1376" s="5"/>
      <c r="R1376" s="10">
        <f t="shared" si="42"/>
        <v>0</v>
      </c>
      <c r="S1376" s="10">
        <f t="shared" si="43"/>
        <v>0</v>
      </c>
    </row>
    <row r="1377" spans="1:19" ht="14.5" x14ac:dyDescent="0.3">
      <c r="A1377" s="15" t="s">
        <v>25</v>
      </c>
      <c r="B1377" s="23">
        <v>2007</v>
      </c>
      <c r="C1377" s="31">
        <v>45107</v>
      </c>
      <c r="D1377" s="16">
        <v>0</v>
      </c>
      <c r="E1377" s="17">
        <v>0</v>
      </c>
      <c r="F1377" s="17">
        <v>0</v>
      </c>
      <c r="G1377" s="17">
        <v>0</v>
      </c>
      <c r="H1377" s="17">
        <v>0</v>
      </c>
      <c r="I1377" s="17">
        <v>0</v>
      </c>
      <c r="J1377" s="17">
        <v>0</v>
      </c>
      <c r="K1377" s="17">
        <v>0</v>
      </c>
      <c r="L1377" s="17">
        <v>0</v>
      </c>
      <c r="M1377" s="17">
        <v>0</v>
      </c>
      <c r="N1377" s="17">
        <v>0</v>
      </c>
      <c r="O1377" s="9">
        <v>0</v>
      </c>
      <c r="P1377" s="9"/>
      <c r="Q1377" s="5"/>
      <c r="R1377" s="10">
        <f t="shared" si="42"/>
        <v>0</v>
      </c>
      <c r="S1377" s="10">
        <f t="shared" si="43"/>
        <v>0</v>
      </c>
    </row>
    <row r="1378" spans="1:19" ht="14.5" x14ac:dyDescent="0.3">
      <c r="A1378" s="15" t="s">
        <v>25</v>
      </c>
      <c r="B1378" s="23">
        <v>2008</v>
      </c>
      <c r="C1378" s="31">
        <v>45107</v>
      </c>
      <c r="D1378" s="16">
        <v>0</v>
      </c>
      <c r="E1378" s="17">
        <v>0</v>
      </c>
      <c r="F1378" s="17">
        <v>0</v>
      </c>
      <c r="G1378" s="17">
        <v>0</v>
      </c>
      <c r="H1378" s="17">
        <v>0</v>
      </c>
      <c r="I1378" s="17">
        <v>0</v>
      </c>
      <c r="J1378" s="17">
        <v>0</v>
      </c>
      <c r="K1378" s="17">
        <v>0</v>
      </c>
      <c r="L1378" s="17">
        <v>0</v>
      </c>
      <c r="M1378" s="17">
        <v>0</v>
      </c>
      <c r="N1378" s="17">
        <v>0</v>
      </c>
      <c r="O1378" s="9">
        <v>0</v>
      </c>
      <c r="P1378" s="9"/>
      <c r="Q1378" s="5"/>
      <c r="R1378" s="10">
        <f t="shared" si="42"/>
        <v>0</v>
      </c>
      <c r="S1378" s="10">
        <f t="shared" si="43"/>
        <v>0</v>
      </c>
    </row>
    <row r="1379" spans="1:19" ht="14.5" x14ac:dyDescent="0.3">
      <c r="A1379" s="15" t="s">
        <v>25</v>
      </c>
      <c r="B1379" s="23">
        <v>2009</v>
      </c>
      <c r="C1379" s="31">
        <v>45107</v>
      </c>
      <c r="D1379" s="16">
        <v>0</v>
      </c>
      <c r="E1379" s="17">
        <v>0</v>
      </c>
      <c r="F1379" s="17">
        <v>0</v>
      </c>
      <c r="G1379" s="17">
        <v>0</v>
      </c>
      <c r="H1379" s="17">
        <v>0</v>
      </c>
      <c r="I1379" s="17">
        <v>0</v>
      </c>
      <c r="J1379" s="17">
        <v>0</v>
      </c>
      <c r="K1379" s="17">
        <v>0</v>
      </c>
      <c r="L1379" s="17">
        <v>0</v>
      </c>
      <c r="M1379" s="17">
        <v>0</v>
      </c>
      <c r="N1379" s="17">
        <v>0</v>
      </c>
      <c r="O1379" s="9">
        <v>0</v>
      </c>
      <c r="P1379" s="9"/>
      <c r="Q1379" s="5"/>
      <c r="R1379" s="10">
        <f t="shared" si="42"/>
        <v>0</v>
      </c>
      <c r="S1379" s="10">
        <f t="shared" si="43"/>
        <v>0</v>
      </c>
    </row>
    <row r="1380" spans="1:19" ht="14.5" x14ac:dyDescent="0.3">
      <c r="A1380" s="15" t="s">
        <v>25</v>
      </c>
      <c r="B1380" s="23">
        <v>2010</v>
      </c>
      <c r="C1380" s="31">
        <v>45107</v>
      </c>
      <c r="D1380" s="16">
        <v>0</v>
      </c>
      <c r="E1380" s="17">
        <v>0</v>
      </c>
      <c r="F1380" s="17">
        <v>0</v>
      </c>
      <c r="G1380" s="17">
        <v>0</v>
      </c>
      <c r="H1380" s="17">
        <v>0</v>
      </c>
      <c r="I1380" s="17">
        <v>0</v>
      </c>
      <c r="J1380" s="17">
        <v>0</v>
      </c>
      <c r="K1380" s="17">
        <v>0</v>
      </c>
      <c r="L1380" s="17">
        <v>0</v>
      </c>
      <c r="M1380" s="17">
        <v>0</v>
      </c>
      <c r="N1380" s="17">
        <v>0</v>
      </c>
      <c r="O1380" s="9">
        <v>0</v>
      </c>
      <c r="P1380" s="9"/>
      <c r="Q1380" s="5"/>
      <c r="R1380" s="10">
        <f t="shared" si="42"/>
        <v>0</v>
      </c>
      <c r="S1380" s="10">
        <f t="shared" si="43"/>
        <v>0</v>
      </c>
    </row>
    <row r="1381" spans="1:19" ht="14.5" x14ac:dyDescent="0.3">
      <c r="A1381" s="15" t="s">
        <v>25</v>
      </c>
      <c r="B1381" s="23">
        <v>2011</v>
      </c>
      <c r="C1381" s="31">
        <v>45107</v>
      </c>
      <c r="D1381" s="16">
        <v>0</v>
      </c>
      <c r="E1381" s="17">
        <v>0</v>
      </c>
      <c r="F1381" s="17">
        <v>0</v>
      </c>
      <c r="G1381" s="17">
        <v>0</v>
      </c>
      <c r="H1381" s="17">
        <v>0</v>
      </c>
      <c r="I1381" s="17">
        <v>0</v>
      </c>
      <c r="J1381" s="17">
        <v>0</v>
      </c>
      <c r="K1381" s="17">
        <v>0</v>
      </c>
      <c r="L1381" s="17">
        <v>0</v>
      </c>
      <c r="M1381" s="17">
        <v>0</v>
      </c>
      <c r="N1381" s="17">
        <v>0</v>
      </c>
      <c r="O1381" s="9">
        <v>0</v>
      </c>
      <c r="P1381" s="9"/>
      <c r="Q1381" s="5"/>
      <c r="R1381" s="10">
        <f t="shared" si="42"/>
        <v>0</v>
      </c>
      <c r="S1381" s="10">
        <f t="shared" si="43"/>
        <v>0</v>
      </c>
    </row>
    <row r="1382" spans="1:19" ht="14.5" x14ac:dyDescent="0.3">
      <c r="A1382" s="15" t="s">
        <v>25</v>
      </c>
      <c r="B1382" s="23">
        <v>2012</v>
      </c>
      <c r="C1382" s="31">
        <v>45107</v>
      </c>
      <c r="D1382" s="16">
        <v>0</v>
      </c>
      <c r="E1382" s="17">
        <v>0</v>
      </c>
      <c r="F1382" s="17">
        <v>0</v>
      </c>
      <c r="G1382" s="17">
        <v>0</v>
      </c>
      <c r="H1382" s="17">
        <v>0</v>
      </c>
      <c r="I1382" s="17">
        <v>0</v>
      </c>
      <c r="J1382" s="17">
        <v>0</v>
      </c>
      <c r="K1382" s="17">
        <v>0</v>
      </c>
      <c r="L1382" s="17">
        <v>0</v>
      </c>
      <c r="M1382" s="17">
        <v>0</v>
      </c>
      <c r="N1382" s="17">
        <v>0</v>
      </c>
      <c r="O1382" s="9">
        <v>0</v>
      </c>
      <c r="P1382" s="9"/>
      <c r="Q1382" s="5"/>
      <c r="R1382" s="10">
        <f t="shared" si="42"/>
        <v>0</v>
      </c>
      <c r="S1382" s="10">
        <f t="shared" si="43"/>
        <v>0</v>
      </c>
    </row>
    <row r="1383" spans="1:19" ht="14.5" x14ac:dyDescent="0.3">
      <c r="A1383" s="15" t="s">
        <v>25</v>
      </c>
      <c r="B1383" s="23">
        <v>2013</v>
      </c>
      <c r="C1383" s="31">
        <v>45107</v>
      </c>
      <c r="D1383" s="16">
        <v>0</v>
      </c>
      <c r="E1383" s="17">
        <v>0</v>
      </c>
      <c r="F1383" s="17">
        <v>0</v>
      </c>
      <c r="G1383" s="17">
        <v>0</v>
      </c>
      <c r="H1383" s="17">
        <v>0</v>
      </c>
      <c r="I1383" s="17">
        <v>0</v>
      </c>
      <c r="J1383" s="17">
        <v>0</v>
      </c>
      <c r="K1383" s="17">
        <v>0</v>
      </c>
      <c r="L1383" s="17">
        <v>0</v>
      </c>
      <c r="M1383" s="17">
        <v>0</v>
      </c>
      <c r="N1383" s="17">
        <v>0</v>
      </c>
      <c r="O1383" s="9">
        <v>0</v>
      </c>
      <c r="P1383" s="9"/>
      <c r="Q1383" s="5"/>
      <c r="R1383" s="10">
        <f t="shared" si="42"/>
        <v>0</v>
      </c>
      <c r="S1383" s="10">
        <f t="shared" si="43"/>
        <v>0</v>
      </c>
    </row>
    <row r="1384" spans="1:19" ht="14.5" x14ac:dyDescent="0.3">
      <c r="A1384" s="15" t="s">
        <v>25</v>
      </c>
      <c r="B1384" s="23">
        <v>2014</v>
      </c>
      <c r="C1384" s="31">
        <v>45107</v>
      </c>
      <c r="D1384" s="16">
        <v>122074.92494165676</v>
      </c>
      <c r="E1384" s="17">
        <v>0</v>
      </c>
      <c r="F1384" s="17">
        <v>0</v>
      </c>
      <c r="G1384" s="17">
        <v>0</v>
      </c>
      <c r="H1384" s="17">
        <v>0</v>
      </c>
      <c r="I1384" s="17">
        <v>0</v>
      </c>
      <c r="J1384" s="17">
        <v>0</v>
      </c>
      <c r="K1384" s="17">
        <v>-139.97031802686979</v>
      </c>
      <c r="L1384" s="17">
        <v>0</v>
      </c>
      <c r="M1384" s="17">
        <v>0</v>
      </c>
      <c r="N1384" s="17">
        <v>0</v>
      </c>
      <c r="O1384" s="9">
        <v>1246.5280580027065</v>
      </c>
      <c r="P1384" s="9"/>
      <c r="Q1384" s="5"/>
      <c r="R1384" s="10">
        <f t="shared" si="42"/>
        <v>0</v>
      </c>
      <c r="S1384" s="10">
        <f t="shared" si="43"/>
        <v>0</v>
      </c>
    </row>
    <row r="1385" spans="1:19" ht="14.5" x14ac:dyDescent="0.3">
      <c r="A1385" s="15" t="s">
        <v>25</v>
      </c>
      <c r="B1385" s="23">
        <v>2015</v>
      </c>
      <c r="C1385" s="31">
        <v>45107</v>
      </c>
      <c r="D1385" s="16">
        <v>584409.23910572415</v>
      </c>
      <c r="E1385" s="17">
        <v>0</v>
      </c>
      <c r="F1385" s="17">
        <v>0</v>
      </c>
      <c r="G1385" s="17">
        <v>0</v>
      </c>
      <c r="H1385" s="17">
        <v>0</v>
      </c>
      <c r="I1385" s="17">
        <v>0</v>
      </c>
      <c r="J1385" s="17">
        <v>0</v>
      </c>
      <c r="K1385" s="17">
        <v>-973.16109676018823</v>
      </c>
      <c r="L1385" s="17">
        <v>0</v>
      </c>
      <c r="M1385" s="17">
        <v>0</v>
      </c>
      <c r="N1385" s="17">
        <v>0</v>
      </c>
      <c r="O1385" s="9">
        <v>6720.7930037333426</v>
      </c>
      <c r="P1385" s="9"/>
      <c r="Q1385" s="5"/>
      <c r="R1385" s="10">
        <f t="shared" si="42"/>
        <v>0</v>
      </c>
      <c r="S1385" s="10">
        <f t="shared" si="43"/>
        <v>0</v>
      </c>
    </row>
    <row r="1386" spans="1:19" ht="14.5" x14ac:dyDescent="0.3">
      <c r="A1386" s="15" t="s">
        <v>25</v>
      </c>
      <c r="B1386" s="23">
        <v>2016</v>
      </c>
      <c r="C1386" s="31">
        <v>45107</v>
      </c>
      <c r="D1386" s="16">
        <v>1099709.5606453761</v>
      </c>
      <c r="E1386" s="17">
        <v>0</v>
      </c>
      <c r="F1386" s="17">
        <v>0</v>
      </c>
      <c r="G1386" s="17">
        <v>0</v>
      </c>
      <c r="H1386" s="17">
        <v>0</v>
      </c>
      <c r="I1386" s="17">
        <v>0</v>
      </c>
      <c r="J1386" s="17">
        <v>0</v>
      </c>
      <c r="K1386" s="17">
        <v>-2815.1797520332038</v>
      </c>
      <c r="L1386" s="17">
        <v>0</v>
      </c>
      <c r="M1386" s="17">
        <v>0</v>
      </c>
      <c r="N1386" s="17">
        <v>0</v>
      </c>
      <c r="O1386" s="9">
        <v>15581.413244136638</v>
      </c>
      <c r="P1386" s="9"/>
      <c r="Q1386" s="5"/>
      <c r="R1386" s="10">
        <f t="shared" si="42"/>
        <v>0</v>
      </c>
      <c r="S1386" s="10">
        <f t="shared" si="43"/>
        <v>0</v>
      </c>
    </row>
    <row r="1387" spans="1:19" ht="14.5" x14ac:dyDescent="0.3">
      <c r="A1387" s="15" t="s">
        <v>25</v>
      </c>
      <c r="B1387" s="23">
        <v>2017</v>
      </c>
      <c r="C1387" s="31">
        <v>45107</v>
      </c>
      <c r="D1387" s="16">
        <v>2493440.1483563688</v>
      </c>
      <c r="E1387" s="17">
        <v>0</v>
      </c>
      <c r="F1387" s="17">
        <v>0</v>
      </c>
      <c r="G1387" s="17">
        <v>0</v>
      </c>
      <c r="H1387" s="17">
        <v>0</v>
      </c>
      <c r="I1387" s="17">
        <v>0</v>
      </c>
      <c r="J1387" s="17">
        <v>0</v>
      </c>
      <c r="K1387" s="17">
        <v>-8646.8096320293844</v>
      </c>
      <c r="L1387" s="17">
        <v>0</v>
      </c>
      <c r="M1387" s="17">
        <v>0</v>
      </c>
      <c r="N1387" s="17">
        <v>0</v>
      </c>
      <c r="O1387" s="9">
        <v>37729.933374430635</v>
      </c>
      <c r="P1387" s="9"/>
      <c r="Q1387" s="5"/>
      <c r="R1387" s="10">
        <f t="shared" si="42"/>
        <v>0</v>
      </c>
      <c r="S1387" s="10">
        <f t="shared" si="43"/>
        <v>0</v>
      </c>
    </row>
    <row r="1388" spans="1:19" ht="14.5" x14ac:dyDescent="0.3">
      <c r="A1388" s="15" t="s">
        <v>25</v>
      </c>
      <c r="B1388" s="23">
        <v>2018</v>
      </c>
      <c r="C1388" s="31">
        <v>45107</v>
      </c>
      <c r="D1388" s="16">
        <v>1738427.8913539804</v>
      </c>
      <c r="E1388" s="17">
        <v>0</v>
      </c>
      <c r="F1388" s="17">
        <v>0</v>
      </c>
      <c r="G1388" s="17">
        <v>0</v>
      </c>
      <c r="H1388" s="17">
        <v>0</v>
      </c>
      <c r="I1388" s="17">
        <v>0</v>
      </c>
      <c r="J1388" s="17">
        <v>0</v>
      </c>
      <c r="K1388" s="17">
        <v>-7183.8744298873935</v>
      </c>
      <c r="L1388" s="17">
        <v>0</v>
      </c>
      <c r="M1388" s="17">
        <v>0</v>
      </c>
      <c r="N1388" s="17">
        <v>0</v>
      </c>
      <c r="O1388" s="9">
        <v>78163.701751495944</v>
      </c>
      <c r="P1388" s="9"/>
      <c r="Q1388" s="5"/>
      <c r="R1388" s="10">
        <f t="shared" si="42"/>
        <v>0</v>
      </c>
      <c r="S1388" s="10">
        <f t="shared" si="43"/>
        <v>0</v>
      </c>
    </row>
    <row r="1389" spans="1:19" ht="14.5" x14ac:dyDescent="0.3">
      <c r="A1389" s="15" t="s">
        <v>25</v>
      </c>
      <c r="B1389" s="23">
        <v>2019</v>
      </c>
      <c r="C1389" s="31">
        <v>45107</v>
      </c>
      <c r="D1389" s="16">
        <v>3519025.0737669747</v>
      </c>
      <c r="E1389" s="17">
        <v>0</v>
      </c>
      <c r="F1389" s="17">
        <v>0</v>
      </c>
      <c r="G1389" s="17">
        <v>0</v>
      </c>
      <c r="H1389" s="17">
        <v>0</v>
      </c>
      <c r="I1389" s="17">
        <v>0</v>
      </c>
      <c r="J1389" s="17">
        <v>0</v>
      </c>
      <c r="K1389" s="17">
        <v>-13952.117788564414</v>
      </c>
      <c r="L1389" s="17">
        <v>0</v>
      </c>
      <c r="M1389" s="17">
        <v>0</v>
      </c>
      <c r="N1389" s="17">
        <v>0</v>
      </c>
      <c r="O1389" s="9">
        <v>146533.11706283782</v>
      </c>
      <c r="P1389" s="9"/>
      <c r="Q1389" s="5"/>
      <c r="R1389" s="10">
        <f t="shared" si="42"/>
        <v>0</v>
      </c>
      <c r="S1389" s="10">
        <f t="shared" si="43"/>
        <v>0</v>
      </c>
    </row>
    <row r="1390" spans="1:19" ht="14.5" x14ac:dyDescent="0.3">
      <c r="A1390" s="15" t="s">
        <v>25</v>
      </c>
      <c r="B1390" s="23">
        <v>2020</v>
      </c>
      <c r="C1390" s="31">
        <v>45107</v>
      </c>
      <c r="D1390" s="16">
        <v>3757040.1729271198</v>
      </c>
      <c r="E1390" s="17">
        <v>95043.102992713451</v>
      </c>
      <c r="F1390" s="17">
        <v>31547.507748603821</v>
      </c>
      <c r="G1390" s="17">
        <v>0</v>
      </c>
      <c r="H1390" s="17">
        <v>0</v>
      </c>
      <c r="I1390" s="17">
        <v>0</v>
      </c>
      <c r="J1390" s="17">
        <v>0</v>
      </c>
      <c r="K1390" s="17">
        <v>-14217.745933022816</v>
      </c>
      <c r="L1390" s="17">
        <v>0</v>
      </c>
      <c r="M1390" s="17">
        <v>0</v>
      </c>
      <c r="N1390" s="17">
        <v>0</v>
      </c>
      <c r="O1390" s="9">
        <v>232260.59674870688</v>
      </c>
      <c r="P1390" s="9"/>
      <c r="Q1390" s="5"/>
      <c r="R1390" s="10">
        <f t="shared" si="42"/>
        <v>0</v>
      </c>
      <c r="S1390" s="10">
        <f t="shared" si="43"/>
        <v>0</v>
      </c>
    </row>
    <row r="1391" spans="1:19" ht="14.5" x14ac:dyDescent="0.3">
      <c r="A1391" s="15" t="s">
        <v>25</v>
      </c>
      <c r="B1391" s="23">
        <v>2021</v>
      </c>
      <c r="C1391" s="31">
        <v>45107</v>
      </c>
      <c r="D1391" s="16">
        <v>7091559.8055122094</v>
      </c>
      <c r="E1391" s="17">
        <v>394168.6104902029</v>
      </c>
      <c r="F1391" s="17">
        <v>99131.930585309863</v>
      </c>
      <c r="G1391" s="17">
        <v>0</v>
      </c>
      <c r="H1391" s="17">
        <v>0</v>
      </c>
      <c r="I1391" s="17">
        <v>0</v>
      </c>
      <c r="J1391" s="17">
        <v>0</v>
      </c>
      <c r="K1391" s="17">
        <v>-22418.98705626186</v>
      </c>
      <c r="L1391" s="17">
        <v>0</v>
      </c>
      <c r="M1391" s="17">
        <v>0</v>
      </c>
      <c r="N1391" s="17">
        <v>0</v>
      </c>
      <c r="O1391" s="9">
        <v>452154.81392692775</v>
      </c>
      <c r="P1391" s="9"/>
      <c r="Q1391" s="5"/>
      <c r="R1391" s="10">
        <f t="shared" si="42"/>
        <v>0</v>
      </c>
      <c r="S1391" s="10">
        <f t="shared" si="43"/>
        <v>0</v>
      </c>
    </row>
    <row r="1392" spans="1:19" ht="14.5" x14ac:dyDescent="0.3">
      <c r="A1392" s="15" t="s">
        <v>25</v>
      </c>
      <c r="B1392" s="24">
        <v>2022</v>
      </c>
      <c r="C1392" s="31">
        <v>45107</v>
      </c>
      <c r="D1392" s="16">
        <v>10901252.003541484</v>
      </c>
      <c r="E1392" s="17">
        <v>4214999.9641416669</v>
      </c>
      <c r="F1392" s="17">
        <v>434358.67388445069</v>
      </c>
      <c r="G1392" s="17">
        <v>22759147.951954525</v>
      </c>
      <c r="H1392" s="17">
        <v>0</v>
      </c>
      <c r="I1392" s="17">
        <v>6482213.4318279447</v>
      </c>
      <c r="J1392" s="17">
        <v>0</v>
      </c>
      <c r="K1392" s="17">
        <v>-36225.783664854243</v>
      </c>
      <c r="L1392" s="17">
        <v>0</v>
      </c>
      <c r="M1392" s="17">
        <v>0</v>
      </c>
      <c r="N1392" s="17">
        <v>0</v>
      </c>
      <c r="O1392" s="9">
        <v>816192.81616962701</v>
      </c>
      <c r="P1392" s="9"/>
      <c r="Q1392" s="5"/>
      <c r="R1392" s="10">
        <f t="shared" si="42"/>
        <v>22759147.951954525</v>
      </c>
      <c r="S1392" s="10">
        <f t="shared" si="43"/>
        <v>6482213.4318279447</v>
      </c>
    </row>
    <row r="1393" spans="1:19" ht="14.5" x14ac:dyDescent="0.3">
      <c r="A1393" s="15" t="s">
        <v>25</v>
      </c>
      <c r="B1393" s="24">
        <v>2023</v>
      </c>
      <c r="C1393" s="31">
        <v>45107</v>
      </c>
      <c r="D1393" s="16">
        <v>40192338.891066216</v>
      </c>
      <c r="E1393" s="17">
        <v>184506431.36713749</v>
      </c>
      <c r="F1393" s="17">
        <v>50641182.531144373</v>
      </c>
      <c r="G1393" s="17">
        <v>135406153.10796326</v>
      </c>
      <c r="H1393" s="17">
        <v>155067233.29965764</v>
      </c>
      <c r="I1393" s="17">
        <v>35678340.310545474</v>
      </c>
      <c r="J1393" s="17">
        <v>43152334.870085463</v>
      </c>
      <c r="K1393" s="17">
        <v>-74041.785946719348</v>
      </c>
      <c r="L1393" s="17">
        <v>0</v>
      </c>
      <c r="M1393" s="17">
        <v>0</v>
      </c>
      <c r="N1393" s="17">
        <v>0</v>
      </c>
      <c r="O1393" s="9">
        <v>0</v>
      </c>
      <c r="P1393" s="9"/>
      <c r="Q1393" s="5"/>
      <c r="R1393" s="10">
        <f t="shared" si="42"/>
        <v>290473386.40762091</v>
      </c>
      <c r="S1393" s="10">
        <f t="shared" si="43"/>
        <v>78830675.180630937</v>
      </c>
    </row>
    <row r="1394" spans="1:19" x14ac:dyDescent="0.25">
      <c r="A1394" s="5" t="s">
        <v>17</v>
      </c>
      <c r="B1394" s="22">
        <v>2006</v>
      </c>
      <c r="C1394" s="30">
        <v>45199</v>
      </c>
      <c r="D1394" s="14">
        <v>0</v>
      </c>
      <c r="E1394" s="14">
        <v>0</v>
      </c>
      <c r="F1394" s="14">
        <v>0</v>
      </c>
      <c r="G1394" s="14">
        <v>0</v>
      </c>
      <c r="H1394" s="14">
        <v>0</v>
      </c>
      <c r="I1394" s="14">
        <v>0</v>
      </c>
      <c r="J1394" s="14">
        <v>0</v>
      </c>
      <c r="K1394" s="14">
        <v>0</v>
      </c>
      <c r="L1394" s="14">
        <v>0</v>
      </c>
      <c r="M1394" s="14">
        <v>0</v>
      </c>
      <c r="N1394" s="14">
        <v>0</v>
      </c>
      <c r="O1394" s="14">
        <v>0</v>
      </c>
      <c r="P1394" s="14"/>
      <c r="Q1394" s="5"/>
      <c r="R1394" s="10">
        <f t="shared" si="42"/>
        <v>0</v>
      </c>
      <c r="S1394" s="10">
        <f t="shared" si="43"/>
        <v>0</v>
      </c>
    </row>
    <row r="1395" spans="1:19" x14ac:dyDescent="0.25">
      <c r="A1395" s="5" t="s">
        <v>17</v>
      </c>
      <c r="B1395" s="22">
        <v>2007</v>
      </c>
      <c r="C1395" s="30">
        <v>45199</v>
      </c>
      <c r="D1395" s="14">
        <v>0</v>
      </c>
      <c r="E1395" s="14">
        <v>0</v>
      </c>
      <c r="F1395" s="14">
        <v>0</v>
      </c>
      <c r="G1395" s="14">
        <v>0</v>
      </c>
      <c r="H1395" s="14">
        <v>0</v>
      </c>
      <c r="I1395" s="14">
        <v>0</v>
      </c>
      <c r="J1395" s="14">
        <v>0</v>
      </c>
      <c r="K1395" s="14">
        <v>0</v>
      </c>
      <c r="L1395" s="14">
        <v>0</v>
      </c>
      <c r="M1395" s="14">
        <v>0</v>
      </c>
      <c r="N1395" s="14">
        <v>0</v>
      </c>
      <c r="O1395" s="14">
        <v>0</v>
      </c>
      <c r="P1395" s="14"/>
      <c r="Q1395" s="5"/>
      <c r="R1395" s="10">
        <f t="shared" si="42"/>
        <v>0</v>
      </c>
      <c r="S1395" s="10">
        <f t="shared" si="43"/>
        <v>0</v>
      </c>
    </row>
    <row r="1396" spans="1:19" x14ac:dyDescent="0.25">
      <c r="A1396" s="5" t="s">
        <v>17</v>
      </c>
      <c r="B1396" s="22">
        <v>2008</v>
      </c>
      <c r="C1396" s="30">
        <v>45199</v>
      </c>
      <c r="D1396" s="14">
        <v>0</v>
      </c>
      <c r="E1396" s="14">
        <v>0</v>
      </c>
      <c r="F1396" s="14">
        <v>0</v>
      </c>
      <c r="G1396" s="14">
        <v>0</v>
      </c>
      <c r="H1396" s="14">
        <v>0</v>
      </c>
      <c r="I1396" s="14">
        <v>0</v>
      </c>
      <c r="J1396" s="14">
        <v>0</v>
      </c>
      <c r="K1396" s="14">
        <v>0</v>
      </c>
      <c r="L1396" s="14">
        <v>0</v>
      </c>
      <c r="M1396" s="14">
        <v>0</v>
      </c>
      <c r="N1396" s="14">
        <v>0</v>
      </c>
      <c r="O1396" s="14">
        <v>0</v>
      </c>
      <c r="P1396" s="14"/>
      <c r="Q1396" s="5"/>
      <c r="R1396" s="10">
        <f t="shared" si="42"/>
        <v>0</v>
      </c>
      <c r="S1396" s="10">
        <f t="shared" si="43"/>
        <v>0</v>
      </c>
    </row>
    <row r="1397" spans="1:19" x14ac:dyDescent="0.25">
      <c r="A1397" s="5" t="s">
        <v>17</v>
      </c>
      <c r="B1397" s="22">
        <v>2009</v>
      </c>
      <c r="C1397" s="30">
        <v>45199</v>
      </c>
      <c r="D1397" s="14">
        <v>0</v>
      </c>
      <c r="E1397" s="14">
        <v>0</v>
      </c>
      <c r="F1397" s="14">
        <v>0</v>
      </c>
      <c r="G1397" s="14">
        <v>0</v>
      </c>
      <c r="H1397" s="14">
        <v>0</v>
      </c>
      <c r="I1397" s="14">
        <v>0</v>
      </c>
      <c r="J1397" s="14">
        <v>0</v>
      </c>
      <c r="K1397" s="14">
        <v>0</v>
      </c>
      <c r="L1397" s="14">
        <v>0</v>
      </c>
      <c r="M1397" s="14">
        <v>0</v>
      </c>
      <c r="N1397" s="14">
        <v>0</v>
      </c>
      <c r="O1397" s="14">
        <v>0</v>
      </c>
      <c r="P1397" s="14"/>
      <c r="Q1397" s="5"/>
      <c r="R1397" s="10">
        <f t="shared" si="42"/>
        <v>0</v>
      </c>
      <c r="S1397" s="10">
        <f t="shared" si="43"/>
        <v>0</v>
      </c>
    </row>
    <row r="1398" spans="1:19" x14ac:dyDescent="0.25">
      <c r="A1398" s="5" t="s">
        <v>17</v>
      </c>
      <c r="B1398" s="22">
        <v>2010</v>
      </c>
      <c r="C1398" s="30">
        <v>45199</v>
      </c>
      <c r="D1398" s="14">
        <v>0</v>
      </c>
      <c r="E1398" s="14">
        <v>0</v>
      </c>
      <c r="F1398" s="14">
        <v>0</v>
      </c>
      <c r="G1398" s="14">
        <v>0</v>
      </c>
      <c r="H1398" s="14">
        <v>0</v>
      </c>
      <c r="I1398" s="14">
        <v>0</v>
      </c>
      <c r="J1398" s="14">
        <v>0</v>
      </c>
      <c r="K1398" s="14">
        <v>0</v>
      </c>
      <c r="L1398" s="14">
        <v>0</v>
      </c>
      <c r="M1398" s="14">
        <v>0</v>
      </c>
      <c r="N1398" s="14">
        <v>0</v>
      </c>
      <c r="O1398" s="14">
        <v>0</v>
      </c>
      <c r="P1398" s="14"/>
      <c r="Q1398" s="5"/>
      <c r="R1398" s="10">
        <f t="shared" si="42"/>
        <v>0</v>
      </c>
      <c r="S1398" s="10">
        <f t="shared" si="43"/>
        <v>0</v>
      </c>
    </row>
    <row r="1399" spans="1:19" x14ac:dyDescent="0.25">
      <c r="A1399" s="5" t="s">
        <v>17</v>
      </c>
      <c r="B1399" s="22">
        <v>2011</v>
      </c>
      <c r="C1399" s="30">
        <v>45199</v>
      </c>
      <c r="D1399" s="14">
        <v>0</v>
      </c>
      <c r="E1399" s="14">
        <v>0</v>
      </c>
      <c r="F1399" s="14">
        <v>0</v>
      </c>
      <c r="G1399" s="14">
        <v>0</v>
      </c>
      <c r="H1399" s="14">
        <v>0</v>
      </c>
      <c r="I1399" s="14">
        <v>0</v>
      </c>
      <c r="J1399" s="14">
        <v>0</v>
      </c>
      <c r="K1399" s="14">
        <v>0</v>
      </c>
      <c r="L1399" s="14">
        <v>0</v>
      </c>
      <c r="M1399" s="14">
        <v>0</v>
      </c>
      <c r="N1399" s="14">
        <v>0</v>
      </c>
      <c r="O1399" s="14">
        <v>0</v>
      </c>
      <c r="P1399" s="14"/>
      <c r="Q1399" s="5"/>
      <c r="R1399" s="10">
        <f t="shared" si="42"/>
        <v>0</v>
      </c>
      <c r="S1399" s="10">
        <f t="shared" si="43"/>
        <v>0</v>
      </c>
    </row>
    <row r="1400" spans="1:19" x14ac:dyDescent="0.25">
      <c r="A1400" s="5" t="s">
        <v>17</v>
      </c>
      <c r="B1400" s="22">
        <v>2012</v>
      </c>
      <c r="C1400" s="30">
        <v>45199</v>
      </c>
      <c r="D1400" s="14">
        <v>0</v>
      </c>
      <c r="E1400" s="14">
        <v>0</v>
      </c>
      <c r="F1400" s="14">
        <v>0</v>
      </c>
      <c r="G1400" s="14">
        <v>0</v>
      </c>
      <c r="H1400" s="14">
        <v>0</v>
      </c>
      <c r="I1400" s="14">
        <v>0</v>
      </c>
      <c r="J1400" s="14">
        <v>0</v>
      </c>
      <c r="K1400" s="14">
        <v>0</v>
      </c>
      <c r="L1400" s="14">
        <v>0</v>
      </c>
      <c r="M1400" s="14">
        <v>0</v>
      </c>
      <c r="N1400" s="14">
        <v>0</v>
      </c>
      <c r="O1400" s="14">
        <v>0</v>
      </c>
      <c r="P1400" s="14"/>
      <c r="Q1400" s="5"/>
      <c r="R1400" s="10">
        <f t="shared" si="42"/>
        <v>0</v>
      </c>
      <c r="S1400" s="10">
        <f t="shared" si="43"/>
        <v>0</v>
      </c>
    </row>
    <row r="1401" spans="1:19" x14ac:dyDescent="0.25">
      <c r="A1401" s="5" t="s">
        <v>17</v>
      </c>
      <c r="B1401" s="22">
        <v>2013</v>
      </c>
      <c r="C1401" s="30">
        <v>45199</v>
      </c>
      <c r="D1401" s="14">
        <v>0</v>
      </c>
      <c r="E1401" s="14">
        <v>0</v>
      </c>
      <c r="F1401" s="14">
        <v>0</v>
      </c>
      <c r="G1401" s="14">
        <v>0</v>
      </c>
      <c r="H1401" s="14">
        <v>0</v>
      </c>
      <c r="I1401" s="14">
        <v>0</v>
      </c>
      <c r="J1401" s="14">
        <v>0</v>
      </c>
      <c r="K1401" s="14">
        <v>0</v>
      </c>
      <c r="L1401" s="14">
        <v>0</v>
      </c>
      <c r="M1401" s="14">
        <v>0</v>
      </c>
      <c r="N1401" s="14">
        <v>0</v>
      </c>
      <c r="O1401" s="14">
        <v>0</v>
      </c>
      <c r="P1401" s="14"/>
      <c r="Q1401" s="5"/>
      <c r="R1401" s="10">
        <f t="shared" si="42"/>
        <v>0</v>
      </c>
      <c r="S1401" s="10">
        <f t="shared" si="43"/>
        <v>0</v>
      </c>
    </row>
    <row r="1402" spans="1:19" x14ac:dyDescent="0.25">
      <c r="A1402" s="5" t="s">
        <v>17</v>
      </c>
      <c r="B1402" s="22">
        <v>2014</v>
      </c>
      <c r="C1402" s="30">
        <v>45199</v>
      </c>
      <c r="D1402" s="14">
        <v>0</v>
      </c>
      <c r="E1402" s="14">
        <v>0</v>
      </c>
      <c r="F1402" s="14">
        <v>0</v>
      </c>
      <c r="G1402" s="14">
        <v>0</v>
      </c>
      <c r="H1402" s="14">
        <v>0</v>
      </c>
      <c r="I1402" s="14">
        <v>0</v>
      </c>
      <c r="J1402" s="14">
        <v>0</v>
      </c>
      <c r="K1402" s="14">
        <v>0</v>
      </c>
      <c r="L1402" s="14">
        <v>0</v>
      </c>
      <c r="M1402" s="14">
        <v>0</v>
      </c>
      <c r="N1402" s="14">
        <v>0</v>
      </c>
      <c r="O1402" s="14">
        <v>0</v>
      </c>
      <c r="P1402" s="14"/>
      <c r="Q1402" s="5"/>
      <c r="R1402" s="10">
        <f t="shared" si="42"/>
        <v>0</v>
      </c>
      <c r="S1402" s="10">
        <f t="shared" si="43"/>
        <v>0</v>
      </c>
    </row>
    <row r="1403" spans="1:19" x14ac:dyDescent="0.25">
      <c r="A1403" s="5" t="s">
        <v>17</v>
      </c>
      <c r="B1403" s="22">
        <v>2015</v>
      </c>
      <c r="C1403" s="30">
        <v>45199</v>
      </c>
      <c r="D1403" s="14">
        <v>0</v>
      </c>
      <c r="E1403" s="14">
        <v>0</v>
      </c>
      <c r="F1403" s="14">
        <v>0</v>
      </c>
      <c r="G1403" s="14">
        <v>0</v>
      </c>
      <c r="H1403" s="14">
        <v>0</v>
      </c>
      <c r="I1403" s="14">
        <v>0</v>
      </c>
      <c r="J1403" s="14">
        <v>0</v>
      </c>
      <c r="K1403" s="14">
        <v>0</v>
      </c>
      <c r="L1403" s="14">
        <v>0</v>
      </c>
      <c r="M1403" s="14">
        <v>0</v>
      </c>
      <c r="N1403" s="14">
        <v>0</v>
      </c>
      <c r="O1403" s="14">
        <v>0</v>
      </c>
      <c r="P1403" s="14"/>
      <c r="Q1403" s="5"/>
      <c r="R1403" s="10">
        <f t="shared" si="42"/>
        <v>0</v>
      </c>
      <c r="S1403" s="10">
        <f t="shared" si="43"/>
        <v>0</v>
      </c>
    </row>
    <row r="1404" spans="1:19" x14ac:dyDescent="0.25">
      <c r="A1404" s="5" t="s">
        <v>17</v>
      </c>
      <c r="B1404" s="22">
        <v>2016</v>
      </c>
      <c r="C1404" s="30">
        <v>45199</v>
      </c>
      <c r="D1404" s="14">
        <v>0</v>
      </c>
      <c r="E1404" s="14">
        <v>0</v>
      </c>
      <c r="F1404" s="14">
        <v>0</v>
      </c>
      <c r="G1404" s="14">
        <v>0</v>
      </c>
      <c r="H1404" s="14">
        <v>0</v>
      </c>
      <c r="I1404" s="14">
        <v>0</v>
      </c>
      <c r="J1404" s="14">
        <v>0</v>
      </c>
      <c r="K1404" s="14">
        <v>0</v>
      </c>
      <c r="L1404" s="14">
        <v>0</v>
      </c>
      <c r="M1404" s="14">
        <v>0</v>
      </c>
      <c r="N1404" s="14">
        <v>0</v>
      </c>
      <c r="O1404" s="14">
        <v>0</v>
      </c>
      <c r="P1404" s="14"/>
      <c r="Q1404" s="5"/>
      <c r="R1404" s="10">
        <f t="shared" si="42"/>
        <v>0</v>
      </c>
      <c r="S1404" s="10">
        <f t="shared" si="43"/>
        <v>0</v>
      </c>
    </row>
    <row r="1405" spans="1:19" x14ac:dyDescent="0.25">
      <c r="A1405" s="5" t="s">
        <v>17</v>
      </c>
      <c r="B1405" s="22">
        <v>2017</v>
      </c>
      <c r="C1405" s="30">
        <v>45199</v>
      </c>
      <c r="D1405" s="14">
        <v>0</v>
      </c>
      <c r="E1405" s="14">
        <v>0</v>
      </c>
      <c r="F1405" s="14">
        <v>0</v>
      </c>
      <c r="G1405" s="14">
        <v>0</v>
      </c>
      <c r="H1405" s="14">
        <v>0</v>
      </c>
      <c r="I1405" s="14">
        <v>0</v>
      </c>
      <c r="J1405" s="14">
        <v>0</v>
      </c>
      <c r="K1405" s="14">
        <v>0</v>
      </c>
      <c r="L1405" s="14">
        <v>0</v>
      </c>
      <c r="M1405" s="14">
        <v>0</v>
      </c>
      <c r="N1405" s="14">
        <v>0</v>
      </c>
      <c r="O1405" s="14">
        <v>0</v>
      </c>
      <c r="P1405" s="14"/>
      <c r="Q1405" s="5"/>
      <c r="R1405" s="10">
        <f t="shared" si="42"/>
        <v>0</v>
      </c>
      <c r="S1405" s="10">
        <f t="shared" si="43"/>
        <v>0</v>
      </c>
    </row>
    <row r="1406" spans="1:19" x14ac:dyDescent="0.25">
      <c r="A1406" s="5" t="s">
        <v>17</v>
      </c>
      <c r="B1406" s="22">
        <v>2018</v>
      </c>
      <c r="C1406" s="30">
        <v>45199</v>
      </c>
      <c r="D1406" s="14">
        <v>0</v>
      </c>
      <c r="E1406" s="14">
        <v>0</v>
      </c>
      <c r="F1406" s="14">
        <v>0</v>
      </c>
      <c r="G1406" s="14">
        <v>0</v>
      </c>
      <c r="H1406" s="14">
        <v>0</v>
      </c>
      <c r="I1406" s="14">
        <v>0</v>
      </c>
      <c r="J1406" s="14">
        <v>0</v>
      </c>
      <c r="K1406" s="14">
        <v>0</v>
      </c>
      <c r="L1406" s="14">
        <v>0</v>
      </c>
      <c r="M1406" s="14">
        <v>0</v>
      </c>
      <c r="N1406" s="14">
        <v>0</v>
      </c>
      <c r="O1406" s="14">
        <v>0</v>
      </c>
      <c r="P1406" s="14"/>
      <c r="Q1406" s="5"/>
      <c r="R1406" s="10">
        <f t="shared" si="42"/>
        <v>0</v>
      </c>
      <c r="S1406" s="10">
        <f t="shared" si="43"/>
        <v>0</v>
      </c>
    </row>
    <row r="1407" spans="1:19" x14ac:dyDescent="0.25">
      <c r="A1407" s="5" t="s">
        <v>17</v>
      </c>
      <c r="B1407" s="22">
        <v>2019</v>
      </c>
      <c r="C1407" s="30">
        <v>45199</v>
      </c>
      <c r="D1407" s="14">
        <v>0</v>
      </c>
      <c r="E1407" s="14">
        <v>0</v>
      </c>
      <c r="F1407" s="14">
        <v>0</v>
      </c>
      <c r="G1407" s="14">
        <v>0</v>
      </c>
      <c r="H1407" s="14">
        <v>0</v>
      </c>
      <c r="I1407" s="14">
        <v>0</v>
      </c>
      <c r="J1407" s="14">
        <v>0</v>
      </c>
      <c r="K1407" s="14">
        <v>0</v>
      </c>
      <c r="L1407" s="14">
        <v>0</v>
      </c>
      <c r="M1407" s="14">
        <v>0</v>
      </c>
      <c r="N1407" s="14">
        <v>0</v>
      </c>
      <c r="O1407" s="14">
        <v>0</v>
      </c>
      <c r="P1407" s="14"/>
      <c r="Q1407" s="5"/>
      <c r="R1407" s="10">
        <f t="shared" si="42"/>
        <v>0</v>
      </c>
      <c r="S1407" s="10">
        <f t="shared" si="43"/>
        <v>0</v>
      </c>
    </row>
    <row r="1408" spans="1:19" x14ac:dyDescent="0.25">
      <c r="A1408" s="5" t="s">
        <v>17</v>
      </c>
      <c r="B1408" s="22">
        <v>2020</v>
      </c>
      <c r="C1408" s="30">
        <v>45199</v>
      </c>
      <c r="D1408" s="14">
        <v>0</v>
      </c>
      <c r="E1408" s="14">
        <v>0</v>
      </c>
      <c r="F1408" s="14">
        <v>0</v>
      </c>
      <c r="G1408" s="14">
        <v>0</v>
      </c>
      <c r="H1408" s="14">
        <v>0</v>
      </c>
      <c r="I1408" s="14">
        <v>0</v>
      </c>
      <c r="J1408" s="14">
        <v>0</v>
      </c>
      <c r="K1408" s="14">
        <v>0</v>
      </c>
      <c r="L1408" s="14">
        <v>0</v>
      </c>
      <c r="M1408" s="14">
        <v>0</v>
      </c>
      <c r="N1408" s="14">
        <v>0</v>
      </c>
      <c r="O1408" s="14">
        <v>0</v>
      </c>
      <c r="P1408" s="14"/>
      <c r="Q1408" s="5"/>
      <c r="R1408" s="10">
        <f t="shared" si="42"/>
        <v>0</v>
      </c>
      <c r="S1408" s="10">
        <f t="shared" si="43"/>
        <v>0</v>
      </c>
    </row>
    <row r="1409" spans="1:19" x14ac:dyDescent="0.25">
      <c r="A1409" s="5" t="s">
        <v>17</v>
      </c>
      <c r="B1409" s="22">
        <v>2021</v>
      </c>
      <c r="C1409" s="30">
        <v>45199</v>
      </c>
      <c r="D1409" s="14">
        <v>20899.943591416333</v>
      </c>
      <c r="E1409" s="14">
        <v>0</v>
      </c>
      <c r="F1409" s="14">
        <v>0</v>
      </c>
      <c r="G1409" s="14">
        <v>0</v>
      </c>
      <c r="H1409" s="14">
        <v>0</v>
      </c>
      <c r="I1409" s="14">
        <v>0</v>
      </c>
      <c r="J1409" s="14">
        <v>0</v>
      </c>
      <c r="K1409" s="14">
        <v>-23.963739913277095</v>
      </c>
      <c r="L1409" s="14">
        <v>1044.9971795708168</v>
      </c>
      <c r="M1409" s="14">
        <v>0</v>
      </c>
      <c r="N1409" s="14">
        <v>0</v>
      </c>
      <c r="O1409" s="14">
        <v>0</v>
      </c>
      <c r="P1409" s="14"/>
      <c r="Q1409" s="5"/>
      <c r="R1409" s="10">
        <f t="shared" si="42"/>
        <v>0</v>
      </c>
      <c r="S1409" s="10">
        <f t="shared" si="43"/>
        <v>0</v>
      </c>
    </row>
    <row r="1410" spans="1:19" x14ac:dyDescent="0.25">
      <c r="A1410" s="5" t="s">
        <v>17</v>
      </c>
      <c r="B1410" s="22">
        <v>2022</v>
      </c>
      <c r="C1410" s="30">
        <v>45199</v>
      </c>
      <c r="D1410" s="14">
        <v>426107.86138076038</v>
      </c>
      <c r="E1410" s="14">
        <v>27673.581145705655</v>
      </c>
      <c r="F1410" s="14">
        <v>5095.7403834337601</v>
      </c>
      <c r="G1410" s="14">
        <v>0</v>
      </c>
      <c r="H1410" s="14">
        <v>0</v>
      </c>
      <c r="I1410" s="14">
        <v>0</v>
      </c>
      <c r="J1410" s="14">
        <v>0</v>
      </c>
      <c r="K1410" s="14">
        <v>-556.92590256896801</v>
      </c>
      <c r="L1410" s="14">
        <v>21305.393069038022</v>
      </c>
      <c r="M1410" s="14">
        <v>0</v>
      </c>
      <c r="N1410" s="14">
        <v>0</v>
      </c>
      <c r="O1410" s="14">
        <v>2315.8611024558049</v>
      </c>
      <c r="P1410" s="14"/>
      <c r="Q1410" s="5"/>
      <c r="R1410" s="10">
        <f t="shared" si="42"/>
        <v>0</v>
      </c>
      <c r="S1410" s="10">
        <f t="shared" si="43"/>
        <v>0</v>
      </c>
    </row>
    <row r="1411" spans="1:19" x14ac:dyDescent="0.25">
      <c r="A1411" s="5" t="s">
        <v>17</v>
      </c>
      <c r="B1411" s="22">
        <v>2023</v>
      </c>
      <c r="C1411" s="30">
        <v>45199</v>
      </c>
      <c r="D1411" s="14">
        <v>562537.53098934807</v>
      </c>
      <c r="E1411" s="14">
        <v>2427971.1588006816</v>
      </c>
      <c r="F1411" s="14">
        <v>631540.80796350073</v>
      </c>
      <c r="G1411" s="14">
        <v>951049.89749999996</v>
      </c>
      <c r="H1411" s="14">
        <v>2124474.7639505966</v>
      </c>
      <c r="I1411" s="14">
        <v>234188.89124999999</v>
      </c>
      <c r="J1411" s="14">
        <v>552598.20696806314</v>
      </c>
      <c r="K1411" s="14">
        <v>-1159.2109573838534</v>
      </c>
      <c r="L1411" s="14">
        <v>28126.876549467404</v>
      </c>
      <c r="M1411" s="14">
        <v>0</v>
      </c>
      <c r="N1411" s="14">
        <v>0</v>
      </c>
      <c r="O1411" s="14">
        <v>0</v>
      </c>
      <c r="P1411" s="14"/>
      <c r="Q1411" s="5"/>
      <c r="R1411" s="10">
        <f t="shared" ref="R1411:R1474" si="44">G1411+H1411</f>
        <v>3075524.6614505965</v>
      </c>
      <c r="S1411" s="10">
        <f t="shared" ref="S1411:S1474" si="45">I1411+J1411</f>
        <v>786787.09821806313</v>
      </c>
    </row>
    <row r="1412" spans="1:19" x14ac:dyDescent="0.25">
      <c r="A1412" s="5" t="s">
        <v>18</v>
      </c>
      <c r="B1412" s="22">
        <v>2006</v>
      </c>
      <c r="C1412" s="30">
        <v>45199</v>
      </c>
      <c r="D1412" s="14">
        <v>0</v>
      </c>
      <c r="E1412" s="14">
        <v>0</v>
      </c>
      <c r="F1412" s="14">
        <v>0</v>
      </c>
      <c r="G1412" s="14">
        <v>0</v>
      </c>
      <c r="H1412" s="14">
        <v>0</v>
      </c>
      <c r="I1412" s="14">
        <v>0</v>
      </c>
      <c r="J1412" s="14">
        <v>0</v>
      </c>
      <c r="K1412" s="14">
        <v>0</v>
      </c>
      <c r="L1412" s="14">
        <v>0</v>
      </c>
      <c r="M1412" s="14">
        <v>0</v>
      </c>
      <c r="N1412" s="14">
        <v>0</v>
      </c>
      <c r="O1412" s="14">
        <v>0</v>
      </c>
      <c r="P1412" s="14"/>
      <c r="Q1412" s="5"/>
      <c r="R1412" s="10">
        <f t="shared" si="44"/>
        <v>0</v>
      </c>
      <c r="S1412" s="10">
        <f t="shared" si="45"/>
        <v>0</v>
      </c>
    </row>
    <row r="1413" spans="1:19" x14ac:dyDescent="0.25">
      <c r="A1413" s="5" t="s">
        <v>18</v>
      </c>
      <c r="B1413" s="22">
        <v>2007</v>
      </c>
      <c r="C1413" s="30">
        <v>45199</v>
      </c>
      <c r="D1413" s="14">
        <v>0</v>
      </c>
      <c r="E1413" s="14">
        <v>0</v>
      </c>
      <c r="F1413" s="14">
        <v>0</v>
      </c>
      <c r="G1413" s="14">
        <v>0</v>
      </c>
      <c r="H1413" s="14">
        <v>0</v>
      </c>
      <c r="I1413" s="14">
        <v>0</v>
      </c>
      <c r="J1413" s="14">
        <v>0</v>
      </c>
      <c r="K1413" s="14">
        <v>0</v>
      </c>
      <c r="L1413" s="14">
        <v>0</v>
      </c>
      <c r="M1413" s="14">
        <v>0</v>
      </c>
      <c r="N1413" s="14">
        <v>0</v>
      </c>
      <c r="O1413" s="14">
        <v>0</v>
      </c>
      <c r="P1413" s="14"/>
      <c r="Q1413" s="5"/>
      <c r="R1413" s="10">
        <f t="shared" si="44"/>
        <v>0</v>
      </c>
      <c r="S1413" s="10">
        <f t="shared" si="45"/>
        <v>0</v>
      </c>
    </row>
    <row r="1414" spans="1:19" x14ac:dyDescent="0.25">
      <c r="A1414" s="5" t="s">
        <v>18</v>
      </c>
      <c r="B1414" s="22">
        <v>2008</v>
      </c>
      <c r="C1414" s="30">
        <v>45199</v>
      </c>
      <c r="D1414" s="14">
        <v>0</v>
      </c>
      <c r="E1414" s="14">
        <v>0</v>
      </c>
      <c r="F1414" s="14">
        <v>0</v>
      </c>
      <c r="G1414" s="14">
        <v>0</v>
      </c>
      <c r="H1414" s="14">
        <v>0</v>
      </c>
      <c r="I1414" s="14">
        <v>0</v>
      </c>
      <c r="J1414" s="14">
        <v>0</v>
      </c>
      <c r="K1414" s="14">
        <v>0</v>
      </c>
      <c r="L1414" s="14">
        <v>0</v>
      </c>
      <c r="M1414" s="14">
        <v>0</v>
      </c>
      <c r="N1414" s="14">
        <v>0</v>
      </c>
      <c r="O1414" s="14">
        <v>0</v>
      </c>
      <c r="P1414" s="14"/>
      <c r="Q1414" s="5"/>
      <c r="R1414" s="10">
        <f t="shared" si="44"/>
        <v>0</v>
      </c>
      <c r="S1414" s="10">
        <f t="shared" si="45"/>
        <v>0</v>
      </c>
    </row>
    <row r="1415" spans="1:19" x14ac:dyDescent="0.25">
      <c r="A1415" s="5" t="s">
        <v>18</v>
      </c>
      <c r="B1415" s="22">
        <v>2009</v>
      </c>
      <c r="C1415" s="30">
        <v>45199</v>
      </c>
      <c r="D1415" s="14">
        <v>0</v>
      </c>
      <c r="E1415" s="14">
        <v>0</v>
      </c>
      <c r="F1415" s="14">
        <v>0</v>
      </c>
      <c r="G1415" s="14">
        <v>0</v>
      </c>
      <c r="H1415" s="14">
        <v>0</v>
      </c>
      <c r="I1415" s="14">
        <v>0</v>
      </c>
      <c r="J1415" s="14">
        <v>0</v>
      </c>
      <c r="K1415" s="14">
        <v>0</v>
      </c>
      <c r="L1415" s="14">
        <v>0</v>
      </c>
      <c r="M1415" s="14">
        <v>0</v>
      </c>
      <c r="N1415" s="14">
        <v>0</v>
      </c>
      <c r="O1415" s="14">
        <v>0</v>
      </c>
      <c r="P1415" s="14"/>
      <c r="Q1415" s="5"/>
      <c r="R1415" s="10">
        <f t="shared" si="44"/>
        <v>0</v>
      </c>
      <c r="S1415" s="10">
        <f t="shared" si="45"/>
        <v>0</v>
      </c>
    </row>
    <row r="1416" spans="1:19" x14ac:dyDescent="0.25">
      <c r="A1416" s="5" t="s">
        <v>18</v>
      </c>
      <c r="B1416" s="22">
        <v>2010</v>
      </c>
      <c r="C1416" s="30">
        <v>45199</v>
      </c>
      <c r="D1416" s="14">
        <v>0</v>
      </c>
      <c r="E1416" s="14">
        <v>0</v>
      </c>
      <c r="F1416" s="14">
        <v>0</v>
      </c>
      <c r="G1416" s="14">
        <v>0</v>
      </c>
      <c r="H1416" s="14">
        <v>0</v>
      </c>
      <c r="I1416" s="14">
        <v>0</v>
      </c>
      <c r="J1416" s="14">
        <v>0</v>
      </c>
      <c r="K1416" s="14">
        <v>0</v>
      </c>
      <c r="L1416" s="14">
        <v>0</v>
      </c>
      <c r="M1416" s="14">
        <v>0</v>
      </c>
      <c r="N1416" s="14">
        <v>0</v>
      </c>
      <c r="O1416" s="14">
        <v>0</v>
      </c>
      <c r="P1416" s="14"/>
      <c r="Q1416" s="5"/>
      <c r="R1416" s="10">
        <f t="shared" si="44"/>
        <v>0</v>
      </c>
      <c r="S1416" s="10">
        <f t="shared" si="45"/>
        <v>0</v>
      </c>
    </row>
    <row r="1417" spans="1:19" x14ac:dyDescent="0.25">
      <c r="A1417" s="5" t="s">
        <v>18</v>
      </c>
      <c r="B1417" s="22">
        <v>2011</v>
      </c>
      <c r="C1417" s="30">
        <v>45199</v>
      </c>
      <c r="D1417" s="14">
        <v>0</v>
      </c>
      <c r="E1417" s="14">
        <v>0</v>
      </c>
      <c r="F1417" s="14">
        <v>0</v>
      </c>
      <c r="G1417" s="14">
        <v>0</v>
      </c>
      <c r="H1417" s="14">
        <v>0</v>
      </c>
      <c r="I1417" s="14">
        <v>0</v>
      </c>
      <c r="J1417" s="14">
        <v>0</v>
      </c>
      <c r="K1417" s="14">
        <v>0</v>
      </c>
      <c r="L1417" s="14">
        <v>0</v>
      </c>
      <c r="M1417" s="14">
        <v>0</v>
      </c>
      <c r="N1417" s="14">
        <v>0</v>
      </c>
      <c r="O1417" s="14">
        <v>0</v>
      </c>
      <c r="P1417" s="14"/>
      <c r="Q1417" s="5"/>
      <c r="R1417" s="10">
        <f t="shared" si="44"/>
        <v>0</v>
      </c>
      <c r="S1417" s="10">
        <f t="shared" si="45"/>
        <v>0</v>
      </c>
    </row>
    <row r="1418" spans="1:19" x14ac:dyDescent="0.25">
      <c r="A1418" s="5" t="s">
        <v>18</v>
      </c>
      <c r="B1418" s="22">
        <v>2012</v>
      </c>
      <c r="C1418" s="30">
        <v>45199</v>
      </c>
      <c r="D1418" s="14">
        <v>0</v>
      </c>
      <c r="E1418" s="14">
        <v>0</v>
      </c>
      <c r="F1418" s="14">
        <v>0</v>
      </c>
      <c r="G1418" s="14">
        <v>0</v>
      </c>
      <c r="H1418" s="14">
        <v>0</v>
      </c>
      <c r="I1418" s="14">
        <v>0</v>
      </c>
      <c r="J1418" s="14">
        <v>0</v>
      </c>
      <c r="K1418" s="14">
        <v>0</v>
      </c>
      <c r="L1418" s="14">
        <v>0</v>
      </c>
      <c r="M1418" s="14">
        <v>0</v>
      </c>
      <c r="N1418" s="14">
        <v>0</v>
      </c>
      <c r="O1418" s="14">
        <v>146.69542168328428</v>
      </c>
      <c r="P1418" s="14"/>
      <c r="Q1418" s="5"/>
      <c r="R1418" s="10">
        <f t="shared" si="44"/>
        <v>0</v>
      </c>
      <c r="S1418" s="10">
        <f t="shared" si="45"/>
        <v>0</v>
      </c>
    </row>
    <row r="1419" spans="1:19" x14ac:dyDescent="0.25">
      <c r="A1419" s="5" t="s">
        <v>18</v>
      </c>
      <c r="B1419" s="22">
        <v>2013</v>
      </c>
      <c r="C1419" s="30">
        <v>45199</v>
      </c>
      <c r="D1419" s="14">
        <v>0</v>
      </c>
      <c r="E1419" s="14">
        <v>0</v>
      </c>
      <c r="F1419" s="14">
        <v>0</v>
      </c>
      <c r="G1419" s="14">
        <v>0</v>
      </c>
      <c r="H1419" s="14">
        <v>0</v>
      </c>
      <c r="I1419" s="14">
        <v>0</v>
      </c>
      <c r="J1419" s="14">
        <v>0</v>
      </c>
      <c r="K1419" s="14">
        <v>0</v>
      </c>
      <c r="L1419" s="14">
        <v>0</v>
      </c>
      <c r="M1419" s="14">
        <v>0</v>
      </c>
      <c r="N1419" s="14">
        <v>0</v>
      </c>
      <c r="O1419" s="14">
        <v>642.34195207887524</v>
      </c>
      <c r="P1419" s="14"/>
      <c r="Q1419" s="5"/>
      <c r="R1419" s="10">
        <f t="shared" si="44"/>
        <v>0</v>
      </c>
      <c r="S1419" s="10">
        <f t="shared" si="45"/>
        <v>0</v>
      </c>
    </row>
    <row r="1420" spans="1:19" x14ac:dyDescent="0.25">
      <c r="A1420" s="5" t="s">
        <v>18</v>
      </c>
      <c r="B1420" s="22">
        <v>2014</v>
      </c>
      <c r="C1420" s="30">
        <v>45199</v>
      </c>
      <c r="D1420" s="14">
        <v>146067.63250223055</v>
      </c>
      <c r="E1420" s="14">
        <v>0</v>
      </c>
      <c r="F1420" s="14">
        <v>0</v>
      </c>
      <c r="G1420" s="14">
        <v>0</v>
      </c>
      <c r="H1420" s="14">
        <v>0</v>
      </c>
      <c r="I1420" s="14">
        <v>0</v>
      </c>
      <c r="J1420" s="14">
        <v>0</v>
      </c>
      <c r="K1420" s="14">
        <v>-167.48020106946933</v>
      </c>
      <c r="L1420" s="14">
        <v>7303.3816251115277</v>
      </c>
      <c r="M1420" s="14">
        <v>0</v>
      </c>
      <c r="N1420" s="14">
        <v>0</v>
      </c>
      <c r="O1420" s="14">
        <v>1902.8230302057418</v>
      </c>
      <c r="P1420" s="14"/>
      <c r="Q1420" s="5"/>
      <c r="R1420" s="10">
        <f t="shared" si="44"/>
        <v>0</v>
      </c>
      <c r="S1420" s="10">
        <f t="shared" si="45"/>
        <v>0</v>
      </c>
    </row>
    <row r="1421" spans="1:19" x14ac:dyDescent="0.25">
      <c r="A1421" s="5" t="s">
        <v>18</v>
      </c>
      <c r="B1421" s="22">
        <v>2015</v>
      </c>
      <c r="C1421" s="30">
        <v>45199</v>
      </c>
      <c r="D1421" s="14">
        <v>725531.13105236681</v>
      </c>
      <c r="E1421" s="14">
        <v>0</v>
      </c>
      <c r="F1421" s="14">
        <v>0</v>
      </c>
      <c r="G1421" s="14">
        <v>0</v>
      </c>
      <c r="H1421" s="14">
        <v>0</v>
      </c>
      <c r="I1421" s="14">
        <v>0</v>
      </c>
      <c r="J1421" s="14">
        <v>0</v>
      </c>
      <c r="K1421" s="14">
        <v>-1181.8821062784409</v>
      </c>
      <c r="L1421" s="14">
        <v>36276.556552618342</v>
      </c>
      <c r="M1421" s="14">
        <v>0</v>
      </c>
      <c r="N1421" s="14">
        <v>0</v>
      </c>
      <c r="O1421" s="14">
        <v>24277.192076058287</v>
      </c>
      <c r="P1421" s="14"/>
      <c r="Q1421" s="5"/>
      <c r="R1421" s="10">
        <f t="shared" si="44"/>
        <v>0</v>
      </c>
      <c r="S1421" s="10">
        <f t="shared" si="45"/>
        <v>0</v>
      </c>
    </row>
    <row r="1422" spans="1:19" x14ac:dyDescent="0.25">
      <c r="A1422" s="5" t="s">
        <v>18</v>
      </c>
      <c r="B1422" s="22">
        <v>2016</v>
      </c>
      <c r="C1422" s="30">
        <v>45199</v>
      </c>
      <c r="D1422" s="14">
        <v>3390634.7810360878</v>
      </c>
      <c r="E1422" s="14">
        <v>0</v>
      </c>
      <c r="F1422" s="14">
        <v>0</v>
      </c>
      <c r="G1422" s="14">
        <v>0</v>
      </c>
      <c r="H1422" s="14">
        <v>0</v>
      </c>
      <c r="I1422" s="14">
        <v>0</v>
      </c>
      <c r="J1422" s="14">
        <v>0</v>
      </c>
      <c r="K1422" s="14">
        <v>-5541.1356615521945</v>
      </c>
      <c r="L1422" s="14">
        <v>169531.73905180441</v>
      </c>
      <c r="M1422" s="14">
        <v>0</v>
      </c>
      <c r="N1422" s="14">
        <v>0</v>
      </c>
      <c r="O1422" s="14">
        <v>61668.949330741132</v>
      </c>
      <c r="P1422" s="14"/>
      <c r="Q1422" s="5"/>
      <c r="R1422" s="10">
        <f t="shared" si="44"/>
        <v>0</v>
      </c>
      <c r="S1422" s="10">
        <f t="shared" si="45"/>
        <v>0</v>
      </c>
    </row>
    <row r="1423" spans="1:19" x14ac:dyDescent="0.25">
      <c r="A1423" s="5" t="s">
        <v>18</v>
      </c>
      <c r="B1423" s="22">
        <v>2017</v>
      </c>
      <c r="C1423" s="30">
        <v>45199</v>
      </c>
      <c r="D1423" s="14">
        <v>6270907.4028159278</v>
      </c>
      <c r="E1423" s="14">
        <v>24090.166993588209</v>
      </c>
      <c r="F1423" s="14">
        <v>0</v>
      </c>
      <c r="G1423" s="14">
        <v>0</v>
      </c>
      <c r="H1423" s="14">
        <v>0</v>
      </c>
      <c r="I1423" s="14">
        <v>0</v>
      </c>
      <c r="J1423" s="14">
        <v>0</v>
      </c>
      <c r="K1423" s="14">
        <v>-15603.60261671897</v>
      </c>
      <c r="L1423" s="14">
        <v>313545.37014079641</v>
      </c>
      <c r="M1423" s="14">
        <v>0</v>
      </c>
      <c r="N1423" s="14">
        <v>0</v>
      </c>
      <c r="O1423" s="14">
        <v>138628.47787307238</v>
      </c>
      <c r="P1423" s="14"/>
      <c r="Q1423" s="5"/>
      <c r="R1423" s="10">
        <f t="shared" si="44"/>
        <v>0</v>
      </c>
      <c r="S1423" s="10">
        <f t="shared" si="45"/>
        <v>0</v>
      </c>
    </row>
    <row r="1424" spans="1:19" x14ac:dyDescent="0.25">
      <c r="A1424" s="5" t="s">
        <v>18</v>
      </c>
      <c r="B1424" s="22">
        <v>2018</v>
      </c>
      <c r="C1424" s="30">
        <v>45199</v>
      </c>
      <c r="D1424" s="14">
        <v>10751832.972990643</v>
      </c>
      <c r="E1424" s="14">
        <v>249091.84859117866</v>
      </c>
      <c r="F1424" s="14">
        <v>0</v>
      </c>
      <c r="G1424" s="14">
        <v>0</v>
      </c>
      <c r="H1424" s="14">
        <v>0</v>
      </c>
      <c r="I1424" s="14">
        <v>0</v>
      </c>
      <c r="J1424" s="14">
        <v>0</v>
      </c>
      <c r="K1424" s="14">
        <v>-34002.945252185687</v>
      </c>
      <c r="L1424" s="14">
        <v>537591.64864953223</v>
      </c>
      <c r="M1424" s="14">
        <v>0</v>
      </c>
      <c r="N1424" s="14">
        <v>0</v>
      </c>
      <c r="O1424" s="14">
        <v>348487.65380132175</v>
      </c>
      <c r="P1424" s="14"/>
      <c r="Q1424" s="5"/>
      <c r="R1424" s="10">
        <f t="shared" si="44"/>
        <v>0</v>
      </c>
      <c r="S1424" s="10">
        <f t="shared" si="45"/>
        <v>0</v>
      </c>
    </row>
    <row r="1425" spans="1:19" x14ac:dyDescent="0.25">
      <c r="A1425" s="5" t="s">
        <v>18</v>
      </c>
      <c r="B1425" s="22">
        <v>2019</v>
      </c>
      <c r="C1425" s="30">
        <v>45199</v>
      </c>
      <c r="D1425" s="14">
        <v>20276654.835664935</v>
      </c>
      <c r="E1425" s="14">
        <v>1254922.5577649772</v>
      </c>
      <c r="F1425" s="14">
        <v>71335.724949836731</v>
      </c>
      <c r="G1425" s="14">
        <v>0</v>
      </c>
      <c r="H1425" s="14">
        <v>0</v>
      </c>
      <c r="I1425" s="14">
        <v>0</v>
      </c>
      <c r="J1425" s="14">
        <v>0</v>
      </c>
      <c r="K1425" s="14">
        <v>-66549.163687068969</v>
      </c>
      <c r="L1425" s="14">
        <v>1013832.7417832469</v>
      </c>
      <c r="M1425" s="14">
        <v>0</v>
      </c>
      <c r="N1425" s="14">
        <v>0</v>
      </c>
      <c r="O1425" s="14">
        <v>744432.29325413285</v>
      </c>
      <c r="P1425" s="14"/>
      <c r="Q1425" s="5"/>
      <c r="R1425" s="10">
        <f t="shared" si="44"/>
        <v>0</v>
      </c>
      <c r="S1425" s="10">
        <f t="shared" si="45"/>
        <v>0</v>
      </c>
    </row>
    <row r="1426" spans="1:19" x14ac:dyDescent="0.25">
      <c r="A1426" s="5" t="s">
        <v>18</v>
      </c>
      <c r="B1426" s="22">
        <v>2020</v>
      </c>
      <c r="C1426" s="30">
        <v>45199</v>
      </c>
      <c r="D1426" s="14">
        <v>26857051.82895153</v>
      </c>
      <c r="E1426" s="14">
        <v>2529281.5052656233</v>
      </c>
      <c r="F1426" s="14">
        <v>220171.22443786263</v>
      </c>
      <c r="G1426" s="14">
        <v>44997.762426284746</v>
      </c>
      <c r="H1426" s="14">
        <v>0</v>
      </c>
      <c r="I1426" s="14">
        <v>12374.355855096883</v>
      </c>
      <c r="J1426" s="14">
        <v>0</v>
      </c>
      <c r="K1426" s="14">
        <v>-107420.09515286237</v>
      </c>
      <c r="L1426" s="14">
        <v>1342852.5914475766</v>
      </c>
      <c r="M1426" s="14">
        <v>0</v>
      </c>
      <c r="N1426" s="14">
        <v>0</v>
      </c>
      <c r="O1426" s="14">
        <v>1177334.8650923856</v>
      </c>
      <c r="P1426" s="14"/>
      <c r="Q1426" s="5"/>
      <c r="R1426" s="10">
        <f t="shared" si="44"/>
        <v>44997.762426284746</v>
      </c>
      <c r="S1426" s="10">
        <f t="shared" si="45"/>
        <v>12374.355855096883</v>
      </c>
    </row>
    <row r="1427" spans="1:19" x14ac:dyDescent="0.25">
      <c r="A1427" s="5" t="s">
        <v>18</v>
      </c>
      <c r="B1427" s="22">
        <v>2021</v>
      </c>
      <c r="C1427" s="30">
        <v>45199</v>
      </c>
      <c r="D1427" s="14">
        <v>31714170.294879995</v>
      </c>
      <c r="E1427" s="14">
        <v>4420790.1193218529</v>
      </c>
      <c r="F1427" s="14">
        <v>380355.65918703377</v>
      </c>
      <c r="G1427" s="14">
        <v>1877973.9447756947</v>
      </c>
      <c r="H1427" s="14">
        <v>0</v>
      </c>
      <c r="I1427" s="14">
        <v>567621.41761765862</v>
      </c>
      <c r="J1427" s="14">
        <v>0</v>
      </c>
      <c r="K1427" s="14">
        <v>-145787.83709346503</v>
      </c>
      <c r="L1427" s="14">
        <v>1585708.5147439998</v>
      </c>
      <c r="M1427" s="14">
        <v>0</v>
      </c>
      <c r="N1427" s="14">
        <v>0</v>
      </c>
      <c r="O1427" s="14">
        <v>2098091.7488041408</v>
      </c>
      <c r="P1427" s="14"/>
      <c r="Q1427" s="5"/>
      <c r="R1427" s="10">
        <f t="shared" si="44"/>
        <v>1877973.9447756947</v>
      </c>
      <c r="S1427" s="10">
        <f t="shared" si="45"/>
        <v>567621.41761765862</v>
      </c>
    </row>
    <row r="1428" spans="1:19" x14ac:dyDescent="0.25">
      <c r="A1428" s="5" t="s">
        <v>18</v>
      </c>
      <c r="B1428" s="22">
        <v>2022</v>
      </c>
      <c r="C1428" s="30">
        <v>45199</v>
      </c>
      <c r="D1428" s="14">
        <v>77546400.634812012</v>
      </c>
      <c r="E1428" s="14">
        <v>7398093.6459023505</v>
      </c>
      <c r="F1428" s="14">
        <v>1247898.8187262341</v>
      </c>
      <c r="G1428" s="14">
        <v>5674881.0562857352</v>
      </c>
      <c r="H1428" s="14">
        <v>0</v>
      </c>
      <c r="I1428" s="14">
        <v>1663160.2455568688</v>
      </c>
      <c r="J1428" s="14">
        <v>0</v>
      </c>
      <c r="K1428" s="14">
        <v>-302848.57422022521</v>
      </c>
      <c r="L1428" s="14">
        <v>3877320.0317406007</v>
      </c>
      <c r="M1428" s="14">
        <v>0</v>
      </c>
      <c r="N1428" s="14">
        <v>0</v>
      </c>
      <c r="O1428" s="14">
        <v>2233967.2651079111</v>
      </c>
      <c r="P1428" s="14"/>
      <c r="Q1428" s="5"/>
      <c r="R1428" s="10">
        <f t="shared" si="44"/>
        <v>5674881.0562857352</v>
      </c>
      <c r="S1428" s="10">
        <f t="shared" si="45"/>
        <v>1663160.2455568688</v>
      </c>
    </row>
    <row r="1429" spans="1:19" x14ac:dyDescent="0.25">
      <c r="A1429" s="5" t="s">
        <v>18</v>
      </c>
      <c r="B1429" s="22">
        <v>2023</v>
      </c>
      <c r="C1429" s="30">
        <v>45199</v>
      </c>
      <c r="D1429" s="14">
        <v>56257893.070488304</v>
      </c>
      <c r="E1429" s="14">
        <v>156228166.33389854</v>
      </c>
      <c r="F1429" s="14">
        <v>42939724.466076583</v>
      </c>
      <c r="G1429" s="14">
        <v>90039111.685761124</v>
      </c>
      <c r="H1429" s="14">
        <v>131509916.233395</v>
      </c>
      <c r="I1429" s="14">
        <v>23450609.301223133</v>
      </c>
      <c r="J1429" s="14">
        <v>34657167.488785081</v>
      </c>
      <c r="K1429" s="14">
        <v>-254759.87624143809</v>
      </c>
      <c r="L1429" s="14">
        <v>2812894.6535244156</v>
      </c>
      <c r="M1429" s="14">
        <v>0</v>
      </c>
      <c r="N1429" s="14">
        <v>0</v>
      </c>
      <c r="O1429" s="14">
        <v>0</v>
      </c>
      <c r="P1429" s="14"/>
      <c r="Q1429" s="5"/>
      <c r="R1429" s="10">
        <f t="shared" si="44"/>
        <v>221549027.91915613</v>
      </c>
      <c r="S1429" s="10">
        <f t="shared" si="45"/>
        <v>58107776.790008217</v>
      </c>
    </row>
    <row r="1430" spans="1:19" x14ac:dyDescent="0.25">
      <c r="A1430" s="5" t="s">
        <v>19</v>
      </c>
      <c r="B1430" s="22">
        <v>2006</v>
      </c>
      <c r="C1430" s="30">
        <v>45199</v>
      </c>
      <c r="D1430" s="14">
        <v>0</v>
      </c>
      <c r="E1430" s="14">
        <v>0</v>
      </c>
      <c r="F1430" s="14">
        <v>0</v>
      </c>
      <c r="G1430" s="14">
        <v>0</v>
      </c>
      <c r="H1430" s="14">
        <v>0</v>
      </c>
      <c r="I1430" s="14">
        <v>0</v>
      </c>
      <c r="J1430" s="14">
        <v>0</v>
      </c>
      <c r="K1430" s="14">
        <v>0</v>
      </c>
      <c r="L1430" s="14">
        <v>0</v>
      </c>
      <c r="M1430" s="14">
        <v>0</v>
      </c>
      <c r="N1430" s="14">
        <v>0</v>
      </c>
      <c r="O1430" s="14">
        <v>0</v>
      </c>
      <c r="P1430" s="14"/>
      <c r="Q1430" s="5"/>
      <c r="R1430" s="10">
        <f t="shared" si="44"/>
        <v>0</v>
      </c>
      <c r="S1430" s="10">
        <f t="shared" si="45"/>
        <v>0</v>
      </c>
    </row>
    <row r="1431" spans="1:19" x14ac:dyDescent="0.25">
      <c r="A1431" s="5" t="s">
        <v>19</v>
      </c>
      <c r="B1431" s="22">
        <v>2007</v>
      </c>
      <c r="C1431" s="30">
        <v>45199</v>
      </c>
      <c r="D1431" s="14">
        <v>0</v>
      </c>
      <c r="E1431" s="14">
        <v>0</v>
      </c>
      <c r="F1431" s="14">
        <v>0</v>
      </c>
      <c r="G1431" s="14">
        <v>0</v>
      </c>
      <c r="H1431" s="14">
        <v>0</v>
      </c>
      <c r="I1431" s="14">
        <v>0</v>
      </c>
      <c r="J1431" s="14">
        <v>0</v>
      </c>
      <c r="K1431" s="14">
        <v>0</v>
      </c>
      <c r="L1431" s="14">
        <v>0</v>
      </c>
      <c r="M1431" s="14">
        <v>0</v>
      </c>
      <c r="N1431" s="14">
        <v>0</v>
      </c>
      <c r="O1431" s="14">
        <v>0</v>
      </c>
      <c r="P1431" s="14"/>
      <c r="Q1431" s="5"/>
      <c r="R1431" s="10">
        <f t="shared" si="44"/>
        <v>0</v>
      </c>
      <c r="S1431" s="10">
        <f t="shared" si="45"/>
        <v>0</v>
      </c>
    </row>
    <row r="1432" spans="1:19" x14ac:dyDescent="0.25">
      <c r="A1432" s="5" t="s">
        <v>19</v>
      </c>
      <c r="B1432" s="22">
        <v>2008</v>
      </c>
      <c r="C1432" s="30">
        <v>45199</v>
      </c>
      <c r="D1432" s="14">
        <v>0</v>
      </c>
      <c r="E1432" s="14">
        <v>0</v>
      </c>
      <c r="F1432" s="14">
        <v>0</v>
      </c>
      <c r="G1432" s="14">
        <v>0</v>
      </c>
      <c r="H1432" s="14">
        <v>0</v>
      </c>
      <c r="I1432" s="14">
        <v>0</v>
      </c>
      <c r="J1432" s="14">
        <v>0</v>
      </c>
      <c r="K1432" s="14">
        <v>0</v>
      </c>
      <c r="L1432" s="14">
        <v>0</v>
      </c>
      <c r="M1432" s="14">
        <v>0</v>
      </c>
      <c r="N1432" s="14">
        <v>0</v>
      </c>
      <c r="O1432" s="14">
        <v>0</v>
      </c>
      <c r="P1432" s="14"/>
      <c r="Q1432" s="5"/>
      <c r="R1432" s="10">
        <f t="shared" si="44"/>
        <v>0</v>
      </c>
      <c r="S1432" s="10">
        <f t="shared" si="45"/>
        <v>0</v>
      </c>
    </row>
    <row r="1433" spans="1:19" x14ac:dyDescent="0.25">
      <c r="A1433" s="5" t="s">
        <v>19</v>
      </c>
      <c r="B1433" s="22">
        <v>2009</v>
      </c>
      <c r="C1433" s="30">
        <v>45199</v>
      </c>
      <c r="D1433" s="14">
        <v>0</v>
      </c>
      <c r="E1433" s="14">
        <v>0</v>
      </c>
      <c r="F1433" s="14">
        <v>0</v>
      </c>
      <c r="G1433" s="14">
        <v>0</v>
      </c>
      <c r="H1433" s="14">
        <v>0</v>
      </c>
      <c r="I1433" s="14">
        <v>0</v>
      </c>
      <c r="J1433" s="14">
        <v>0</v>
      </c>
      <c r="K1433" s="14">
        <v>0</v>
      </c>
      <c r="L1433" s="14">
        <v>0</v>
      </c>
      <c r="M1433" s="14">
        <v>0</v>
      </c>
      <c r="N1433" s="14">
        <v>0</v>
      </c>
      <c r="O1433" s="14">
        <v>0</v>
      </c>
      <c r="P1433" s="14"/>
      <c r="Q1433" s="5"/>
      <c r="R1433" s="10">
        <f t="shared" si="44"/>
        <v>0</v>
      </c>
      <c r="S1433" s="10">
        <f t="shared" si="45"/>
        <v>0</v>
      </c>
    </row>
    <row r="1434" spans="1:19" x14ac:dyDescent="0.25">
      <c r="A1434" s="5" t="s">
        <v>19</v>
      </c>
      <c r="B1434" s="22">
        <v>2010</v>
      </c>
      <c r="C1434" s="30">
        <v>45199</v>
      </c>
      <c r="D1434" s="14">
        <v>0</v>
      </c>
      <c r="E1434" s="14">
        <v>0</v>
      </c>
      <c r="F1434" s="14">
        <v>0</v>
      </c>
      <c r="G1434" s="14">
        <v>0</v>
      </c>
      <c r="H1434" s="14">
        <v>0</v>
      </c>
      <c r="I1434" s="14">
        <v>0</v>
      </c>
      <c r="J1434" s="14">
        <v>0</v>
      </c>
      <c r="K1434" s="14">
        <v>0</v>
      </c>
      <c r="L1434" s="14">
        <v>0</v>
      </c>
      <c r="M1434" s="14">
        <v>0</v>
      </c>
      <c r="N1434" s="14">
        <v>0</v>
      </c>
      <c r="O1434" s="14">
        <v>0</v>
      </c>
      <c r="P1434" s="14"/>
      <c r="Q1434" s="5"/>
      <c r="R1434" s="10">
        <f t="shared" si="44"/>
        <v>0</v>
      </c>
      <c r="S1434" s="10">
        <f t="shared" si="45"/>
        <v>0</v>
      </c>
    </row>
    <row r="1435" spans="1:19" x14ac:dyDescent="0.25">
      <c r="A1435" s="5" t="s">
        <v>19</v>
      </c>
      <c r="B1435" s="22">
        <v>2011</v>
      </c>
      <c r="C1435" s="30">
        <v>45199</v>
      </c>
      <c r="D1435" s="14">
        <v>0</v>
      </c>
      <c r="E1435" s="14">
        <v>0</v>
      </c>
      <c r="F1435" s="14">
        <v>0</v>
      </c>
      <c r="G1435" s="14">
        <v>0</v>
      </c>
      <c r="H1435" s="14">
        <v>0</v>
      </c>
      <c r="I1435" s="14">
        <v>0</v>
      </c>
      <c r="J1435" s="14">
        <v>0</v>
      </c>
      <c r="K1435" s="14">
        <v>0</v>
      </c>
      <c r="L1435" s="14">
        <v>0</v>
      </c>
      <c r="M1435" s="14">
        <v>0</v>
      </c>
      <c r="N1435" s="14">
        <v>0</v>
      </c>
      <c r="O1435" s="14">
        <v>0</v>
      </c>
      <c r="P1435" s="14"/>
      <c r="Q1435" s="5"/>
      <c r="R1435" s="10">
        <f t="shared" si="44"/>
        <v>0</v>
      </c>
      <c r="S1435" s="10">
        <f t="shared" si="45"/>
        <v>0</v>
      </c>
    </row>
    <row r="1436" spans="1:19" x14ac:dyDescent="0.25">
      <c r="A1436" s="5" t="s">
        <v>19</v>
      </c>
      <c r="B1436" s="22">
        <v>2012</v>
      </c>
      <c r="C1436" s="30">
        <v>45199</v>
      </c>
      <c r="D1436" s="14">
        <v>0</v>
      </c>
      <c r="E1436" s="14">
        <v>0</v>
      </c>
      <c r="F1436" s="14">
        <v>0</v>
      </c>
      <c r="G1436" s="14">
        <v>0</v>
      </c>
      <c r="H1436" s="14">
        <v>0</v>
      </c>
      <c r="I1436" s="14">
        <v>0</v>
      </c>
      <c r="J1436" s="14">
        <v>0</v>
      </c>
      <c r="K1436" s="14">
        <v>0</v>
      </c>
      <c r="L1436" s="14">
        <v>0</v>
      </c>
      <c r="M1436" s="14">
        <v>0</v>
      </c>
      <c r="N1436" s="14">
        <v>0</v>
      </c>
      <c r="O1436" s="14">
        <v>0</v>
      </c>
      <c r="P1436" s="14"/>
      <c r="Q1436" s="5"/>
      <c r="R1436" s="10">
        <f t="shared" si="44"/>
        <v>0</v>
      </c>
      <c r="S1436" s="10">
        <f t="shared" si="45"/>
        <v>0</v>
      </c>
    </row>
    <row r="1437" spans="1:19" x14ac:dyDescent="0.25">
      <c r="A1437" s="5" t="s">
        <v>19</v>
      </c>
      <c r="B1437" s="22">
        <v>2013</v>
      </c>
      <c r="C1437" s="30">
        <v>45199</v>
      </c>
      <c r="D1437" s="14">
        <v>0</v>
      </c>
      <c r="E1437" s="14">
        <v>0</v>
      </c>
      <c r="F1437" s="14">
        <v>0</v>
      </c>
      <c r="G1437" s="14">
        <v>0</v>
      </c>
      <c r="H1437" s="14">
        <v>0</v>
      </c>
      <c r="I1437" s="14">
        <v>0</v>
      </c>
      <c r="J1437" s="14">
        <v>0</v>
      </c>
      <c r="K1437" s="14">
        <v>0</v>
      </c>
      <c r="L1437" s="14">
        <v>0</v>
      </c>
      <c r="M1437" s="14">
        <v>0</v>
      </c>
      <c r="N1437" s="14">
        <v>0</v>
      </c>
      <c r="O1437" s="14">
        <v>0</v>
      </c>
      <c r="P1437" s="14"/>
      <c r="Q1437" s="5"/>
      <c r="R1437" s="10">
        <f t="shared" si="44"/>
        <v>0</v>
      </c>
      <c r="S1437" s="10">
        <f t="shared" si="45"/>
        <v>0</v>
      </c>
    </row>
    <row r="1438" spans="1:19" x14ac:dyDescent="0.25">
      <c r="A1438" s="5" t="s">
        <v>19</v>
      </c>
      <c r="B1438" s="22">
        <v>2014</v>
      </c>
      <c r="C1438" s="30">
        <v>45199</v>
      </c>
      <c r="D1438" s="14">
        <v>0</v>
      </c>
      <c r="E1438" s="14">
        <v>0</v>
      </c>
      <c r="F1438" s="14">
        <v>0</v>
      </c>
      <c r="G1438" s="14">
        <v>0</v>
      </c>
      <c r="H1438" s="14">
        <v>0</v>
      </c>
      <c r="I1438" s="14">
        <v>0</v>
      </c>
      <c r="J1438" s="14">
        <v>0</v>
      </c>
      <c r="K1438" s="14">
        <v>0</v>
      </c>
      <c r="L1438" s="14">
        <v>0</v>
      </c>
      <c r="M1438" s="14">
        <v>0</v>
      </c>
      <c r="N1438" s="14">
        <v>0</v>
      </c>
      <c r="O1438" s="14">
        <v>0</v>
      </c>
      <c r="P1438" s="14"/>
      <c r="Q1438" s="5"/>
      <c r="R1438" s="10">
        <f t="shared" si="44"/>
        <v>0</v>
      </c>
      <c r="S1438" s="10">
        <f t="shared" si="45"/>
        <v>0</v>
      </c>
    </row>
    <row r="1439" spans="1:19" x14ac:dyDescent="0.25">
      <c r="A1439" s="5" t="s">
        <v>19</v>
      </c>
      <c r="B1439" s="22">
        <v>2015</v>
      </c>
      <c r="C1439" s="30">
        <v>45199</v>
      </c>
      <c r="D1439" s="14">
        <v>0</v>
      </c>
      <c r="E1439" s="14">
        <v>0</v>
      </c>
      <c r="F1439" s="14">
        <v>0</v>
      </c>
      <c r="G1439" s="14">
        <v>0</v>
      </c>
      <c r="H1439" s="14">
        <v>0</v>
      </c>
      <c r="I1439" s="14">
        <v>0</v>
      </c>
      <c r="J1439" s="14">
        <v>0</v>
      </c>
      <c r="K1439" s="14">
        <v>0</v>
      </c>
      <c r="L1439" s="14">
        <v>0</v>
      </c>
      <c r="M1439" s="14">
        <v>0</v>
      </c>
      <c r="N1439" s="14">
        <v>0</v>
      </c>
      <c r="O1439" s="14">
        <v>0</v>
      </c>
      <c r="P1439" s="14"/>
      <c r="Q1439" s="5"/>
      <c r="R1439" s="10">
        <f t="shared" si="44"/>
        <v>0</v>
      </c>
      <c r="S1439" s="10">
        <f t="shared" si="45"/>
        <v>0</v>
      </c>
    </row>
    <row r="1440" spans="1:19" x14ac:dyDescent="0.25">
      <c r="A1440" s="5" t="s">
        <v>19</v>
      </c>
      <c r="B1440" s="22">
        <v>2016</v>
      </c>
      <c r="C1440" s="30">
        <v>45199</v>
      </c>
      <c r="D1440" s="14">
        <v>110109500.66022138</v>
      </c>
      <c r="E1440" s="14">
        <v>0</v>
      </c>
      <c r="F1440" s="14">
        <v>0</v>
      </c>
      <c r="G1440" s="14">
        <v>0</v>
      </c>
      <c r="H1440" s="14">
        <v>0</v>
      </c>
      <c r="I1440" s="14">
        <v>0</v>
      </c>
      <c r="J1440" s="14">
        <v>0</v>
      </c>
      <c r="K1440" s="14">
        <v>-126250.84006856382</v>
      </c>
      <c r="L1440" s="14">
        <v>5505475.0330110695</v>
      </c>
      <c r="M1440" s="14">
        <v>0</v>
      </c>
      <c r="N1440" s="14">
        <v>0</v>
      </c>
      <c r="O1440" s="14">
        <v>0</v>
      </c>
      <c r="P1440" s="14"/>
      <c r="Q1440" s="5"/>
      <c r="R1440" s="10">
        <f t="shared" si="44"/>
        <v>0</v>
      </c>
      <c r="S1440" s="10">
        <f t="shared" si="45"/>
        <v>0</v>
      </c>
    </row>
    <row r="1441" spans="1:19" x14ac:dyDescent="0.25">
      <c r="A1441" s="5" t="s">
        <v>19</v>
      </c>
      <c r="B1441" s="22">
        <v>2017</v>
      </c>
      <c r="C1441" s="30">
        <v>45199</v>
      </c>
      <c r="D1441" s="14">
        <v>874132.03529619297</v>
      </c>
      <c r="E1441" s="14">
        <v>0</v>
      </c>
      <c r="F1441" s="14">
        <v>0</v>
      </c>
      <c r="G1441" s="14">
        <v>0</v>
      </c>
      <c r="H1441" s="14">
        <v>0</v>
      </c>
      <c r="I1441" s="14">
        <v>0</v>
      </c>
      <c r="J1441" s="14">
        <v>0</v>
      </c>
      <c r="K1441" s="14">
        <v>-1610.9487272339175</v>
      </c>
      <c r="L1441" s="14">
        <v>43706.601764809653</v>
      </c>
      <c r="M1441" s="14">
        <v>0</v>
      </c>
      <c r="N1441" s="14">
        <v>0</v>
      </c>
      <c r="O1441" s="14">
        <v>0</v>
      </c>
      <c r="P1441" s="14"/>
      <c r="Q1441" s="5"/>
      <c r="R1441" s="10">
        <f t="shared" si="44"/>
        <v>0</v>
      </c>
      <c r="S1441" s="10">
        <f t="shared" si="45"/>
        <v>0</v>
      </c>
    </row>
    <row r="1442" spans="1:19" x14ac:dyDescent="0.25">
      <c r="A1442" s="5" t="s">
        <v>19</v>
      </c>
      <c r="B1442" s="22">
        <v>2018</v>
      </c>
      <c r="C1442" s="30">
        <v>45199</v>
      </c>
      <c r="D1442" s="14">
        <v>6821939.5108030122</v>
      </c>
      <c r="E1442" s="14">
        <v>0</v>
      </c>
      <c r="F1442" s="14">
        <v>0</v>
      </c>
      <c r="G1442" s="14">
        <v>0</v>
      </c>
      <c r="H1442" s="14">
        <v>0</v>
      </c>
      <c r="I1442" s="14">
        <v>0</v>
      </c>
      <c r="J1442" s="14">
        <v>0</v>
      </c>
      <c r="K1442" s="14">
        <v>-10741.221904654056</v>
      </c>
      <c r="L1442" s="14">
        <v>341096.97554015066</v>
      </c>
      <c r="M1442" s="14">
        <v>0</v>
      </c>
      <c r="N1442" s="14">
        <v>0</v>
      </c>
      <c r="O1442" s="14">
        <v>166063.66437167244</v>
      </c>
      <c r="P1442" s="14"/>
      <c r="Q1442" s="5"/>
      <c r="R1442" s="10">
        <f t="shared" si="44"/>
        <v>0</v>
      </c>
      <c r="S1442" s="10">
        <f t="shared" si="45"/>
        <v>0</v>
      </c>
    </row>
    <row r="1443" spans="1:19" x14ac:dyDescent="0.25">
      <c r="A1443" s="5" t="s">
        <v>19</v>
      </c>
      <c r="B1443" s="22">
        <v>2019</v>
      </c>
      <c r="C1443" s="30">
        <v>45199</v>
      </c>
      <c r="D1443" s="14">
        <v>16635863.943436677</v>
      </c>
      <c r="E1443" s="14">
        <v>0</v>
      </c>
      <c r="F1443" s="14">
        <v>0</v>
      </c>
      <c r="G1443" s="14">
        <v>0</v>
      </c>
      <c r="H1443" s="14">
        <v>0</v>
      </c>
      <c r="I1443" s="14">
        <v>0</v>
      </c>
      <c r="J1443" s="14">
        <v>0</v>
      </c>
      <c r="K1443" s="14">
        <v>-32088.787445914</v>
      </c>
      <c r="L1443" s="14">
        <v>831793.19717183383</v>
      </c>
      <c r="M1443" s="14">
        <v>0</v>
      </c>
      <c r="N1443" s="14">
        <v>0</v>
      </c>
      <c r="O1443" s="14">
        <v>753414.46361959912</v>
      </c>
      <c r="P1443" s="14"/>
      <c r="Q1443" s="5"/>
      <c r="R1443" s="10">
        <f t="shared" si="44"/>
        <v>0</v>
      </c>
      <c r="S1443" s="10">
        <f t="shared" si="45"/>
        <v>0</v>
      </c>
    </row>
    <row r="1444" spans="1:19" x14ac:dyDescent="0.25">
      <c r="A1444" s="5" t="s">
        <v>19</v>
      </c>
      <c r="B1444" s="22">
        <v>2020</v>
      </c>
      <c r="C1444" s="30">
        <v>45199</v>
      </c>
      <c r="D1444" s="14">
        <v>26044794.604143124</v>
      </c>
      <c r="E1444" s="14">
        <v>83382.431717485189</v>
      </c>
      <c r="F1444" s="14">
        <v>7438.0871190000325</v>
      </c>
      <c r="G1444" s="14">
        <v>0</v>
      </c>
      <c r="H1444" s="14">
        <v>0</v>
      </c>
      <c r="I1444" s="14">
        <v>0</v>
      </c>
      <c r="J1444" s="14">
        <v>0</v>
      </c>
      <c r="K1444" s="14">
        <v>-72091.113553971052</v>
      </c>
      <c r="L1444" s="14">
        <v>1302239.7302071564</v>
      </c>
      <c r="M1444" s="14">
        <v>0</v>
      </c>
      <c r="N1444" s="14">
        <v>0</v>
      </c>
      <c r="O1444" s="14">
        <v>2059980.0267009325</v>
      </c>
      <c r="P1444" s="14"/>
      <c r="Q1444" s="5"/>
      <c r="R1444" s="10">
        <f t="shared" si="44"/>
        <v>0</v>
      </c>
      <c r="S1444" s="10">
        <f t="shared" si="45"/>
        <v>0</v>
      </c>
    </row>
    <row r="1445" spans="1:19" x14ac:dyDescent="0.25">
      <c r="A1445" s="5" t="s">
        <v>19</v>
      </c>
      <c r="B1445" s="22">
        <v>2021</v>
      </c>
      <c r="C1445" s="30">
        <v>45199</v>
      </c>
      <c r="D1445" s="14">
        <v>67499558.189794883</v>
      </c>
      <c r="E1445" s="14">
        <v>859011.90828734636</v>
      </c>
      <c r="F1445" s="14">
        <v>22153.627474296838</v>
      </c>
      <c r="G1445" s="14">
        <v>0</v>
      </c>
      <c r="H1445" s="14">
        <v>0</v>
      </c>
      <c r="I1445" s="14">
        <v>0</v>
      </c>
      <c r="J1445" s="14">
        <v>0</v>
      </c>
      <c r="K1445" s="14">
        <v>-178446.41832965612</v>
      </c>
      <c r="L1445" s="14">
        <v>3374977.9094897443</v>
      </c>
      <c r="M1445" s="14">
        <v>0</v>
      </c>
      <c r="N1445" s="14">
        <v>0</v>
      </c>
      <c r="O1445" s="14">
        <v>6258104.6374993622</v>
      </c>
      <c r="P1445" s="14"/>
      <c r="Q1445" s="5"/>
      <c r="R1445" s="10">
        <f t="shared" si="44"/>
        <v>0</v>
      </c>
      <c r="S1445" s="10">
        <f t="shared" si="45"/>
        <v>0</v>
      </c>
    </row>
    <row r="1446" spans="1:19" x14ac:dyDescent="0.25">
      <c r="A1446" s="5" t="s">
        <v>19</v>
      </c>
      <c r="B1446" s="22">
        <v>2022</v>
      </c>
      <c r="C1446" s="30">
        <v>45199</v>
      </c>
      <c r="D1446" s="14">
        <v>221520433.95286593</v>
      </c>
      <c r="E1446" s="14">
        <v>9860850.3089066446</v>
      </c>
      <c r="F1446" s="14">
        <v>2589290.513111122</v>
      </c>
      <c r="G1446" s="14">
        <v>13435603.423174694</v>
      </c>
      <c r="H1446" s="14">
        <v>0</v>
      </c>
      <c r="I1446" s="14">
        <v>4119522.7706128922</v>
      </c>
      <c r="J1446" s="14">
        <v>0</v>
      </c>
      <c r="K1446" s="14">
        <v>-542943.58460843563</v>
      </c>
      <c r="L1446" s="14">
        <v>11076021.697643297</v>
      </c>
      <c r="M1446" s="14">
        <v>11260792.754523523</v>
      </c>
      <c r="N1446" s="14">
        <v>0</v>
      </c>
      <c r="O1446" s="14">
        <v>16982549.33946915</v>
      </c>
      <c r="P1446" s="14"/>
      <c r="Q1446" s="5"/>
      <c r="R1446" s="10">
        <f t="shared" si="44"/>
        <v>13435603.423174694</v>
      </c>
      <c r="S1446" s="10">
        <f t="shared" si="45"/>
        <v>4119522.7706128922</v>
      </c>
    </row>
    <row r="1447" spans="1:19" x14ac:dyDescent="0.25">
      <c r="A1447" s="5" t="s">
        <v>19</v>
      </c>
      <c r="B1447" s="22">
        <v>2023</v>
      </c>
      <c r="C1447" s="30">
        <v>45199</v>
      </c>
      <c r="D1447" s="14">
        <v>236923357.17838323</v>
      </c>
      <c r="E1447" s="14">
        <v>516394117.14628327</v>
      </c>
      <c r="F1447" s="14">
        <v>166538799.20981854</v>
      </c>
      <c r="G1447" s="14">
        <v>362969540.29854113</v>
      </c>
      <c r="H1447" s="14">
        <v>440173063.0622676</v>
      </c>
      <c r="I1447" s="14">
        <v>113256587.36372215</v>
      </c>
      <c r="J1447" s="14">
        <v>142874744.96597838</v>
      </c>
      <c r="K1447" s="14">
        <v>-554135.68658310175</v>
      </c>
      <c r="L1447" s="14">
        <v>11846167.858919162</v>
      </c>
      <c r="M1447" s="14">
        <v>17506961.011794306</v>
      </c>
      <c r="N1447" s="14">
        <v>0</v>
      </c>
      <c r="O1447" s="14">
        <v>0</v>
      </c>
      <c r="P1447" s="14"/>
      <c r="Q1447" s="5"/>
      <c r="R1447" s="10">
        <f t="shared" si="44"/>
        <v>803142603.36080873</v>
      </c>
      <c r="S1447" s="10">
        <f t="shared" si="45"/>
        <v>256131332.32970053</v>
      </c>
    </row>
    <row r="1448" spans="1:19" x14ac:dyDescent="0.25">
      <c r="A1448" s="5" t="s">
        <v>20</v>
      </c>
      <c r="B1448" s="22">
        <v>2006</v>
      </c>
      <c r="C1448" s="30">
        <v>45199</v>
      </c>
      <c r="D1448" s="14">
        <v>0</v>
      </c>
      <c r="E1448" s="14">
        <v>0</v>
      </c>
      <c r="F1448" s="14">
        <v>0</v>
      </c>
      <c r="G1448" s="14">
        <v>0</v>
      </c>
      <c r="H1448" s="14">
        <v>0</v>
      </c>
      <c r="I1448" s="14">
        <v>0</v>
      </c>
      <c r="J1448" s="14">
        <v>0</v>
      </c>
      <c r="K1448" s="14">
        <v>0</v>
      </c>
      <c r="L1448" s="14">
        <v>0</v>
      </c>
      <c r="M1448" s="14">
        <v>0</v>
      </c>
      <c r="N1448" s="14">
        <v>0</v>
      </c>
      <c r="O1448" s="14">
        <v>0</v>
      </c>
      <c r="P1448" s="14"/>
      <c r="Q1448" s="5"/>
      <c r="R1448" s="10">
        <f t="shared" si="44"/>
        <v>0</v>
      </c>
      <c r="S1448" s="10">
        <f t="shared" si="45"/>
        <v>0</v>
      </c>
    </row>
    <row r="1449" spans="1:19" x14ac:dyDescent="0.25">
      <c r="A1449" s="5" t="s">
        <v>20</v>
      </c>
      <c r="B1449" s="22">
        <v>2007</v>
      </c>
      <c r="C1449" s="30">
        <v>45199</v>
      </c>
      <c r="D1449" s="14">
        <v>0</v>
      </c>
      <c r="E1449" s="14">
        <v>0</v>
      </c>
      <c r="F1449" s="14">
        <v>0</v>
      </c>
      <c r="G1449" s="14">
        <v>0</v>
      </c>
      <c r="H1449" s="14">
        <v>0</v>
      </c>
      <c r="I1449" s="14">
        <v>0</v>
      </c>
      <c r="J1449" s="14">
        <v>0</v>
      </c>
      <c r="K1449" s="14">
        <v>0</v>
      </c>
      <c r="L1449" s="14">
        <v>0</v>
      </c>
      <c r="M1449" s="14">
        <v>0</v>
      </c>
      <c r="N1449" s="14">
        <v>0</v>
      </c>
      <c r="O1449" s="14">
        <v>0</v>
      </c>
      <c r="P1449" s="14"/>
      <c r="Q1449" s="5"/>
      <c r="R1449" s="10">
        <f t="shared" si="44"/>
        <v>0</v>
      </c>
      <c r="S1449" s="10">
        <f t="shared" si="45"/>
        <v>0</v>
      </c>
    </row>
    <row r="1450" spans="1:19" x14ac:dyDescent="0.25">
      <c r="A1450" s="5" t="s">
        <v>20</v>
      </c>
      <c r="B1450" s="22">
        <v>2008</v>
      </c>
      <c r="C1450" s="30">
        <v>45199</v>
      </c>
      <c r="D1450" s="14">
        <v>0</v>
      </c>
      <c r="E1450" s="14">
        <v>0</v>
      </c>
      <c r="F1450" s="14">
        <v>0</v>
      </c>
      <c r="G1450" s="14">
        <v>0</v>
      </c>
      <c r="H1450" s="14">
        <v>0</v>
      </c>
      <c r="I1450" s="14">
        <v>0</v>
      </c>
      <c r="J1450" s="14">
        <v>0</v>
      </c>
      <c r="K1450" s="14">
        <v>0</v>
      </c>
      <c r="L1450" s="14">
        <v>0</v>
      </c>
      <c r="M1450" s="14">
        <v>0</v>
      </c>
      <c r="N1450" s="14">
        <v>0</v>
      </c>
      <c r="O1450" s="14">
        <v>0</v>
      </c>
      <c r="P1450" s="14"/>
      <c r="Q1450" s="5"/>
      <c r="R1450" s="10">
        <f t="shared" si="44"/>
        <v>0</v>
      </c>
      <c r="S1450" s="10">
        <f t="shared" si="45"/>
        <v>0</v>
      </c>
    </row>
    <row r="1451" spans="1:19" x14ac:dyDescent="0.25">
      <c r="A1451" s="5" t="s">
        <v>20</v>
      </c>
      <c r="B1451" s="22">
        <v>2009</v>
      </c>
      <c r="C1451" s="30">
        <v>45199</v>
      </c>
      <c r="D1451" s="14">
        <v>0</v>
      </c>
      <c r="E1451" s="14">
        <v>0</v>
      </c>
      <c r="F1451" s="14">
        <v>0</v>
      </c>
      <c r="G1451" s="14">
        <v>0</v>
      </c>
      <c r="H1451" s="14">
        <v>0</v>
      </c>
      <c r="I1451" s="14">
        <v>0</v>
      </c>
      <c r="J1451" s="14">
        <v>0</v>
      </c>
      <c r="K1451" s="14">
        <v>0</v>
      </c>
      <c r="L1451" s="14">
        <v>0</v>
      </c>
      <c r="M1451" s="14">
        <v>0</v>
      </c>
      <c r="N1451" s="14">
        <v>0</v>
      </c>
      <c r="O1451" s="14">
        <v>0</v>
      </c>
      <c r="P1451" s="14"/>
      <c r="Q1451" s="5"/>
      <c r="R1451" s="10">
        <f t="shared" si="44"/>
        <v>0</v>
      </c>
      <c r="S1451" s="10">
        <f t="shared" si="45"/>
        <v>0</v>
      </c>
    </row>
    <row r="1452" spans="1:19" x14ac:dyDescent="0.25">
      <c r="A1452" s="5" t="s">
        <v>20</v>
      </c>
      <c r="B1452" s="22">
        <v>2010</v>
      </c>
      <c r="C1452" s="30">
        <v>45199</v>
      </c>
      <c r="D1452" s="14">
        <v>0</v>
      </c>
      <c r="E1452" s="14">
        <v>0</v>
      </c>
      <c r="F1452" s="14">
        <v>0</v>
      </c>
      <c r="G1452" s="14">
        <v>0</v>
      </c>
      <c r="H1452" s="14">
        <v>0</v>
      </c>
      <c r="I1452" s="14">
        <v>0</v>
      </c>
      <c r="J1452" s="14">
        <v>0</v>
      </c>
      <c r="K1452" s="14">
        <v>0</v>
      </c>
      <c r="L1452" s="14">
        <v>0</v>
      </c>
      <c r="M1452" s="14">
        <v>0</v>
      </c>
      <c r="N1452" s="14">
        <v>0</v>
      </c>
      <c r="O1452" s="14">
        <v>0</v>
      </c>
      <c r="P1452" s="14"/>
      <c r="Q1452" s="5"/>
      <c r="R1452" s="10">
        <f t="shared" si="44"/>
        <v>0</v>
      </c>
      <c r="S1452" s="10">
        <f t="shared" si="45"/>
        <v>0</v>
      </c>
    </row>
    <row r="1453" spans="1:19" x14ac:dyDescent="0.25">
      <c r="A1453" s="5" t="s">
        <v>20</v>
      </c>
      <c r="B1453" s="22">
        <v>2011</v>
      </c>
      <c r="C1453" s="30">
        <v>45199</v>
      </c>
      <c r="D1453" s="14">
        <v>0</v>
      </c>
      <c r="E1453" s="14">
        <v>0</v>
      </c>
      <c r="F1453" s="14">
        <v>0</v>
      </c>
      <c r="G1453" s="14">
        <v>0</v>
      </c>
      <c r="H1453" s="14">
        <v>0</v>
      </c>
      <c r="I1453" s="14">
        <v>0</v>
      </c>
      <c r="J1453" s="14">
        <v>0</v>
      </c>
      <c r="K1453" s="14">
        <v>0</v>
      </c>
      <c r="L1453" s="14">
        <v>0</v>
      </c>
      <c r="M1453" s="14">
        <v>0</v>
      </c>
      <c r="N1453" s="14">
        <v>0</v>
      </c>
      <c r="O1453" s="14">
        <v>0</v>
      </c>
      <c r="P1453" s="14"/>
      <c r="Q1453" s="5"/>
      <c r="R1453" s="10">
        <f t="shared" si="44"/>
        <v>0</v>
      </c>
      <c r="S1453" s="10">
        <f t="shared" si="45"/>
        <v>0</v>
      </c>
    </row>
    <row r="1454" spans="1:19" x14ac:dyDescent="0.25">
      <c r="A1454" s="5" t="s">
        <v>20</v>
      </c>
      <c r="B1454" s="22">
        <v>2012</v>
      </c>
      <c r="C1454" s="30">
        <v>45199</v>
      </c>
      <c r="D1454" s="14">
        <v>0</v>
      </c>
      <c r="E1454" s="14">
        <v>0</v>
      </c>
      <c r="F1454" s="14">
        <v>0</v>
      </c>
      <c r="G1454" s="14">
        <v>0</v>
      </c>
      <c r="H1454" s="14">
        <v>0</v>
      </c>
      <c r="I1454" s="14">
        <v>0</v>
      </c>
      <c r="J1454" s="14">
        <v>0</v>
      </c>
      <c r="K1454" s="14">
        <v>0</v>
      </c>
      <c r="L1454" s="14">
        <v>0</v>
      </c>
      <c r="M1454" s="14">
        <v>0</v>
      </c>
      <c r="N1454" s="14">
        <v>0</v>
      </c>
      <c r="O1454" s="14">
        <v>0</v>
      </c>
      <c r="P1454" s="14"/>
      <c r="Q1454" s="5"/>
      <c r="R1454" s="10">
        <f t="shared" si="44"/>
        <v>0</v>
      </c>
      <c r="S1454" s="10">
        <f t="shared" si="45"/>
        <v>0</v>
      </c>
    </row>
    <row r="1455" spans="1:19" x14ac:dyDescent="0.25">
      <c r="A1455" s="5" t="s">
        <v>20</v>
      </c>
      <c r="B1455" s="22">
        <v>2013</v>
      </c>
      <c r="C1455" s="30">
        <v>45199</v>
      </c>
      <c r="D1455" s="14">
        <v>0</v>
      </c>
      <c r="E1455" s="14">
        <v>0</v>
      </c>
      <c r="F1455" s="14">
        <v>0</v>
      </c>
      <c r="G1455" s="14">
        <v>0</v>
      </c>
      <c r="H1455" s="14">
        <v>0</v>
      </c>
      <c r="I1455" s="14">
        <v>0</v>
      </c>
      <c r="J1455" s="14">
        <v>0</v>
      </c>
      <c r="K1455" s="14">
        <v>0</v>
      </c>
      <c r="L1455" s="14">
        <v>0</v>
      </c>
      <c r="M1455" s="14">
        <v>0</v>
      </c>
      <c r="N1455" s="14">
        <v>0</v>
      </c>
      <c r="O1455" s="14">
        <v>0</v>
      </c>
      <c r="P1455" s="14"/>
      <c r="Q1455" s="5"/>
      <c r="R1455" s="10">
        <f t="shared" si="44"/>
        <v>0</v>
      </c>
      <c r="S1455" s="10">
        <f t="shared" si="45"/>
        <v>0</v>
      </c>
    </row>
    <row r="1456" spans="1:19" x14ac:dyDescent="0.25">
      <c r="A1456" s="5" t="s">
        <v>20</v>
      </c>
      <c r="B1456" s="22">
        <v>2014</v>
      </c>
      <c r="C1456" s="30">
        <v>45199</v>
      </c>
      <c r="D1456" s="14">
        <v>0</v>
      </c>
      <c r="E1456" s="14">
        <v>0</v>
      </c>
      <c r="F1456" s="14">
        <v>0</v>
      </c>
      <c r="G1456" s="14">
        <v>0</v>
      </c>
      <c r="H1456" s="14">
        <v>0</v>
      </c>
      <c r="I1456" s="14">
        <v>0</v>
      </c>
      <c r="J1456" s="14">
        <v>0</v>
      </c>
      <c r="K1456" s="14">
        <v>0</v>
      </c>
      <c r="L1456" s="14">
        <v>0</v>
      </c>
      <c r="M1456" s="14">
        <v>0</v>
      </c>
      <c r="N1456" s="14">
        <v>0</v>
      </c>
      <c r="O1456" s="14">
        <v>0</v>
      </c>
      <c r="P1456" s="14"/>
      <c r="Q1456" s="5"/>
      <c r="R1456" s="10">
        <f t="shared" si="44"/>
        <v>0</v>
      </c>
      <c r="S1456" s="10">
        <f t="shared" si="45"/>
        <v>0</v>
      </c>
    </row>
    <row r="1457" spans="1:19" x14ac:dyDescent="0.25">
      <c r="A1457" s="5" t="s">
        <v>20</v>
      </c>
      <c r="B1457" s="22">
        <v>2015</v>
      </c>
      <c r="C1457" s="30">
        <v>45199</v>
      </c>
      <c r="D1457" s="14">
        <v>0</v>
      </c>
      <c r="E1457" s="14">
        <v>0</v>
      </c>
      <c r="F1457" s="14">
        <v>0</v>
      </c>
      <c r="G1457" s="14">
        <v>0</v>
      </c>
      <c r="H1457" s="14">
        <v>0</v>
      </c>
      <c r="I1457" s="14">
        <v>0</v>
      </c>
      <c r="J1457" s="14">
        <v>0</v>
      </c>
      <c r="K1457" s="14">
        <v>0</v>
      </c>
      <c r="L1457" s="14">
        <v>0</v>
      </c>
      <c r="M1457" s="14">
        <v>0</v>
      </c>
      <c r="N1457" s="14">
        <v>0</v>
      </c>
      <c r="O1457" s="14">
        <v>0</v>
      </c>
      <c r="P1457" s="14"/>
      <c r="Q1457" s="5"/>
      <c r="R1457" s="10">
        <f t="shared" si="44"/>
        <v>0</v>
      </c>
      <c r="S1457" s="10">
        <f t="shared" si="45"/>
        <v>0</v>
      </c>
    </row>
    <row r="1458" spans="1:19" x14ac:dyDescent="0.25">
      <c r="A1458" s="5" t="s">
        <v>20</v>
      </c>
      <c r="B1458" s="22">
        <v>2016</v>
      </c>
      <c r="C1458" s="30">
        <v>45199</v>
      </c>
      <c r="D1458" s="14">
        <v>0</v>
      </c>
      <c r="E1458" s="14">
        <v>0</v>
      </c>
      <c r="F1458" s="14">
        <v>0</v>
      </c>
      <c r="G1458" s="14">
        <v>0</v>
      </c>
      <c r="H1458" s="14">
        <v>0</v>
      </c>
      <c r="I1458" s="14">
        <v>0</v>
      </c>
      <c r="J1458" s="14">
        <v>0</v>
      </c>
      <c r="K1458" s="14">
        <v>0</v>
      </c>
      <c r="L1458" s="14">
        <v>0</v>
      </c>
      <c r="M1458" s="14">
        <v>0</v>
      </c>
      <c r="N1458" s="14">
        <v>0</v>
      </c>
      <c r="O1458" s="14">
        <v>0</v>
      </c>
      <c r="P1458" s="14"/>
      <c r="Q1458" s="5"/>
      <c r="R1458" s="10">
        <f t="shared" si="44"/>
        <v>0</v>
      </c>
      <c r="S1458" s="10">
        <f t="shared" si="45"/>
        <v>0</v>
      </c>
    </row>
    <row r="1459" spans="1:19" x14ac:dyDescent="0.25">
      <c r="A1459" s="5" t="s">
        <v>20</v>
      </c>
      <c r="B1459" s="22">
        <v>2017</v>
      </c>
      <c r="C1459" s="30">
        <v>45199</v>
      </c>
      <c r="D1459" s="14">
        <v>0</v>
      </c>
      <c r="E1459" s="14">
        <v>0</v>
      </c>
      <c r="F1459" s="14">
        <v>0</v>
      </c>
      <c r="G1459" s="14">
        <v>0</v>
      </c>
      <c r="H1459" s="14">
        <v>0</v>
      </c>
      <c r="I1459" s="14">
        <v>0</v>
      </c>
      <c r="J1459" s="14">
        <v>0</v>
      </c>
      <c r="K1459" s="14">
        <v>0</v>
      </c>
      <c r="L1459" s="14">
        <v>0</v>
      </c>
      <c r="M1459" s="14">
        <v>0</v>
      </c>
      <c r="N1459" s="14">
        <v>0</v>
      </c>
      <c r="O1459" s="14">
        <v>0</v>
      </c>
      <c r="P1459" s="14"/>
      <c r="Q1459" s="5"/>
      <c r="R1459" s="10">
        <f t="shared" si="44"/>
        <v>0</v>
      </c>
      <c r="S1459" s="10">
        <f t="shared" si="45"/>
        <v>0</v>
      </c>
    </row>
    <row r="1460" spans="1:19" x14ac:dyDescent="0.25">
      <c r="A1460" s="5" t="s">
        <v>20</v>
      </c>
      <c r="B1460" s="22">
        <v>2018</v>
      </c>
      <c r="C1460" s="30">
        <v>45199</v>
      </c>
      <c r="D1460" s="14">
        <v>12712.771322493045</v>
      </c>
      <c r="E1460" s="14">
        <v>0</v>
      </c>
      <c r="F1460" s="14">
        <v>0</v>
      </c>
      <c r="G1460" s="14">
        <v>0</v>
      </c>
      <c r="H1460" s="14">
        <v>0</v>
      </c>
      <c r="I1460" s="14">
        <v>0</v>
      </c>
      <c r="J1460" s="14">
        <v>0</v>
      </c>
      <c r="K1460" s="14">
        <v>-14.576381233597203</v>
      </c>
      <c r="L1460" s="14">
        <v>635.63856612465224</v>
      </c>
      <c r="M1460" s="14">
        <v>0</v>
      </c>
      <c r="N1460" s="14">
        <v>0</v>
      </c>
      <c r="O1460" s="14">
        <v>0</v>
      </c>
      <c r="P1460" s="14"/>
      <c r="Q1460" s="5"/>
      <c r="R1460" s="10">
        <f t="shared" si="44"/>
        <v>0</v>
      </c>
      <c r="S1460" s="10">
        <f t="shared" si="45"/>
        <v>0</v>
      </c>
    </row>
    <row r="1461" spans="1:19" x14ac:dyDescent="0.25">
      <c r="A1461" s="5" t="s">
        <v>20</v>
      </c>
      <c r="B1461" s="22">
        <v>2019</v>
      </c>
      <c r="C1461" s="30">
        <v>45199</v>
      </c>
      <c r="D1461" s="14">
        <v>71787.214789765203</v>
      </c>
      <c r="E1461" s="14">
        <v>0</v>
      </c>
      <c r="F1461" s="14">
        <v>0</v>
      </c>
      <c r="G1461" s="14">
        <v>0</v>
      </c>
      <c r="H1461" s="14">
        <v>0</v>
      </c>
      <c r="I1461" s="14">
        <v>0</v>
      </c>
      <c r="J1461" s="14">
        <v>0</v>
      </c>
      <c r="K1461" s="14">
        <v>-130.99677950842306</v>
      </c>
      <c r="L1461" s="14">
        <v>3589.3607394882602</v>
      </c>
      <c r="M1461" s="14">
        <v>0</v>
      </c>
      <c r="N1461" s="14">
        <v>0</v>
      </c>
      <c r="O1461" s="14">
        <v>3710.9742499463391</v>
      </c>
      <c r="P1461" s="14"/>
      <c r="Q1461" s="5"/>
      <c r="R1461" s="10">
        <f t="shared" si="44"/>
        <v>0</v>
      </c>
      <c r="S1461" s="10">
        <f t="shared" si="45"/>
        <v>0</v>
      </c>
    </row>
    <row r="1462" spans="1:19" x14ac:dyDescent="0.25">
      <c r="A1462" s="5" t="s">
        <v>20</v>
      </c>
      <c r="B1462" s="22">
        <v>2020</v>
      </c>
      <c r="C1462" s="30">
        <v>45199</v>
      </c>
      <c r="D1462" s="14">
        <v>244633.74540381887</v>
      </c>
      <c r="E1462" s="14">
        <v>0</v>
      </c>
      <c r="F1462" s="14">
        <v>0</v>
      </c>
      <c r="G1462" s="14">
        <v>0</v>
      </c>
      <c r="H1462" s="14">
        <v>0</v>
      </c>
      <c r="I1462" s="14">
        <v>0</v>
      </c>
      <c r="J1462" s="14">
        <v>0</v>
      </c>
      <c r="K1462" s="14">
        <v>-642.28912828306784</v>
      </c>
      <c r="L1462" s="14">
        <v>12231.687270190945</v>
      </c>
      <c r="M1462" s="14">
        <v>0</v>
      </c>
      <c r="N1462" s="14">
        <v>0</v>
      </c>
      <c r="O1462" s="14">
        <v>6701.3674094327143</v>
      </c>
      <c r="P1462" s="14"/>
      <c r="Q1462" s="5"/>
      <c r="R1462" s="10">
        <f t="shared" si="44"/>
        <v>0</v>
      </c>
      <c r="S1462" s="10">
        <f t="shared" si="45"/>
        <v>0</v>
      </c>
    </row>
    <row r="1463" spans="1:19" x14ac:dyDescent="0.25">
      <c r="A1463" s="5" t="s">
        <v>20</v>
      </c>
      <c r="B1463" s="22">
        <v>2021</v>
      </c>
      <c r="C1463" s="30">
        <v>45199</v>
      </c>
      <c r="D1463" s="14">
        <v>602250.26080757275</v>
      </c>
      <c r="E1463" s="14">
        <v>0</v>
      </c>
      <c r="F1463" s="14">
        <v>0</v>
      </c>
      <c r="G1463" s="14">
        <v>21574.901502357763</v>
      </c>
      <c r="H1463" s="14">
        <v>0</v>
      </c>
      <c r="I1463" s="14">
        <v>5933.0979131483855</v>
      </c>
      <c r="J1463" s="14">
        <v>0</v>
      </c>
      <c r="K1463" s="14">
        <v>-1907.0650787755148</v>
      </c>
      <c r="L1463" s="14">
        <v>30112.513040378639</v>
      </c>
      <c r="M1463" s="14">
        <v>0</v>
      </c>
      <c r="N1463" s="14">
        <v>0</v>
      </c>
      <c r="O1463" s="14">
        <v>13821.31566245266</v>
      </c>
      <c r="P1463" s="14"/>
      <c r="Q1463" s="5"/>
      <c r="R1463" s="10">
        <f t="shared" si="44"/>
        <v>21574.901502357763</v>
      </c>
      <c r="S1463" s="10">
        <f t="shared" si="45"/>
        <v>5933.0979131483855</v>
      </c>
    </row>
    <row r="1464" spans="1:19" x14ac:dyDescent="0.25">
      <c r="A1464" s="5" t="s">
        <v>20</v>
      </c>
      <c r="B1464" s="22">
        <v>2022</v>
      </c>
      <c r="C1464" s="30">
        <v>45199</v>
      </c>
      <c r="D1464" s="14">
        <v>1367497.8477578817</v>
      </c>
      <c r="E1464" s="14">
        <v>0</v>
      </c>
      <c r="F1464" s="14">
        <v>0</v>
      </c>
      <c r="G1464" s="14">
        <v>16337.99721915316</v>
      </c>
      <c r="H1464" s="14">
        <v>0</v>
      </c>
      <c r="I1464" s="14">
        <v>4084.4993047882899</v>
      </c>
      <c r="J1464" s="14">
        <v>0</v>
      </c>
      <c r="K1464" s="14">
        <v>-3509.3712958234828</v>
      </c>
      <c r="L1464" s="14">
        <v>68374.892387894084</v>
      </c>
      <c r="M1464" s="14">
        <v>0</v>
      </c>
      <c r="N1464" s="14">
        <v>0</v>
      </c>
      <c r="O1464" s="14">
        <v>33199.448863114812</v>
      </c>
      <c r="P1464" s="14"/>
      <c r="Q1464" s="5"/>
      <c r="R1464" s="10">
        <f t="shared" si="44"/>
        <v>16337.99721915316</v>
      </c>
      <c r="S1464" s="10">
        <f t="shared" si="45"/>
        <v>4084.4993047882899</v>
      </c>
    </row>
    <row r="1465" spans="1:19" x14ac:dyDescent="0.25">
      <c r="A1465" s="5" t="s">
        <v>20</v>
      </c>
      <c r="B1465" s="22">
        <v>2023</v>
      </c>
      <c r="C1465" s="30">
        <v>45199</v>
      </c>
      <c r="D1465" s="14">
        <v>5353660.3725170726</v>
      </c>
      <c r="E1465" s="14">
        <v>4635764.4340000004</v>
      </c>
      <c r="F1465" s="14">
        <v>1202472.427136614</v>
      </c>
      <c r="G1465" s="14">
        <v>25688044.071213204</v>
      </c>
      <c r="H1465" s="14">
        <v>3070873.7302653147</v>
      </c>
      <c r="I1465" s="14">
        <v>3736772.2114292746</v>
      </c>
      <c r="J1465" s="14">
        <v>538450.12562906253</v>
      </c>
      <c r="K1465" s="14">
        <v>-17314.050507476553</v>
      </c>
      <c r="L1465" s="14">
        <v>267683.01862585364</v>
      </c>
      <c r="M1465" s="14">
        <v>0</v>
      </c>
      <c r="N1465" s="14">
        <v>0</v>
      </c>
      <c r="O1465" s="14">
        <v>0</v>
      </c>
      <c r="P1465" s="14"/>
      <c r="Q1465" s="5"/>
      <c r="R1465" s="10">
        <f t="shared" si="44"/>
        <v>28758917.80147852</v>
      </c>
      <c r="S1465" s="10">
        <f t="shared" si="45"/>
        <v>4275222.3370583374</v>
      </c>
    </row>
    <row r="1466" spans="1:19" x14ac:dyDescent="0.25">
      <c r="A1466" s="5" t="s">
        <v>21</v>
      </c>
      <c r="B1466" s="22">
        <v>2006</v>
      </c>
      <c r="C1466" s="30">
        <v>45199</v>
      </c>
      <c r="D1466" s="14">
        <v>0</v>
      </c>
      <c r="E1466" s="14">
        <v>0</v>
      </c>
      <c r="F1466" s="14">
        <v>0</v>
      </c>
      <c r="G1466" s="14">
        <v>0</v>
      </c>
      <c r="H1466" s="14">
        <v>0</v>
      </c>
      <c r="I1466" s="14">
        <v>0</v>
      </c>
      <c r="J1466" s="14">
        <v>0</v>
      </c>
      <c r="K1466" s="14">
        <v>0</v>
      </c>
      <c r="L1466" s="14">
        <v>0</v>
      </c>
      <c r="M1466" s="14">
        <v>0</v>
      </c>
      <c r="N1466" s="14">
        <v>0</v>
      </c>
      <c r="O1466" s="14">
        <v>0</v>
      </c>
      <c r="P1466" s="14"/>
      <c r="Q1466" s="5"/>
      <c r="R1466" s="10">
        <f t="shared" si="44"/>
        <v>0</v>
      </c>
      <c r="S1466" s="10">
        <f t="shared" si="45"/>
        <v>0</v>
      </c>
    </row>
    <row r="1467" spans="1:19" x14ac:dyDescent="0.25">
      <c r="A1467" s="5" t="s">
        <v>21</v>
      </c>
      <c r="B1467" s="22">
        <v>2007</v>
      </c>
      <c r="C1467" s="30">
        <v>45199</v>
      </c>
      <c r="D1467" s="14">
        <v>0</v>
      </c>
      <c r="E1467" s="14">
        <v>0</v>
      </c>
      <c r="F1467" s="14">
        <v>0</v>
      </c>
      <c r="G1467" s="14">
        <v>0</v>
      </c>
      <c r="H1467" s="14">
        <v>0</v>
      </c>
      <c r="I1467" s="14">
        <v>0</v>
      </c>
      <c r="J1467" s="14">
        <v>0</v>
      </c>
      <c r="K1467" s="14">
        <v>0</v>
      </c>
      <c r="L1467" s="14">
        <v>0</v>
      </c>
      <c r="M1467" s="14">
        <v>0</v>
      </c>
      <c r="N1467" s="14">
        <v>0</v>
      </c>
      <c r="O1467" s="14">
        <v>0</v>
      </c>
      <c r="P1467" s="14"/>
      <c r="Q1467" s="5"/>
      <c r="R1467" s="10">
        <f t="shared" si="44"/>
        <v>0</v>
      </c>
      <c r="S1467" s="10">
        <f t="shared" si="45"/>
        <v>0</v>
      </c>
    </row>
    <row r="1468" spans="1:19" x14ac:dyDescent="0.25">
      <c r="A1468" s="5" t="s">
        <v>21</v>
      </c>
      <c r="B1468" s="22">
        <v>2008</v>
      </c>
      <c r="C1468" s="30">
        <v>45199</v>
      </c>
      <c r="D1468" s="14">
        <v>0</v>
      </c>
      <c r="E1468" s="14">
        <v>0</v>
      </c>
      <c r="F1468" s="14">
        <v>0</v>
      </c>
      <c r="G1468" s="14">
        <v>0</v>
      </c>
      <c r="H1468" s="14">
        <v>0</v>
      </c>
      <c r="I1468" s="14">
        <v>0</v>
      </c>
      <c r="J1468" s="14">
        <v>0</v>
      </c>
      <c r="K1468" s="14">
        <v>0</v>
      </c>
      <c r="L1468" s="14">
        <v>0</v>
      </c>
      <c r="M1468" s="14">
        <v>0</v>
      </c>
      <c r="N1468" s="14">
        <v>0</v>
      </c>
      <c r="O1468" s="14">
        <v>0</v>
      </c>
      <c r="P1468" s="14"/>
      <c r="Q1468" s="5"/>
      <c r="R1468" s="10">
        <f t="shared" si="44"/>
        <v>0</v>
      </c>
      <c r="S1468" s="10">
        <f t="shared" si="45"/>
        <v>0</v>
      </c>
    </row>
    <row r="1469" spans="1:19" x14ac:dyDescent="0.25">
      <c r="A1469" s="5" t="s">
        <v>21</v>
      </c>
      <c r="B1469" s="22">
        <v>2009</v>
      </c>
      <c r="C1469" s="30">
        <v>45199</v>
      </c>
      <c r="D1469" s="14">
        <v>0</v>
      </c>
      <c r="E1469" s="14">
        <v>0</v>
      </c>
      <c r="F1469" s="14">
        <v>0</v>
      </c>
      <c r="G1469" s="14">
        <v>0</v>
      </c>
      <c r="H1469" s="14">
        <v>0</v>
      </c>
      <c r="I1469" s="14">
        <v>0</v>
      </c>
      <c r="J1469" s="14">
        <v>0</v>
      </c>
      <c r="K1469" s="14">
        <v>0</v>
      </c>
      <c r="L1469" s="14">
        <v>0</v>
      </c>
      <c r="M1469" s="14">
        <v>0</v>
      </c>
      <c r="N1469" s="14">
        <v>0</v>
      </c>
      <c r="O1469" s="14">
        <v>0</v>
      </c>
      <c r="P1469" s="14"/>
      <c r="Q1469" s="5"/>
      <c r="R1469" s="10">
        <f t="shared" si="44"/>
        <v>0</v>
      </c>
      <c r="S1469" s="10">
        <f t="shared" si="45"/>
        <v>0</v>
      </c>
    </row>
    <row r="1470" spans="1:19" x14ac:dyDescent="0.25">
      <c r="A1470" s="5" t="s">
        <v>21</v>
      </c>
      <c r="B1470" s="22">
        <v>2010</v>
      </c>
      <c r="C1470" s="30">
        <v>45199</v>
      </c>
      <c r="D1470" s="14">
        <v>0</v>
      </c>
      <c r="E1470" s="14">
        <v>0</v>
      </c>
      <c r="F1470" s="14">
        <v>0</v>
      </c>
      <c r="G1470" s="14">
        <v>0</v>
      </c>
      <c r="H1470" s="14">
        <v>0</v>
      </c>
      <c r="I1470" s="14">
        <v>0</v>
      </c>
      <c r="J1470" s="14">
        <v>0</v>
      </c>
      <c r="K1470" s="14">
        <v>0</v>
      </c>
      <c r="L1470" s="14">
        <v>0</v>
      </c>
      <c r="M1470" s="14">
        <v>0</v>
      </c>
      <c r="N1470" s="14">
        <v>0</v>
      </c>
      <c r="O1470" s="14">
        <v>0</v>
      </c>
      <c r="P1470" s="14"/>
      <c r="Q1470" s="5"/>
      <c r="R1470" s="10">
        <f t="shared" si="44"/>
        <v>0</v>
      </c>
      <c r="S1470" s="10">
        <f t="shared" si="45"/>
        <v>0</v>
      </c>
    </row>
    <row r="1471" spans="1:19" x14ac:dyDescent="0.25">
      <c r="A1471" s="5" t="s">
        <v>21</v>
      </c>
      <c r="B1471" s="22">
        <v>2011</v>
      </c>
      <c r="C1471" s="30">
        <v>45199</v>
      </c>
      <c r="D1471" s="14">
        <v>0</v>
      </c>
      <c r="E1471" s="14">
        <v>0</v>
      </c>
      <c r="F1471" s="14">
        <v>0</v>
      </c>
      <c r="G1471" s="14">
        <v>0</v>
      </c>
      <c r="H1471" s="14">
        <v>0</v>
      </c>
      <c r="I1471" s="14">
        <v>0</v>
      </c>
      <c r="J1471" s="14">
        <v>0</v>
      </c>
      <c r="K1471" s="14">
        <v>0</v>
      </c>
      <c r="L1471" s="14">
        <v>0</v>
      </c>
      <c r="M1471" s="14">
        <v>0</v>
      </c>
      <c r="N1471" s="14">
        <v>0</v>
      </c>
      <c r="O1471" s="14">
        <v>0</v>
      </c>
      <c r="P1471" s="14"/>
      <c r="Q1471" s="5"/>
      <c r="R1471" s="10">
        <f t="shared" si="44"/>
        <v>0</v>
      </c>
      <c r="S1471" s="10">
        <f t="shared" si="45"/>
        <v>0</v>
      </c>
    </row>
    <row r="1472" spans="1:19" x14ac:dyDescent="0.25">
      <c r="A1472" s="5" t="s">
        <v>21</v>
      </c>
      <c r="B1472" s="22">
        <v>2012</v>
      </c>
      <c r="C1472" s="30">
        <v>45199</v>
      </c>
      <c r="D1472" s="14">
        <v>0</v>
      </c>
      <c r="E1472" s="14">
        <v>0</v>
      </c>
      <c r="F1472" s="14">
        <v>0</v>
      </c>
      <c r="G1472" s="14">
        <v>0</v>
      </c>
      <c r="H1472" s="14">
        <v>0</v>
      </c>
      <c r="I1472" s="14">
        <v>0</v>
      </c>
      <c r="J1472" s="14">
        <v>0</v>
      </c>
      <c r="K1472" s="14">
        <v>0</v>
      </c>
      <c r="L1472" s="14">
        <v>0</v>
      </c>
      <c r="M1472" s="14">
        <v>0</v>
      </c>
      <c r="N1472" s="14">
        <v>0</v>
      </c>
      <c r="O1472" s="14">
        <v>0</v>
      </c>
      <c r="P1472" s="14"/>
      <c r="Q1472" s="5"/>
      <c r="R1472" s="10">
        <f t="shared" si="44"/>
        <v>0</v>
      </c>
      <c r="S1472" s="10">
        <f t="shared" si="45"/>
        <v>0</v>
      </c>
    </row>
    <row r="1473" spans="1:19" x14ac:dyDescent="0.25">
      <c r="A1473" s="5" t="s">
        <v>21</v>
      </c>
      <c r="B1473" s="22">
        <v>2013</v>
      </c>
      <c r="C1473" s="30">
        <v>45199</v>
      </c>
      <c r="D1473" s="14">
        <v>0</v>
      </c>
      <c r="E1473" s="14">
        <v>0</v>
      </c>
      <c r="F1473" s="14">
        <v>0</v>
      </c>
      <c r="G1473" s="14">
        <v>0</v>
      </c>
      <c r="H1473" s="14">
        <v>0</v>
      </c>
      <c r="I1473" s="14">
        <v>0</v>
      </c>
      <c r="J1473" s="14">
        <v>0</v>
      </c>
      <c r="K1473" s="14">
        <v>0</v>
      </c>
      <c r="L1473" s="14">
        <v>0</v>
      </c>
      <c r="M1473" s="14">
        <v>0</v>
      </c>
      <c r="N1473" s="14">
        <v>0</v>
      </c>
      <c r="O1473" s="14">
        <v>0</v>
      </c>
      <c r="P1473" s="14"/>
      <c r="Q1473" s="5"/>
      <c r="R1473" s="10">
        <f t="shared" si="44"/>
        <v>0</v>
      </c>
      <c r="S1473" s="10">
        <f t="shared" si="45"/>
        <v>0</v>
      </c>
    </row>
    <row r="1474" spans="1:19" x14ac:dyDescent="0.25">
      <c r="A1474" s="5" t="s">
        <v>21</v>
      </c>
      <c r="B1474" s="22">
        <v>2014</v>
      </c>
      <c r="C1474" s="30">
        <v>45199</v>
      </c>
      <c r="D1474" s="14">
        <v>92622.009922345183</v>
      </c>
      <c r="E1474" s="14">
        <v>0</v>
      </c>
      <c r="F1474" s="14">
        <v>0</v>
      </c>
      <c r="G1474" s="14">
        <v>0</v>
      </c>
      <c r="H1474" s="14">
        <v>0</v>
      </c>
      <c r="I1474" s="14">
        <v>0</v>
      </c>
      <c r="J1474" s="14">
        <v>0</v>
      </c>
      <c r="K1474" s="14">
        <v>-106.1997964882321</v>
      </c>
      <c r="L1474" s="14">
        <v>4631.1004961172594</v>
      </c>
      <c r="M1474" s="14">
        <v>0</v>
      </c>
      <c r="N1474" s="14">
        <v>0</v>
      </c>
      <c r="O1474" s="14">
        <v>0</v>
      </c>
      <c r="P1474" s="14"/>
      <c r="Q1474" s="5"/>
      <c r="R1474" s="10">
        <f t="shared" si="44"/>
        <v>0</v>
      </c>
      <c r="S1474" s="10">
        <f t="shared" si="45"/>
        <v>0</v>
      </c>
    </row>
    <row r="1475" spans="1:19" x14ac:dyDescent="0.25">
      <c r="A1475" s="5" t="s">
        <v>21</v>
      </c>
      <c r="B1475" s="22">
        <v>2015</v>
      </c>
      <c r="C1475" s="30">
        <v>45199</v>
      </c>
      <c r="D1475" s="14">
        <v>204416.69957403882</v>
      </c>
      <c r="E1475" s="14">
        <v>0</v>
      </c>
      <c r="F1475" s="14">
        <v>0</v>
      </c>
      <c r="G1475" s="14">
        <v>0</v>
      </c>
      <c r="H1475" s="14">
        <v>0</v>
      </c>
      <c r="I1475" s="14">
        <v>0</v>
      </c>
      <c r="J1475" s="14">
        <v>0</v>
      </c>
      <c r="K1475" s="14">
        <v>-376.82006768157589</v>
      </c>
      <c r="L1475" s="14">
        <v>10220.834978701942</v>
      </c>
      <c r="M1475" s="14">
        <v>0</v>
      </c>
      <c r="N1475" s="14">
        <v>0</v>
      </c>
      <c r="O1475" s="14">
        <v>0</v>
      </c>
      <c r="P1475" s="14"/>
      <c r="Q1475" s="5"/>
      <c r="R1475" s="10">
        <f t="shared" ref="R1475:R1538" si="46">G1475+H1475</f>
        <v>0</v>
      </c>
      <c r="S1475" s="10">
        <f t="shared" ref="S1475:S1538" si="47">I1475+J1475</f>
        <v>0</v>
      </c>
    </row>
    <row r="1476" spans="1:19" x14ac:dyDescent="0.25">
      <c r="A1476" s="5" t="s">
        <v>21</v>
      </c>
      <c r="B1476" s="22">
        <v>2016</v>
      </c>
      <c r="C1476" s="30">
        <v>45199</v>
      </c>
      <c r="D1476" s="14">
        <v>625644.18304952618</v>
      </c>
      <c r="E1476" s="14">
        <v>0</v>
      </c>
      <c r="F1476" s="14">
        <v>0</v>
      </c>
      <c r="G1476" s="14">
        <v>0</v>
      </c>
      <c r="H1476" s="14">
        <v>0</v>
      </c>
      <c r="I1476" s="14">
        <v>0</v>
      </c>
      <c r="J1476" s="14">
        <v>0</v>
      </c>
      <c r="K1476" s="14">
        <v>-1571.5380592604633</v>
      </c>
      <c r="L1476" s="14">
        <v>31282.209152476309</v>
      </c>
      <c r="M1476" s="14">
        <v>0</v>
      </c>
      <c r="N1476" s="14">
        <v>0</v>
      </c>
      <c r="O1476" s="14">
        <v>824.777145241379</v>
      </c>
      <c r="P1476" s="14"/>
      <c r="Q1476" s="5"/>
      <c r="R1476" s="10">
        <f t="shared" si="46"/>
        <v>0</v>
      </c>
      <c r="S1476" s="10">
        <f t="shared" si="47"/>
        <v>0</v>
      </c>
    </row>
    <row r="1477" spans="1:19" x14ac:dyDescent="0.25">
      <c r="A1477" s="5" t="s">
        <v>21</v>
      </c>
      <c r="B1477" s="22">
        <v>2017</v>
      </c>
      <c r="C1477" s="30">
        <v>45199</v>
      </c>
      <c r="D1477" s="14">
        <v>1580282.7990745886</v>
      </c>
      <c r="E1477" s="14">
        <v>0</v>
      </c>
      <c r="F1477" s="14">
        <v>0</v>
      </c>
      <c r="G1477" s="14">
        <v>0</v>
      </c>
      <c r="H1477" s="14">
        <v>0</v>
      </c>
      <c r="I1477" s="14">
        <v>0</v>
      </c>
      <c r="J1477" s="14">
        <v>0</v>
      </c>
      <c r="K1477" s="14">
        <v>-3723.4349886071868</v>
      </c>
      <c r="L1477" s="14">
        <v>79014.139953729435</v>
      </c>
      <c r="M1477" s="14">
        <v>0</v>
      </c>
      <c r="N1477" s="14">
        <v>0</v>
      </c>
      <c r="O1477" s="14">
        <v>22002.231884342182</v>
      </c>
      <c r="P1477" s="14"/>
      <c r="Q1477" s="5"/>
      <c r="R1477" s="10">
        <f t="shared" si="46"/>
        <v>0</v>
      </c>
      <c r="S1477" s="10">
        <f t="shared" si="47"/>
        <v>0</v>
      </c>
    </row>
    <row r="1478" spans="1:19" x14ac:dyDescent="0.25">
      <c r="A1478" s="5" t="s">
        <v>21</v>
      </c>
      <c r="B1478" s="22">
        <v>2018</v>
      </c>
      <c r="C1478" s="30">
        <v>45199</v>
      </c>
      <c r="D1478" s="14">
        <v>3572905.8443149645</v>
      </c>
      <c r="E1478" s="14">
        <v>0</v>
      </c>
      <c r="F1478" s="14">
        <v>0</v>
      </c>
      <c r="G1478" s="14">
        <v>0</v>
      </c>
      <c r="H1478" s="14">
        <v>0</v>
      </c>
      <c r="I1478" s="14">
        <v>0</v>
      </c>
      <c r="J1478" s="14">
        <v>0</v>
      </c>
      <c r="K1478" s="14">
        <v>-7986.2824082472362</v>
      </c>
      <c r="L1478" s="14">
        <v>178645.29221574822</v>
      </c>
      <c r="M1478" s="14">
        <v>0</v>
      </c>
      <c r="N1478" s="14">
        <v>0</v>
      </c>
      <c r="O1478" s="14">
        <v>91603.976313050429</v>
      </c>
      <c r="P1478" s="14"/>
      <c r="Q1478" s="5"/>
      <c r="R1478" s="10">
        <f t="shared" si="46"/>
        <v>0</v>
      </c>
      <c r="S1478" s="10">
        <f t="shared" si="47"/>
        <v>0</v>
      </c>
    </row>
    <row r="1479" spans="1:19" x14ac:dyDescent="0.25">
      <c r="A1479" s="5" t="s">
        <v>21</v>
      </c>
      <c r="B1479" s="22">
        <v>2019</v>
      </c>
      <c r="C1479" s="30">
        <v>45199</v>
      </c>
      <c r="D1479" s="14">
        <v>7431778.720938012</v>
      </c>
      <c r="E1479" s="14">
        <v>0</v>
      </c>
      <c r="F1479" s="14">
        <v>0</v>
      </c>
      <c r="G1479" s="14">
        <v>0</v>
      </c>
      <c r="H1479" s="14">
        <v>0</v>
      </c>
      <c r="I1479" s="14">
        <v>0</v>
      </c>
      <c r="J1479" s="14">
        <v>0</v>
      </c>
      <c r="K1479" s="14">
        <v>-21779.328828338534</v>
      </c>
      <c r="L1479" s="14">
        <v>371588.93604690064</v>
      </c>
      <c r="M1479" s="14">
        <v>0</v>
      </c>
      <c r="N1479" s="14">
        <v>0</v>
      </c>
      <c r="O1479" s="14">
        <v>189818.55767036648</v>
      </c>
      <c r="P1479" s="14"/>
      <c r="Q1479" s="5"/>
      <c r="R1479" s="10">
        <f t="shared" si="46"/>
        <v>0</v>
      </c>
      <c r="S1479" s="10">
        <f t="shared" si="47"/>
        <v>0</v>
      </c>
    </row>
    <row r="1480" spans="1:19" x14ac:dyDescent="0.25">
      <c r="A1480" s="5" t="s">
        <v>21</v>
      </c>
      <c r="B1480" s="22">
        <v>2020</v>
      </c>
      <c r="C1480" s="30">
        <v>45199</v>
      </c>
      <c r="D1480" s="14">
        <v>10884771.883677665</v>
      </c>
      <c r="E1480" s="14">
        <v>684253.02879199386</v>
      </c>
      <c r="F1480" s="14">
        <v>138154.24533249438</v>
      </c>
      <c r="G1480" s="14">
        <v>0</v>
      </c>
      <c r="H1480" s="14">
        <v>0</v>
      </c>
      <c r="I1480" s="14">
        <v>0</v>
      </c>
      <c r="J1480" s="14">
        <v>0</v>
      </c>
      <c r="K1480" s="14">
        <v>-39426.075798984617</v>
      </c>
      <c r="L1480" s="14">
        <v>544238.59418388328</v>
      </c>
      <c r="M1480" s="14">
        <v>0</v>
      </c>
      <c r="N1480" s="14">
        <v>0</v>
      </c>
      <c r="O1480" s="14">
        <v>363072.14220346184</v>
      </c>
      <c r="P1480" s="14"/>
      <c r="Q1480" s="5"/>
      <c r="R1480" s="10">
        <f t="shared" si="46"/>
        <v>0</v>
      </c>
      <c r="S1480" s="10">
        <f t="shared" si="47"/>
        <v>0</v>
      </c>
    </row>
    <row r="1481" spans="1:19" x14ac:dyDescent="0.25">
      <c r="A1481" s="5" t="s">
        <v>21</v>
      </c>
      <c r="B1481" s="22">
        <v>2021</v>
      </c>
      <c r="C1481" s="30">
        <v>45199</v>
      </c>
      <c r="D1481" s="14">
        <v>29028765.70251663</v>
      </c>
      <c r="E1481" s="14">
        <v>1661291.7449248694</v>
      </c>
      <c r="F1481" s="14">
        <v>373306.48474452295</v>
      </c>
      <c r="G1481" s="14">
        <v>0</v>
      </c>
      <c r="H1481" s="14">
        <v>0</v>
      </c>
      <c r="I1481" s="14">
        <v>0</v>
      </c>
      <c r="J1481" s="14">
        <v>0</v>
      </c>
      <c r="K1481" s="14">
        <v>-75903.985413484275</v>
      </c>
      <c r="L1481" s="14">
        <v>1451438.2851258316</v>
      </c>
      <c r="M1481" s="14">
        <v>0</v>
      </c>
      <c r="N1481" s="14">
        <v>0</v>
      </c>
      <c r="O1481" s="14">
        <v>1079929.957962946</v>
      </c>
      <c r="P1481" s="14"/>
      <c r="Q1481" s="5"/>
      <c r="R1481" s="10">
        <f t="shared" si="46"/>
        <v>0</v>
      </c>
      <c r="S1481" s="10">
        <f t="shared" si="47"/>
        <v>0</v>
      </c>
    </row>
    <row r="1482" spans="1:19" x14ac:dyDescent="0.25">
      <c r="A1482" s="5" t="s">
        <v>21</v>
      </c>
      <c r="B1482" s="22">
        <v>2022</v>
      </c>
      <c r="C1482" s="30">
        <v>45199</v>
      </c>
      <c r="D1482" s="14">
        <v>56115078.692834705</v>
      </c>
      <c r="E1482" s="14">
        <v>3780486.0608499721</v>
      </c>
      <c r="F1482" s="14">
        <v>951162.74575786549</v>
      </c>
      <c r="G1482" s="14">
        <v>235195.67125000001</v>
      </c>
      <c r="H1482" s="14">
        <v>0</v>
      </c>
      <c r="I1482" s="14">
        <v>64678.808749999997</v>
      </c>
      <c r="J1482" s="14">
        <v>0</v>
      </c>
      <c r="K1482" s="14">
        <v>-159754.00159694999</v>
      </c>
      <c r="L1482" s="14">
        <v>2805753.9346417356</v>
      </c>
      <c r="M1482" s="14">
        <v>0</v>
      </c>
      <c r="N1482" s="14">
        <v>0</v>
      </c>
      <c r="O1482" s="14">
        <v>1900158.7247560993</v>
      </c>
      <c r="P1482" s="14"/>
      <c r="Q1482" s="5"/>
      <c r="R1482" s="10">
        <f t="shared" si="46"/>
        <v>235195.67125000001</v>
      </c>
      <c r="S1482" s="10">
        <f t="shared" si="47"/>
        <v>64678.808749999997</v>
      </c>
    </row>
    <row r="1483" spans="1:19" x14ac:dyDescent="0.25">
      <c r="A1483" s="5" t="s">
        <v>21</v>
      </c>
      <c r="B1483" s="22">
        <v>2023</v>
      </c>
      <c r="C1483" s="30">
        <v>45199</v>
      </c>
      <c r="D1483" s="14">
        <v>26371938.404068232</v>
      </c>
      <c r="E1483" s="14">
        <v>72039414.821431398</v>
      </c>
      <c r="F1483" s="14">
        <v>20428510.017918888</v>
      </c>
      <c r="G1483" s="14">
        <v>38039285.719818532</v>
      </c>
      <c r="H1483" s="14">
        <v>61056106.464772798</v>
      </c>
      <c r="I1483" s="14">
        <v>9847532.6906199232</v>
      </c>
      <c r="J1483" s="14">
        <v>17023862.321716689</v>
      </c>
      <c r="K1483" s="14">
        <v>-93524.712953772396</v>
      </c>
      <c r="L1483" s="14">
        <v>1318596.9202034117</v>
      </c>
      <c r="M1483" s="14">
        <v>0</v>
      </c>
      <c r="N1483" s="14">
        <v>0</v>
      </c>
      <c r="O1483" s="14">
        <v>0</v>
      </c>
      <c r="P1483" s="14"/>
      <c r="Q1483" s="5"/>
      <c r="R1483" s="10">
        <f t="shared" si="46"/>
        <v>99095392.184591323</v>
      </c>
      <c r="S1483" s="10">
        <f t="shared" si="47"/>
        <v>26871395.012336612</v>
      </c>
    </row>
    <row r="1484" spans="1:19" x14ac:dyDescent="0.25">
      <c r="A1484" s="5" t="s">
        <v>22</v>
      </c>
      <c r="B1484" s="22">
        <v>2006</v>
      </c>
      <c r="C1484" s="30">
        <v>45199</v>
      </c>
      <c r="D1484" s="14">
        <v>0</v>
      </c>
      <c r="E1484" s="14">
        <v>0</v>
      </c>
      <c r="F1484" s="14">
        <v>0</v>
      </c>
      <c r="G1484" s="14">
        <v>0</v>
      </c>
      <c r="H1484" s="14">
        <v>0</v>
      </c>
      <c r="I1484" s="14">
        <v>0</v>
      </c>
      <c r="J1484" s="14">
        <v>0</v>
      </c>
      <c r="K1484" s="14">
        <v>0</v>
      </c>
      <c r="L1484" s="14">
        <v>0</v>
      </c>
      <c r="M1484" s="14">
        <v>0</v>
      </c>
      <c r="N1484" s="14">
        <v>0</v>
      </c>
      <c r="O1484" s="14">
        <v>0</v>
      </c>
      <c r="P1484" s="14"/>
      <c r="Q1484" s="5"/>
      <c r="R1484" s="10">
        <f t="shared" si="46"/>
        <v>0</v>
      </c>
      <c r="S1484" s="10">
        <f t="shared" si="47"/>
        <v>0</v>
      </c>
    </row>
    <row r="1485" spans="1:19" x14ac:dyDescent="0.25">
      <c r="A1485" s="5" t="s">
        <v>22</v>
      </c>
      <c r="B1485" s="22">
        <v>2007</v>
      </c>
      <c r="C1485" s="30">
        <v>45199</v>
      </c>
      <c r="D1485" s="14">
        <v>0</v>
      </c>
      <c r="E1485" s="14">
        <v>0</v>
      </c>
      <c r="F1485" s="14">
        <v>0</v>
      </c>
      <c r="G1485" s="14">
        <v>0</v>
      </c>
      <c r="H1485" s="14">
        <v>0</v>
      </c>
      <c r="I1485" s="14">
        <v>0</v>
      </c>
      <c r="J1485" s="14">
        <v>0</v>
      </c>
      <c r="K1485" s="14">
        <v>0</v>
      </c>
      <c r="L1485" s="14">
        <v>0</v>
      </c>
      <c r="M1485" s="14">
        <v>0</v>
      </c>
      <c r="N1485" s="14">
        <v>0</v>
      </c>
      <c r="O1485" s="14">
        <v>0</v>
      </c>
      <c r="P1485" s="14"/>
      <c r="Q1485" s="5"/>
      <c r="R1485" s="10">
        <f t="shared" si="46"/>
        <v>0</v>
      </c>
      <c r="S1485" s="10">
        <f t="shared" si="47"/>
        <v>0</v>
      </c>
    </row>
    <row r="1486" spans="1:19" x14ac:dyDescent="0.25">
      <c r="A1486" s="5" t="s">
        <v>22</v>
      </c>
      <c r="B1486" s="22">
        <v>2008</v>
      </c>
      <c r="C1486" s="30">
        <v>45199</v>
      </c>
      <c r="D1486" s="14">
        <v>0</v>
      </c>
      <c r="E1486" s="14">
        <v>0</v>
      </c>
      <c r="F1486" s="14">
        <v>0</v>
      </c>
      <c r="G1486" s="14">
        <v>0</v>
      </c>
      <c r="H1486" s="14">
        <v>0</v>
      </c>
      <c r="I1486" s="14">
        <v>0</v>
      </c>
      <c r="J1486" s="14">
        <v>0</v>
      </c>
      <c r="K1486" s="14">
        <v>0</v>
      </c>
      <c r="L1486" s="14">
        <v>0</v>
      </c>
      <c r="M1486" s="14">
        <v>0</v>
      </c>
      <c r="N1486" s="14">
        <v>0</v>
      </c>
      <c r="O1486" s="14">
        <v>0</v>
      </c>
      <c r="P1486" s="14"/>
      <c r="Q1486" s="5"/>
      <c r="R1486" s="10">
        <f t="shared" si="46"/>
        <v>0</v>
      </c>
      <c r="S1486" s="10">
        <f t="shared" si="47"/>
        <v>0</v>
      </c>
    </row>
    <row r="1487" spans="1:19" x14ac:dyDescent="0.25">
      <c r="A1487" s="5" t="s">
        <v>22</v>
      </c>
      <c r="B1487" s="22">
        <v>2009</v>
      </c>
      <c r="C1487" s="30">
        <v>45199</v>
      </c>
      <c r="D1487" s="14">
        <v>0</v>
      </c>
      <c r="E1487" s="14">
        <v>0</v>
      </c>
      <c r="F1487" s="14">
        <v>0</v>
      </c>
      <c r="G1487" s="14">
        <v>0</v>
      </c>
      <c r="H1487" s="14">
        <v>0</v>
      </c>
      <c r="I1487" s="14">
        <v>0</v>
      </c>
      <c r="J1487" s="14">
        <v>0</v>
      </c>
      <c r="K1487" s="14">
        <v>0</v>
      </c>
      <c r="L1487" s="14">
        <v>0</v>
      </c>
      <c r="M1487" s="14">
        <v>0</v>
      </c>
      <c r="N1487" s="14">
        <v>0</v>
      </c>
      <c r="O1487" s="14">
        <v>7855.0900989301226</v>
      </c>
      <c r="P1487" s="14"/>
      <c r="Q1487" s="5"/>
      <c r="R1487" s="10">
        <f t="shared" si="46"/>
        <v>0</v>
      </c>
      <c r="S1487" s="10">
        <f t="shared" si="47"/>
        <v>0</v>
      </c>
    </row>
    <row r="1488" spans="1:19" x14ac:dyDescent="0.25">
      <c r="A1488" s="5" t="s">
        <v>22</v>
      </c>
      <c r="B1488" s="22">
        <v>2010</v>
      </c>
      <c r="C1488" s="30">
        <v>45199</v>
      </c>
      <c r="D1488" s="14">
        <v>0</v>
      </c>
      <c r="E1488" s="14">
        <v>0</v>
      </c>
      <c r="F1488" s="14">
        <v>0</v>
      </c>
      <c r="G1488" s="14">
        <v>0</v>
      </c>
      <c r="H1488" s="14">
        <v>0</v>
      </c>
      <c r="I1488" s="14">
        <v>0</v>
      </c>
      <c r="J1488" s="14">
        <v>0</v>
      </c>
      <c r="K1488" s="14">
        <v>0</v>
      </c>
      <c r="L1488" s="14">
        <v>0</v>
      </c>
      <c r="M1488" s="14">
        <v>0</v>
      </c>
      <c r="N1488" s="14">
        <v>0</v>
      </c>
      <c r="O1488" s="14">
        <v>8120.2464447791644</v>
      </c>
      <c r="P1488" s="14"/>
      <c r="Q1488" s="5"/>
      <c r="R1488" s="10">
        <f t="shared" si="46"/>
        <v>0</v>
      </c>
      <c r="S1488" s="10">
        <f t="shared" si="47"/>
        <v>0</v>
      </c>
    </row>
    <row r="1489" spans="1:19" x14ac:dyDescent="0.25">
      <c r="A1489" s="5" t="s">
        <v>22</v>
      </c>
      <c r="B1489" s="22">
        <v>2011</v>
      </c>
      <c r="C1489" s="30">
        <v>45199</v>
      </c>
      <c r="D1489" s="14">
        <v>0</v>
      </c>
      <c r="E1489" s="14">
        <v>0</v>
      </c>
      <c r="F1489" s="14">
        <v>0</v>
      </c>
      <c r="G1489" s="14">
        <v>0</v>
      </c>
      <c r="H1489" s="14">
        <v>0</v>
      </c>
      <c r="I1489" s="14">
        <v>0</v>
      </c>
      <c r="J1489" s="14">
        <v>0</v>
      </c>
      <c r="K1489" s="14">
        <v>0</v>
      </c>
      <c r="L1489" s="14">
        <v>0</v>
      </c>
      <c r="M1489" s="14">
        <v>0</v>
      </c>
      <c r="N1489" s="14">
        <v>0</v>
      </c>
      <c r="O1489" s="14">
        <v>14713.012854940054</v>
      </c>
      <c r="P1489" s="14"/>
      <c r="Q1489" s="5"/>
      <c r="R1489" s="10">
        <f t="shared" si="46"/>
        <v>0</v>
      </c>
      <c r="S1489" s="10">
        <f t="shared" si="47"/>
        <v>0</v>
      </c>
    </row>
    <row r="1490" spans="1:19" x14ac:dyDescent="0.25">
      <c r="A1490" s="5" t="s">
        <v>22</v>
      </c>
      <c r="B1490" s="22">
        <v>2012</v>
      </c>
      <c r="C1490" s="30">
        <v>45199</v>
      </c>
      <c r="D1490" s="14">
        <v>0</v>
      </c>
      <c r="E1490" s="14">
        <v>0</v>
      </c>
      <c r="F1490" s="14">
        <v>0</v>
      </c>
      <c r="G1490" s="14">
        <v>0</v>
      </c>
      <c r="H1490" s="14">
        <v>0</v>
      </c>
      <c r="I1490" s="14">
        <v>0</v>
      </c>
      <c r="J1490" s="14">
        <v>0</v>
      </c>
      <c r="K1490" s="14">
        <v>0</v>
      </c>
      <c r="L1490" s="14">
        <v>0</v>
      </c>
      <c r="M1490" s="14">
        <v>0</v>
      </c>
      <c r="N1490" s="14">
        <v>0</v>
      </c>
      <c r="O1490" s="14">
        <v>24717.043433424653</v>
      </c>
      <c r="P1490" s="14"/>
      <c r="Q1490" s="5"/>
      <c r="R1490" s="10">
        <f t="shared" si="46"/>
        <v>0</v>
      </c>
      <c r="S1490" s="10">
        <f t="shared" si="47"/>
        <v>0</v>
      </c>
    </row>
    <row r="1491" spans="1:19" x14ac:dyDescent="0.25">
      <c r="A1491" s="5" t="s">
        <v>22</v>
      </c>
      <c r="B1491" s="22">
        <v>2013</v>
      </c>
      <c r="C1491" s="30">
        <v>45199</v>
      </c>
      <c r="D1491" s="14">
        <v>0</v>
      </c>
      <c r="E1491" s="14">
        <v>0</v>
      </c>
      <c r="F1491" s="14">
        <v>0</v>
      </c>
      <c r="G1491" s="14">
        <v>0</v>
      </c>
      <c r="H1491" s="14">
        <v>0</v>
      </c>
      <c r="I1491" s="14">
        <v>0</v>
      </c>
      <c r="J1491" s="14">
        <v>0</v>
      </c>
      <c r="K1491" s="14">
        <v>0</v>
      </c>
      <c r="L1491" s="14">
        <v>0</v>
      </c>
      <c r="M1491" s="14">
        <v>0</v>
      </c>
      <c r="N1491" s="14">
        <v>0</v>
      </c>
      <c r="O1491" s="14">
        <v>63906.67445995321</v>
      </c>
      <c r="P1491" s="14"/>
      <c r="Q1491" s="5"/>
      <c r="R1491" s="10">
        <f t="shared" si="46"/>
        <v>0</v>
      </c>
      <c r="S1491" s="10">
        <f t="shared" si="47"/>
        <v>0</v>
      </c>
    </row>
    <row r="1492" spans="1:19" x14ac:dyDescent="0.25">
      <c r="A1492" s="5" t="s">
        <v>22</v>
      </c>
      <c r="B1492" s="22">
        <v>2014</v>
      </c>
      <c r="C1492" s="30">
        <v>45199</v>
      </c>
      <c r="D1492" s="14">
        <v>108873.4840711634</v>
      </c>
      <c r="E1492" s="14">
        <v>0</v>
      </c>
      <c r="F1492" s="14">
        <v>0</v>
      </c>
      <c r="G1492" s="14">
        <v>0</v>
      </c>
      <c r="H1492" s="14">
        <v>0</v>
      </c>
      <c r="I1492" s="14">
        <v>0</v>
      </c>
      <c r="J1492" s="14">
        <v>0</v>
      </c>
      <c r="K1492" s="14">
        <v>-124.83363145556359</v>
      </c>
      <c r="L1492" s="14">
        <v>5443.6742035581701</v>
      </c>
      <c r="M1492" s="14">
        <v>0</v>
      </c>
      <c r="N1492" s="14">
        <v>0</v>
      </c>
      <c r="O1492" s="14">
        <v>111086.88410562702</v>
      </c>
      <c r="P1492" s="14"/>
      <c r="Q1492" s="5"/>
      <c r="R1492" s="10">
        <f t="shared" si="46"/>
        <v>0</v>
      </c>
      <c r="S1492" s="10">
        <f t="shared" si="47"/>
        <v>0</v>
      </c>
    </row>
    <row r="1493" spans="1:19" x14ac:dyDescent="0.25">
      <c r="A1493" s="5" t="s">
        <v>22</v>
      </c>
      <c r="B1493" s="22">
        <v>2015</v>
      </c>
      <c r="C1493" s="30">
        <v>45199</v>
      </c>
      <c r="D1493" s="14">
        <v>2569733.9099260904</v>
      </c>
      <c r="E1493" s="14">
        <v>0</v>
      </c>
      <c r="F1493" s="14">
        <v>0</v>
      </c>
      <c r="G1493" s="14">
        <v>0</v>
      </c>
      <c r="H1493" s="14">
        <v>0</v>
      </c>
      <c r="I1493" s="14">
        <v>0</v>
      </c>
      <c r="J1493" s="14">
        <v>0</v>
      </c>
      <c r="K1493" s="14">
        <v>-3196.9248907626607</v>
      </c>
      <c r="L1493" s="14">
        <v>128486.69549630453</v>
      </c>
      <c r="M1493" s="14">
        <v>0</v>
      </c>
      <c r="N1493" s="14">
        <v>0</v>
      </c>
      <c r="O1493" s="14">
        <v>216888.19324320985</v>
      </c>
      <c r="P1493" s="14"/>
      <c r="Q1493" s="5"/>
      <c r="R1493" s="10">
        <f t="shared" si="46"/>
        <v>0</v>
      </c>
      <c r="S1493" s="10">
        <f t="shared" si="47"/>
        <v>0</v>
      </c>
    </row>
    <row r="1494" spans="1:19" x14ac:dyDescent="0.25">
      <c r="A1494" s="5" t="s">
        <v>22</v>
      </c>
      <c r="B1494" s="22">
        <v>2016</v>
      </c>
      <c r="C1494" s="30">
        <v>45199</v>
      </c>
      <c r="D1494" s="14">
        <v>9679439.5203123689</v>
      </c>
      <c r="E1494" s="14">
        <v>259939.05850598216</v>
      </c>
      <c r="F1494" s="14">
        <v>19615.251263678074</v>
      </c>
      <c r="G1494" s="14">
        <v>0</v>
      </c>
      <c r="H1494" s="14">
        <v>0</v>
      </c>
      <c r="I1494" s="14">
        <v>0</v>
      </c>
      <c r="J1494" s="14">
        <v>0</v>
      </c>
      <c r="K1494" s="14">
        <v>-16421.520834160969</v>
      </c>
      <c r="L1494" s="14">
        <v>483971.97601561848</v>
      </c>
      <c r="M1494" s="14">
        <v>0</v>
      </c>
      <c r="N1494" s="14">
        <v>0</v>
      </c>
      <c r="O1494" s="14">
        <v>357885.54908685386</v>
      </c>
      <c r="P1494" s="14"/>
      <c r="Q1494" s="5"/>
      <c r="R1494" s="10">
        <f t="shared" si="46"/>
        <v>0</v>
      </c>
      <c r="S1494" s="10">
        <f t="shared" si="47"/>
        <v>0</v>
      </c>
    </row>
    <row r="1495" spans="1:19" x14ac:dyDescent="0.25">
      <c r="A1495" s="5" t="s">
        <v>22</v>
      </c>
      <c r="B1495" s="22">
        <v>2017</v>
      </c>
      <c r="C1495" s="30">
        <v>45199</v>
      </c>
      <c r="D1495" s="14">
        <v>16863821.361238942</v>
      </c>
      <c r="E1495" s="14">
        <v>703530.04810488224</v>
      </c>
      <c r="F1495" s="14">
        <v>88727.406968299299</v>
      </c>
      <c r="G1495" s="14">
        <v>0</v>
      </c>
      <c r="H1495" s="14">
        <v>0</v>
      </c>
      <c r="I1495" s="14">
        <v>0</v>
      </c>
      <c r="J1495" s="14">
        <v>0</v>
      </c>
      <c r="K1495" s="14">
        <v>-42395.530177492648</v>
      </c>
      <c r="L1495" s="14">
        <v>843191.06806194712</v>
      </c>
      <c r="M1495" s="14">
        <v>0</v>
      </c>
      <c r="N1495" s="14">
        <v>0</v>
      </c>
      <c r="O1495" s="14">
        <v>677310.40264607873</v>
      </c>
      <c r="P1495" s="14"/>
      <c r="Q1495" s="5"/>
      <c r="R1495" s="10">
        <f t="shared" si="46"/>
        <v>0</v>
      </c>
      <c r="S1495" s="10">
        <f t="shared" si="47"/>
        <v>0</v>
      </c>
    </row>
    <row r="1496" spans="1:19" x14ac:dyDescent="0.25">
      <c r="A1496" s="5" t="s">
        <v>22</v>
      </c>
      <c r="B1496" s="22">
        <v>2018</v>
      </c>
      <c r="C1496" s="30">
        <v>45199</v>
      </c>
      <c r="D1496" s="14">
        <v>28628411.402259216</v>
      </c>
      <c r="E1496" s="14">
        <v>1058477.7374683022</v>
      </c>
      <c r="F1496" s="14">
        <v>127095.58626836911</v>
      </c>
      <c r="G1496" s="14">
        <v>0</v>
      </c>
      <c r="H1496" s="14">
        <v>0</v>
      </c>
      <c r="I1496" s="14">
        <v>0</v>
      </c>
      <c r="J1496" s="14">
        <v>0</v>
      </c>
      <c r="K1496" s="14">
        <v>-88471.93482870236</v>
      </c>
      <c r="L1496" s="14">
        <v>1431420.5701129609</v>
      </c>
      <c r="M1496" s="14">
        <v>0</v>
      </c>
      <c r="N1496" s="14">
        <v>0</v>
      </c>
      <c r="O1496" s="14">
        <v>1284925.6288356464</v>
      </c>
      <c r="P1496" s="14"/>
      <c r="Q1496" s="5"/>
      <c r="R1496" s="10">
        <f t="shared" si="46"/>
        <v>0</v>
      </c>
      <c r="S1496" s="10">
        <f t="shared" si="47"/>
        <v>0</v>
      </c>
    </row>
    <row r="1497" spans="1:19" x14ac:dyDescent="0.25">
      <c r="A1497" s="5" t="s">
        <v>22</v>
      </c>
      <c r="B1497" s="22">
        <v>2019</v>
      </c>
      <c r="C1497" s="30">
        <v>45199</v>
      </c>
      <c r="D1497" s="14">
        <v>37776846.883157164</v>
      </c>
      <c r="E1497" s="14">
        <v>2104709.8500710726</v>
      </c>
      <c r="F1497" s="14">
        <v>217411.78192023188</v>
      </c>
      <c r="G1497" s="14">
        <v>0</v>
      </c>
      <c r="H1497" s="14">
        <v>0</v>
      </c>
      <c r="I1497" s="14">
        <v>0</v>
      </c>
      <c r="J1497" s="14">
        <v>0</v>
      </c>
      <c r="K1497" s="14">
        <v>-135842.60614731908</v>
      </c>
      <c r="L1497" s="14">
        <v>1888842.3441578583</v>
      </c>
      <c r="M1497" s="14">
        <v>0</v>
      </c>
      <c r="N1497" s="14">
        <v>0</v>
      </c>
      <c r="O1497" s="14">
        <v>2242456.0500575658</v>
      </c>
      <c r="P1497" s="14"/>
      <c r="Q1497" s="5"/>
      <c r="R1497" s="10">
        <f t="shared" si="46"/>
        <v>0</v>
      </c>
      <c r="S1497" s="10">
        <f t="shared" si="47"/>
        <v>0</v>
      </c>
    </row>
    <row r="1498" spans="1:19" x14ac:dyDescent="0.25">
      <c r="A1498" s="5" t="s">
        <v>22</v>
      </c>
      <c r="B1498" s="22">
        <v>2020</v>
      </c>
      <c r="C1498" s="30">
        <v>45199</v>
      </c>
      <c r="D1498" s="14">
        <v>48175336.900325283</v>
      </c>
      <c r="E1498" s="14">
        <v>3470895.0276427567</v>
      </c>
      <c r="F1498" s="14">
        <v>393597.60476449877</v>
      </c>
      <c r="G1498" s="14">
        <v>0</v>
      </c>
      <c r="H1498" s="14">
        <v>0</v>
      </c>
      <c r="I1498" s="14">
        <v>0</v>
      </c>
      <c r="J1498" s="14">
        <v>0</v>
      </c>
      <c r="K1498" s="14">
        <v>-202805.0260521844</v>
      </c>
      <c r="L1498" s="14">
        <v>2408766.8450162644</v>
      </c>
      <c r="M1498" s="14">
        <v>0</v>
      </c>
      <c r="N1498" s="14">
        <v>0</v>
      </c>
      <c r="O1498" s="14">
        <v>3054229.4592706114</v>
      </c>
      <c r="P1498" s="14"/>
      <c r="Q1498" s="5"/>
      <c r="R1498" s="10">
        <f t="shared" si="46"/>
        <v>0</v>
      </c>
      <c r="S1498" s="10">
        <f t="shared" si="47"/>
        <v>0</v>
      </c>
    </row>
    <row r="1499" spans="1:19" x14ac:dyDescent="0.25">
      <c r="A1499" s="5" t="s">
        <v>22</v>
      </c>
      <c r="B1499" s="22">
        <v>2021</v>
      </c>
      <c r="C1499" s="30">
        <v>45199</v>
      </c>
      <c r="D1499" s="14">
        <v>60550034.996738538</v>
      </c>
      <c r="E1499" s="14">
        <v>5040984.1222366393</v>
      </c>
      <c r="F1499" s="14">
        <v>550028.17696502432</v>
      </c>
      <c r="G1499" s="14">
        <v>0</v>
      </c>
      <c r="H1499" s="14">
        <v>0</v>
      </c>
      <c r="I1499" s="14">
        <v>0</v>
      </c>
      <c r="J1499" s="14">
        <v>0</v>
      </c>
      <c r="K1499" s="14">
        <v>-266475.62850027531</v>
      </c>
      <c r="L1499" s="14">
        <v>3027501.7498369273</v>
      </c>
      <c r="M1499" s="14">
        <v>0</v>
      </c>
      <c r="N1499" s="14">
        <v>0</v>
      </c>
      <c r="O1499" s="14">
        <v>5164168.0545423701</v>
      </c>
      <c r="P1499" s="14"/>
      <c r="Q1499" s="5"/>
      <c r="R1499" s="10">
        <f t="shared" si="46"/>
        <v>0</v>
      </c>
      <c r="S1499" s="10">
        <f t="shared" si="47"/>
        <v>0</v>
      </c>
    </row>
    <row r="1500" spans="1:19" x14ac:dyDescent="0.25">
      <c r="A1500" s="5" t="s">
        <v>22</v>
      </c>
      <c r="B1500" s="22">
        <v>2022</v>
      </c>
      <c r="C1500" s="30">
        <v>45199</v>
      </c>
      <c r="D1500" s="14">
        <v>81089361.828311697</v>
      </c>
      <c r="E1500" s="14">
        <v>10438648.746348172</v>
      </c>
      <c r="F1500" s="14">
        <v>857075.70961955562</v>
      </c>
      <c r="G1500" s="14">
        <v>32613.238922575736</v>
      </c>
      <c r="H1500" s="14">
        <v>0</v>
      </c>
      <c r="I1500" s="14">
        <v>5702.8254641636004</v>
      </c>
      <c r="J1500" s="14">
        <v>0</v>
      </c>
      <c r="K1500" s="14">
        <v>-367669.39319695532</v>
      </c>
      <c r="L1500" s="14">
        <v>4054468.091415585</v>
      </c>
      <c r="M1500" s="14">
        <v>0</v>
      </c>
      <c r="N1500" s="14">
        <v>0</v>
      </c>
      <c r="O1500" s="14">
        <v>5476077.7296330929</v>
      </c>
      <c r="P1500" s="14"/>
      <c r="Q1500" s="5"/>
      <c r="R1500" s="10">
        <f t="shared" si="46"/>
        <v>32613.238922575736</v>
      </c>
      <c r="S1500" s="10">
        <f t="shared" si="47"/>
        <v>5702.8254641636004</v>
      </c>
    </row>
    <row r="1501" spans="1:19" x14ac:dyDescent="0.25">
      <c r="A1501" s="5" t="s">
        <v>22</v>
      </c>
      <c r="B1501" s="22">
        <v>2023</v>
      </c>
      <c r="C1501" s="30">
        <v>45199</v>
      </c>
      <c r="D1501" s="14">
        <v>59899061.079650044</v>
      </c>
      <c r="E1501" s="14">
        <v>23107116.619482283</v>
      </c>
      <c r="F1501" s="14">
        <v>2896993.6858109049</v>
      </c>
      <c r="G1501" s="14">
        <v>31032037.353856362</v>
      </c>
      <c r="H1501" s="14">
        <v>15390537.518667344</v>
      </c>
      <c r="I1501" s="14">
        <v>4387342.3813187005</v>
      </c>
      <c r="J1501" s="14">
        <v>1911269.1505858367</v>
      </c>
      <c r="K1501" s="14">
        <v>-270680.73346557468</v>
      </c>
      <c r="L1501" s="14">
        <v>2994953.0539825023</v>
      </c>
      <c r="M1501" s="14">
        <v>0</v>
      </c>
      <c r="N1501" s="14">
        <v>0</v>
      </c>
      <c r="O1501" s="14">
        <v>0</v>
      </c>
      <c r="P1501" s="14"/>
      <c r="Q1501" s="5"/>
      <c r="R1501" s="10">
        <f t="shared" si="46"/>
        <v>46422574.87252371</v>
      </c>
      <c r="S1501" s="10">
        <f t="shared" si="47"/>
        <v>6298611.5319045372</v>
      </c>
    </row>
    <row r="1502" spans="1:19" x14ac:dyDescent="0.25">
      <c r="A1502" s="5" t="s">
        <v>23</v>
      </c>
      <c r="B1502" s="22">
        <v>2006</v>
      </c>
      <c r="C1502" s="30">
        <v>45199</v>
      </c>
      <c r="D1502" s="14">
        <v>0</v>
      </c>
      <c r="E1502" s="14">
        <v>0</v>
      </c>
      <c r="F1502" s="14">
        <v>0</v>
      </c>
      <c r="G1502" s="14">
        <v>0</v>
      </c>
      <c r="H1502" s="14">
        <v>0</v>
      </c>
      <c r="I1502" s="14">
        <v>0</v>
      </c>
      <c r="J1502" s="14">
        <v>0</v>
      </c>
      <c r="K1502" s="14">
        <v>0</v>
      </c>
      <c r="L1502" s="14">
        <v>0</v>
      </c>
      <c r="M1502" s="14">
        <v>0</v>
      </c>
      <c r="N1502" s="14">
        <v>0</v>
      </c>
      <c r="O1502" s="14">
        <v>0</v>
      </c>
      <c r="P1502" s="14"/>
      <c r="Q1502" s="5"/>
      <c r="R1502" s="10">
        <f t="shared" si="46"/>
        <v>0</v>
      </c>
      <c r="S1502" s="10">
        <f t="shared" si="47"/>
        <v>0</v>
      </c>
    </row>
    <row r="1503" spans="1:19" x14ac:dyDescent="0.25">
      <c r="A1503" s="5" t="s">
        <v>23</v>
      </c>
      <c r="B1503" s="22">
        <v>2007</v>
      </c>
      <c r="C1503" s="30">
        <v>45199</v>
      </c>
      <c r="D1503" s="14">
        <v>0</v>
      </c>
      <c r="E1503" s="14">
        <v>0</v>
      </c>
      <c r="F1503" s="14">
        <v>0</v>
      </c>
      <c r="G1503" s="14">
        <v>0</v>
      </c>
      <c r="H1503" s="14">
        <v>0</v>
      </c>
      <c r="I1503" s="14">
        <v>0</v>
      </c>
      <c r="J1503" s="14">
        <v>0</v>
      </c>
      <c r="K1503" s="14">
        <v>0</v>
      </c>
      <c r="L1503" s="14">
        <v>0</v>
      </c>
      <c r="M1503" s="14">
        <v>0</v>
      </c>
      <c r="N1503" s="14">
        <v>0</v>
      </c>
      <c r="O1503" s="14">
        <v>0</v>
      </c>
      <c r="P1503" s="14"/>
      <c r="Q1503" s="5"/>
      <c r="R1503" s="10">
        <f t="shared" si="46"/>
        <v>0</v>
      </c>
      <c r="S1503" s="10">
        <f t="shared" si="47"/>
        <v>0</v>
      </c>
    </row>
    <row r="1504" spans="1:19" x14ac:dyDescent="0.25">
      <c r="A1504" s="5" t="s">
        <v>23</v>
      </c>
      <c r="B1504" s="22">
        <v>2008</v>
      </c>
      <c r="C1504" s="30">
        <v>45199</v>
      </c>
      <c r="D1504" s="14">
        <v>0</v>
      </c>
      <c r="E1504" s="14">
        <v>0</v>
      </c>
      <c r="F1504" s="14">
        <v>0</v>
      </c>
      <c r="G1504" s="14">
        <v>0</v>
      </c>
      <c r="H1504" s="14">
        <v>0</v>
      </c>
      <c r="I1504" s="14">
        <v>0</v>
      </c>
      <c r="J1504" s="14">
        <v>0</v>
      </c>
      <c r="K1504" s="14">
        <v>0</v>
      </c>
      <c r="L1504" s="14">
        <v>0</v>
      </c>
      <c r="M1504" s="14">
        <v>0</v>
      </c>
      <c r="N1504" s="14">
        <v>0</v>
      </c>
      <c r="O1504" s="14">
        <v>0</v>
      </c>
      <c r="P1504" s="14"/>
      <c r="Q1504" s="5"/>
      <c r="R1504" s="10">
        <f t="shared" si="46"/>
        <v>0</v>
      </c>
      <c r="S1504" s="10">
        <f t="shared" si="47"/>
        <v>0</v>
      </c>
    </row>
    <row r="1505" spans="1:19" x14ac:dyDescent="0.25">
      <c r="A1505" s="5" t="s">
        <v>23</v>
      </c>
      <c r="B1505" s="22">
        <v>2009</v>
      </c>
      <c r="C1505" s="30">
        <v>45199</v>
      </c>
      <c r="D1505" s="14">
        <v>0</v>
      </c>
      <c r="E1505" s="14">
        <v>0</v>
      </c>
      <c r="F1505" s="14">
        <v>0</v>
      </c>
      <c r="G1505" s="14">
        <v>0</v>
      </c>
      <c r="H1505" s="14">
        <v>0</v>
      </c>
      <c r="I1505" s="14">
        <v>0</v>
      </c>
      <c r="J1505" s="14">
        <v>0</v>
      </c>
      <c r="K1505" s="14">
        <v>0</v>
      </c>
      <c r="L1505" s="14">
        <v>0</v>
      </c>
      <c r="M1505" s="14">
        <v>0</v>
      </c>
      <c r="N1505" s="14">
        <v>0</v>
      </c>
      <c r="O1505" s="14">
        <v>0</v>
      </c>
      <c r="P1505" s="14"/>
      <c r="Q1505" s="5"/>
      <c r="R1505" s="10">
        <f t="shared" si="46"/>
        <v>0</v>
      </c>
      <c r="S1505" s="10">
        <f t="shared" si="47"/>
        <v>0</v>
      </c>
    </row>
    <row r="1506" spans="1:19" x14ac:dyDescent="0.25">
      <c r="A1506" s="5" t="s">
        <v>23</v>
      </c>
      <c r="B1506" s="22">
        <v>2010</v>
      </c>
      <c r="C1506" s="30">
        <v>45199</v>
      </c>
      <c r="D1506" s="14">
        <v>0</v>
      </c>
      <c r="E1506" s="14">
        <v>0</v>
      </c>
      <c r="F1506" s="14">
        <v>0</v>
      </c>
      <c r="G1506" s="14">
        <v>0</v>
      </c>
      <c r="H1506" s="14">
        <v>0</v>
      </c>
      <c r="I1506" s="14">
        <v>0</v>
      </c>
      <c r="J1506" s="14">
        <v>0</v>
      </c>
      <c r="K1506" s="14">
        <v>0</v>
      </c>
      <c r="L1506" s="14">
        <v>0</v>
      </c>
      <c r="M1506" s="14">
        <v>0</v>
      </c>
      <c r="N1506" s="14">
        <v>0</v>
      </c>
      <c r="O1506" s="14">
        <v>0</v>
      </c>
      <c r="P1506" s="14"/>
      <c r="Q1506" s="5"/>
      <c r="R1506" s="10">
        <f t="shared" si="46"/>
        <v>0</v>
      </c>
      <c r="S1506" s="10">
        <f t="shared" si="47"/>
        <v>0</v>
      </c>
    </row>
    <row r="1507" spans="1:19" x14ac:dyDescent="0.25">
      <c r="A1507" s="5" t="s">
        <v>23</v>
      </c>
      <c r="B1507" s="22">
        <v>2011</v>
      </c>
      <c r="C1507" s="30">
        <v>45199</v>
      </c>
      <c r="D1507" s="14">
        <v>0</v>
      </c>
      <c r="E1507" s="14">
        <v>0</v>
      </c>
      <c r="F1507" s="14">
        <v>0</v>
      </c>
      <c r="G1507" s="14">
        <v>0</v>
      </c>
      <c r="H1507" s="14">
        <v>0</v>
      </c>
      <c r="I1507" s="14">
        <v>0</v>
      </c>
      <c r="J1507" s="14">
        <v>0</v>
      </c>
      <c r="K1507" s="14">
        <v>0</v>
      </c>
      <c r="L1507" s="14">
        <v>0</v>
      </c>
      <c r="M1507" s="14">
        <v>0</v>
      </c>
      <c r="N1507" s="14">
        <v>0</v>
      </c>
      <c r="O1507" s="14">
        <v>0</v>
      </c>
      <c r="P1507" s="14"/>
      <c r="Q1507" s="5"/>
      <c r="R1507" s="10">
        <f t="shared" si="46"/>
        <v>0</v>
      </c>
      <c r="S1507" s="10">
        <f t="shared" si="47"/>
        <v>0</v>
      </c>
    </row>
    <row r="1508" spans="1:19" x14ac:dyDescent="0.25">
      <c r="A1508" s="5" t="s">
        <v>23</v>
      </c>
      <c r="B1508" s="22">
        <v>2012</v>
      </c>
      <c r="C1508" s="30">
        <v>45199</v>
      </c>
      <c r="D1508" s="14">
        <v>0</v>
      </c>
      <c r="E1508" s="14">
        <v>0</v>
      </c>
      <c r="F1508" s="14">
        <v>0</v>
      </c>
      <c r="G1508" s="14">
        <v>0</v>
      </c>
      <c r="H1508" s="14">
        <v>0</v>
      </c>
      <c r="I1508" s="14">
        <v>0</v>
      </c>
      <c r="J1508" s="14">
        <v>0</v>
      </c>
      <c r="K1508" s="14">
        <v>0</v>
      </c>
      <c r="L1508" s="14">
        <v>0</v>
      </c>
      <c r="M1508" s="14">
        <v>0</v>
      </c>
      <c r="N1508" s="14">
        <v>0</v>
      </c>
      <c r="O1508" s="14">
        <v>0</v>
      </c>
      <c r="P1508" s="14"/>
      <c r="Q1508" s="5"/>
      <c r="R1508" s="10">
        <f t="shared" si="46"/>
        <v>0</v>
      </c>
      <c r="S1508" s="10">
        <f t="shared" si="47"/>
        <v>0</v>
      </c>
    </row>
    <row r="1509" spans="1:19" x14ac:dyDescent="0.25">
      <c r="A1509" s="5" t="s">
        <v>23</v>
      </c>
      <c r="B1509" s="22">
        <v>2013</v>
      </c>
      <c r="C1509" s="30">
        <v>45199</v>
      </c>
      <c r="D1509" s="14">
        <v>0</v>
      </c>
      <c r="E1509" s="14">
        <v>0</v>
      </c>
      <c r="F1509" s="14">
        <v>0</v>
      </c>
      <c r="G1509" s="14">
        <v>0</v>
      </c>
      <c r="H1509" s="14">
        <v>0</v>
      </c>
      <c r="I1509" s="14">
        <v>0</v>
      </c>
      <c r="J1509" s="14">
        <v>0</v>
      </c>
      <c r="K1509" s="14">
        <v>0</v>
      </c>
      <c r="L1509" s="14">
        <v>0</v>
      </c>
      <c r="M1509" s="14">
        <v>0</v>
      </c>
      <c r="N1509" s="14">
        <v>0</v>
      </c>
      <c r="O1509" s="14">
        <v>0</v>
      </c>
      <c r="P1509" s="14"/>
      <c r="Q1509" s="5"/>
      <c r="R1509" s="10">
        <f t="shared" si="46"/>
        <v>0</v>
      </c>
      <c r="S1509" s="10">
        <f t="shared" si="47"/>
        <v>0</v>
      </c>
    </row>
    <row r="1510" spans="1:19" x14ac:dyDescent="0.25">
      <c r="A1510" s="5" t="s">
        <v>23</v>
      </c>
      <c r="B1510" s="22">
        <v>2014</v>
      </c>
      <c r="C1510" s="30">
        <v>45199</v>
      </c>
      <c r="D1510" s="14">
        <v>0</v>
      </c>
      <c r="E1510" s="14">
        <v>0</v>
      </c>
      <c r="F1510" s="14">
        <v>0</v>
      </c>
      <c r="G1510" s="14">
        <v>0</v>
      </c>
      <c r="H1510" s="14">
        <v>0</v>
      </c>
      <c r="I1510" s="14">
        <v>0</v>
      </c>
      <c r="J1510" s="14">
        <v>0</v>
      </c>
      <c r="K1510" s="14">
        <v>0</v>
      </c>
      <c r="L1510" s="14">
        <v>0</v>
      </c>
      <c r="M1510" s="14">
        <v>0</v>
      </c>
      <c r="N1510" s="14">
        <v>0</v>
      </c>
      <c r="O1510" s="14">
        <v>0</v>
      </c>
      <c r="P1510" s="14"/>
      <c r="Q1510" s="5"/>
      <c r="R1510" s="10">
        <f t="shared" si="46"/>
        <v>0</v>
      </c>
      <c r="S1510" s="10">
        <f t="shared" si="47"/>
        <v>0</v>
      </c>
    </row>
    <row r="1511" spans="1:19" x14ac:dyDescent="0.25">
      <c r="A1511" s="5" t="s">
        <v>23</v>
      </c>
      <c r="B1511" s="22">
        <v>2015</v>
      </c>
      <c r="C1511" s="30">
        <v>45199</v>
      </c>
      <c r="D1511" s="14">
        <v>0</v>
      </c>
      <c r="E1511" s="14">
        <v>0</v>
      </c>
      <c r="F1511" s="14">
        <v>0</v>
      </c>
      <c r="G1511" s="14">
        <v>0</v>
      </c>
      <c r="H1511" s="14">
        <v>0</v>
      </c>
      <c r="I1511" s="14">
        <v>0</v>
      </c>
      <c r="J1511" s="14">
        <v>0</v>
      </c>
      <c r="K1511" s="14">
        <v>0</v>
      </c>
      <c r="L1511" s="14">
        <v>0</v>
      </c>
      <c r="M1511" s="14">
        <v>0</v>
      </c>
      <c r="N1511" s="14">
        <v>0</v>
      </c>
      <c r="O1511" s="14">
        <v>0</v>
      </c>
      <c r="P1511" s="14"/>
      <c r="Q1511" s="5"/>
      <c r="R1511" s="10">
        <f t="shared" si="46"/>
        <v>0</v>
      </c>
      <c r="S1511" s="10">
        <f t="shared" si="47"/>
        <v>0</v>
      </c>
    </row>
    <row r="1512" spans="1:19" x14ac:dyDescent="0.25">
      <c r="A1512" s="5" t="s">
        <v>23</v>
      </c>
      <c r="B1512" s="22">
        <v>2016</v>
      </c>
      <c r="C1512" s="30">
        <v>45199</v>
      </c>
      <c r="D1512" s="14">
        <v>0</v>
      </c>
      <c r="E1512" s="14">
        <v>0</v>
      </c>
      <c r="F1512" s="14">
        <v>0</v>
      </c>
      <c r="G1512" s="14">
        <v>0</v>
      </c>
      <c r="H1512" s="14">
        <v>0</v>
      </c>
      <c r="I1512" s="14">
        <v>0</v>
      </c>
      <c r="J1512" s="14">
        <v>0</v>
      </c>
      <c r="K1512" s="14">
        <v>0</v>
      </c>
      <c r="L1512" s="14">
        <v>0</v>
      </c>
      <c r="M1512" s="14">
        <v>0</v>
      </c>
      <c r="N1512" s="14">
        <v>0</v>
      </c>
      <c r="O1512" s="14">
        <v>0</v>
      </c>
      <c r="P1512" s="14"/>
      <c r="Q1512" s="5"/>
      <c r="R1512" s="10">
        <f t="shared" si="46"/>
        <v>0</v>
      </c>
      <c r="S1512" s="10">
        <f t="shared" si="47"/>
        <v>0</v>
      </c>
    </row>
    <row r="1513" spans="1:19" x14ac:dyDescent="0.25">
      <c r="A1513" s="5" t="s">
        <v>23</v>
      </c>
      <c r="B1513" s="22">
        <v>2017</v>
      </c>
      <c r="C1513" s="30">
        <v>45199</v>
      </c>
      <c r="D1513" s="14">
        <v>0</v>
      </c>
      <c r="E1513" s="14">
        <v>0</v>
      </c>
      <c r="F1513" s="14">
        <v>0</v>
      </c>
      <c r="G1513" s="14">
        <v>0</v>
      </c>
      <c r="H1513" s="14">
        <v>0</v>
      </c>
      <c r="I1513" s="14">
        <v>0</v>
      </c>
      <c r="J1513" s="14">
        <v>0</v>
      </c>
      <c r="K1513" s="14">
        <v>0</v>
      </c>
      <c r="L1513" s="14">
        <v>0</v>
      </c>
      <c r="M1513" s="14">
        <v>0</v>
      </c>
      <c r="N1513" s="14">
        <v>0</v>
      </c>
      <c r="O1513" s="14">
        <v>0</v>
      </c>
      <c r="P1513" s="14"/>
      <c r="Q1513" s="5"/>
      <c r="R1513" s="10">
        <f t="shared" si="46"/>
        <v>0</v>
      </c>
      <c r="S1513" s="10">
        <f t="shared" si="47"/>
        <v>0</v>
      </c>
    </row>
    <row r="1514" spans="1:19" x14ac:dyDescent="0.25">
      <c r="A1514" s="5" t="s">
        <v>23</v>
      </c>
      <c r="B1514" s="22">
        <v>2018</v>
      </c>
      <c r="C1514" s="30">
        <v>45199</v>
      </c>
      <c r="D1514" s="14">
        <v>0</v>
      </c>
      <c r="E1514" s="14">
        <v>0</v>
      </c>
      <c r="F1514" s="14">
        <v>0</v>
      </c>
      <c r="G1514" s="14">
        <v>0</v>
      </c>
      <c r="H1514" s="14">
        <v>0</v>
      </c>
      <c r="I1514" s="14">
        <v>0</v>
      </c>
      <c r="J1514" s="14">
        <v>0</v>
      </c>
      <c r="K1514" s="14">
        <v>0</v>
      </c>
      <c r="L1514" s="14">
        <v>0</v>
      </c>
      <c r="M1514" s="14">
        <v>0</v>
      </c>
      <c r="N1514" s="14">
        <v>0</v>
      </c>
      <c r="O1514" s="14">
        <v>0</v>
      </c>
      <c r="P1514" s="14"/>
      <c r="Q1514" s="5"/>
      <c r="R1514" s="10">
        <f t="shared" si="46"/>
        <v>0</v>
      </c>
      <c r="S1514" s="10">
        <f t="shared" si="47"/>
        <v>0</v>
      </c>
    </row>
    <row r="1515" spans="1:19" x14ac:dyDescent="0.25">
      <c r="A1515" s="5" t="s">
        <v>23</v>
      </c>
      <c r="B1515" s="22">
        <v>2019</v>
      </c>
      <c r="C1515" s="30">
        <v>45199</v>
      </c>
      <c r="D1515" s="14">
        <v>5041.9739873415465</v>
      </c>
      <c r="E1515" s="14">
        <v>0</v>
      </c>
      <c r="F1515" s="14">
        <v>0</v>
      </c>
      <c r="G1515" s="14">
        <v>0</v>
      </c>
      <c r="H1515" s="14">
        <v>0</v>
      </c>
      <c r="I1515" s="14">
        <v>0</v>
      </c>
      <c r="J1515" s="14">
        <v>0</v>
      </c>
      <c r="K1515" s="14">
        <v>-5.7810947074403884</v>
      </c>
      <c r="L1515" s="14">
        <v>252.09869936707733</v>
      </c>
      <c r="M1515" s="14">
        <v>0</v>
      </c>
      <c r="N1515" s="14">
        <v>0</v>
      </c>
      <c r="O1515" s="14">
        <v>639.67531022406001</v>
      </c>
      <c r="P1515" s="14"/>
      <c r="Q1515" s="5"/>
      <c r="R1515" s="10">
        <f t="shared" si="46"/>
        <v>0</v>
      </c>
      <c r="S1515" s="10">
        <f t="shared" si="47"/>
        <v>0</v>
      </c>
    </row>
    <row r="1516" spans="1:19" x14ac:dyDescent="0.25">
      <c r="A1516" s="5" t="s">
        <v>23</v>
      </c>
      <c r="B1516" s="22">
        <v>2020</v>
      </c>
      <c r="C1516" s="30">
        <v>45199</v>
      </c>
      <c r="D1516" s="14">
        <v>140024.441526918</v>
      </c>
      <c r="E1516" s="14">
        <v>0</v>
      </c>
      <c r="F1516" s="14">
        <v>0</v>
      </c>
      <c r="G1516" s="14">
        <v>0</v>
      </c>
      <c r="H1516" s="14">
        <v>0</v>
      </c>
      <c r="I1516" s="14">
        <v>0</v>
      </c>
      <c r="J1516" s="14">
        <v>0</v>
      </c>
      <c r="K1516" s="14">
        <v>-179.63946888531791</v>
      </c>
      <c r="L1516" s="14">
        <v>7001.2220763459009</v>
      </c>
      <c r="M1516" s="14">
        <v>0</v>
      </c>
      <c r="N1516" s="14">
        <v>0</v>
      </c>
      <c r="O1516" s="14">
        <v>3877.6890828375144</v>
      </c>
      <c r="P1516" s="14"/>
      <c r="Q1516" s="5"/>
      <c r="R1516" s="10">
        <f t="shared" si="46"/>
        <v>0</v>
      </c>
      <c r="S1516" s="10">
        <f t="shared" si="47"/>
        <v>0</v>
      </c>
    </row>
    <row r="1517" spans="1:19" x14ac:dyDescent="0.25">
      <c r="A1517" s="5" t="s">
        <v>23</v>
      </c>
      <c r="B1517" s="22">
        <v>2021</v>
      </c>
      <c r="C1517" s="30">
        <v>45199</v>
      </c>
      <c r="D1517" s="14">
        <v>654593.23182177218</v>
      </c>
      <c r="E1517" s="14">
        <v>79343.065177991986</v>
      </c>
      <c r="F1517" s="14">
        <v>27068.727054998279</v>
      </c>
      <c r="G1517" s="14">
        <v>0</v>
      </c>
      <c r="H1517" s="14">
        <v>0</v>
      </c>
      <c r="I1517" s="14">
        <v>0</v>
      </c>
      <c r="J1517" s="14">
        <v>0</v>
      </c>
      <c r="K1517" s="14">
        <v>-1041.7198742917972</v>
      </c>
      <c r="L1517" s="14">
        <v>32729.66159108861</v>
      </c>
      <c r="M1517" s="14">
        <v>0</v>
      </c>
      <c r="N1517" s="14">
        <v>0</v>
      </c>
      <c r="O1517" s="14">
        <v>19121.264245935236</v>
      </c>
      <c r="P1517" s="14"/>
      <c r="Q1517" s="5"/>
      <c r="R1517" s="10">
        <f t="shared" si="46"/>
        <v>0</v>
      </c>
      <c r="S1517" s="10">
        <f t="shared" si="47"/>
        <v>0</v>
      </c>
    </row>
    <row r="1518" spans="1:19" x14ac:dyDescent="0.25">
      <c r="A1518" s="5" t="s">
        <v>23</v>
      </c>
      <c r="B1518" s="22">
        <v>2022</v>
      </c>
      <c r="C1518" s="30">
        <v>45199</v>
      </c>
      <c r="D1518" s="14">
        <v>4982031.8504586872</v>
      </c>
      <c r="E1518" s="14">
        <v>436312.81225965556</v>
      </c>
      <c r="F1518" s="14">
        <v>112978.50226896943</v>
      </c>
      <c r="G1518" s="14">
        <v>0</v>
      </c>
      <c r="H1518" s="14">
        <v>0</v>
      </c>
      <c r="I1518" s="14">
        <v>0</v>
      </c>
      <c r="J1518" s="14">
        <v>0</v>
      </c>
      <c r="K1518" s="14">
        <v>-7613.2215043492615</v>
      </c>
      <c r="L1518" s="14">
        <v>249101.59252293437</v>
      </c>
      <c r="M1518" s="14">
        <v>0</v>
      </c>
      <c r="N1518" s="14">
        <v>0</v>
      </c>
      <c r="O1518" s="14">
        <v>281536.64318754338</v>
      </c>
      <c r="P1518" s="14"/>
      <c r="Q1518" s="5"/>
      <c r="R1518" s="10">
        <f t="shared" si="46"/>
        <v>0</v>
      </c>
      <c r="S1518" s="10">
        <f t="shared" si="47"/>
        <v>0</v>
      </c>
    </row>
    <row r="1519" spans="1:19" x14ac:dyDescent="0.25">
      <c r="A1519" s="5" t="s">
        <v>23</v>
      </c>
      <c r="B1519" s="22">
        <v>2023</v>
      </c>
      <c r="C1519" s="30">
        <v>45199</v>
      </c>
      <c r="D1519" s="14">
        <v>14009.627479752331</v>
      </c>
      <c r="E1519" s="14">
        <v>25088357.878902335</v>
      </c>
      <c r="F1519" s="14">
        <v>7888920.3292789385</v>
      </c>
      <c r="G1519" s="14">
        <v>11921937.02431312</v>
      </c>
      <c r="H1519" s="14">
        <v>21939886.137670659</v>
      </c>
      <c r="I1519" s="14">
        <v>3819863.6317282007</v>
      </c>
      <c r="J1519" s="14">
        <v>6900309.1055077128</v>
      </c>
      <c r="K1519" s="14">
        <v>-27.819167363328233</v>
      </c>
      <c r="L1519" s="14">
        <v>700.48137398761662</v>
      </c>
      <c r="M1519" s="14">
        <v>0</v>
      </c>
      <c r="N1519" s="14">
        <v>0</v>
      </c>
      <c r="O1519" s="14">
        <v>0</v>
      </c>
      <c r="P1519" s="14"/>
      <c r="Q1519" s="5"/>
      <c r="R1519" s="10">
        <f t="shared" si="46"/>
        <v>33861823.161983781</v>
      </c>
      <c r="S1519" s="10">
        <f t="shared" si="47"/>
        <v>10720172.737235913</v>
      </c>
    </row>
    <row r="1520" spans="1:19" x14ac:dyDescent="0.25">
      <c r="A1520" s="5" t="s">
        <v>24</v>
      </c>
      <c r="B1520" s="22">
        <v>2006</v>
      </c>
      <c r="C1520" s="30">
        <v>45199</v>
      </c>
      <c r="D1520" s="14">
        <v>0</v>
      </c>
      <c r="E1520" s="14">
        <v>0</v>
      </c>
      <c r="F1520" s="14">
        <v>0</v>
      </c>
      <c r="G1520" s="14">
        <v>0</v>
      </c>
      <c r="H1520" s="14">
        <v>0</v>
      </c>
      <c r="I1520" s="14">
        <v>0</v>
      </c>
      <c r="J1520" s="14">
        <v>0</v>
      </c>
      <c r="K1520" s="14">
        <v>0</v>
      </c>
      <c r="L1520" s="14">
        <v>0</v>
      </c>
      <c r="M1520" s="14">
        <v>0</v>
      </c>
      <c r="N1520" s="14">
        <v>0</v>
      </c>
      <c r="O1520" s="14">
        <v>0</v>
      </c>
      <c r="P1520" s="14"/>
      <c r="Q1520" s="5"/>
      <c r="R1520" s="10">
        <f t="shared" si="46"/>
        <v>0</v>
      </c>
      <c r="S1520" s="10">
        <f t="shared" si="47"/>
        <v>0</v>
      </c>
    </row>
    <row r="1521" spans="1:19" x14ac:dyDescent="0.25">
      <c r="A1521" s="5" t="s">
        <v>24</v>
      </c>
      <c r="B1521" s="22">
        <v>2007</v>
      </c>
      <c r="C1521" s="30">
        <v>45199</v>
      </c>
      <c r="D1521" s="14">
        <v>0</v>
      </c>
      <c r="E1521" s="14">
        <v>0</v>
      </c>
      <c r="F1521" s="14">
        <v>0</v>
      </c>
      <c r="G1521" s="14">
        <v>0</v>
      </c>
      <c r="H1521" s="14">
        <v>0</v>
      </c>
      <c r="I1521" s="14">
        <v>0</v>
      </c>
      <c r="J1521" s="14">
        <v>0</v>
      </c>
      <c r="K1521" s="14">
        <v>0</v>
      </c>
      <c r="L1521" s="14">
        <v>0</v>
      </c>
      <c r="M1521" s="14">
        <v>0</v>
      </c>
      <c r="N1521" s="14">
        <v>0</v>
      </c>
      <c r="O1521" s="14">
        <v>0</v>
      </c>
      <c r="P1521" s="14"/>
      <c r="Q1521" s="5"/>
      <c r="R1521" s="10">
        <f t="shared" si="46"/>
        <v>0</v>
      </c>
      <c r="S1521" s="10">
        <f t="shared" si="47"/>
        <v>0</v>
      </c>
    </row>
    <row r="1522" spans="1:19" x14ac:dyDescent="0.25">
      <c r="A1522" s="5" t="s">
        <v>24</v>
      </c>
      <c r="B1522" s="22">
        <v>2008</v>
      </c>
      <c r="C1522" s="30">
        <v>45199</v>
      </c>
      <c r="D1522" s="14">
        <v>0</v>
      </c>
      <c r="E1522" s="14">
        <v>0</v>
      </c>
      <c r="F1522" s="14">
        <v>0</v>
      </c>
      <c r="G1522" s="14">
        <v>0</v>
      </c>
      <c r="H1522" s="14">
        <v>0</v>
      </c>
      <c r="I1522" s="14">
        <v>0</v>
      </c>
      <c r="J1522" s="14">
        <v>0</v>
      </c>
      <c r="K1522" s="14">
        <v>0</v>
      </c>
      <c r="L1522" s="14">
        <v>0</v>
      </c>
      <c r="M1522" s="14">
        <v>0</v>
      </c>
      <c r="N1522" s="14">
        <v>0</v>
      </c>
      <c r="O1522" s="14">
        <v>0</v>
      </c>
      <c r="P1522" s="14"/>
      <c r="Q1522" s="5"/>
      <c r="R1522" s="10">
        <f t="shared" si="46"/>
        <v>0</v>
      </c>
      <c r="S1522" s="10">
        <f t="shared" si="47"/>
        <v>0</v>
      </c>
    </row>
    <row r="1523" spans="1:19" x14ac:dyDescent="0.25">
      <c r="A1523" s="5" t="s">
        <v>24</v>
      </c>
      <c r="B1523" s="22">
        <v>2009</v>
      </c>
      <c r="C1523" s="30">
        <v>45199</v>
      </c>
      <c r="D1523" s="14">
        <v>0</v>
      </c>
      <c r="E1523" s="14">
        <v>0</v>
      </c>
      <c r="F1523" s="14">
        <v>0</v>
      </c>
      <c r="G1523" s="14">
        <v>0</v>
      </c>
      <c r="H1523" s="14">
        <v>0</v>
      </c>
      <c r="I1523" s="14">
        <v>0</v>
      </c>
      <c r="J1523" s="14">
        <v>0</v>
      </c>
      <c r="K1523" s="14">
        <v>0</v>
      </c>
      <c r="L1523" s="14">
        <v>0</v>
      </c>
      <c r="M1523" s="14">
        <v>0</v>
      </c>
      <c r="N1523" s="14">
        <v>0</v>
      </c>
      <c r="O1523" s="14">
        <v>0</v>
      </c>
      <c r="P1523" s="14"/>
      <c r="Q1523" s="5"/>
      <c r="R1523" s="10">
        <f t="shared" si="46"/>
        <v>0</v>
      </c>
      <c r="S1523" s="10">
        <f t="shared" si="47"/>
        <v>0</v>
      </c>
    </row>
    <row r="1524" spans="1:19" x14ac:dyDescent="0.25">
      <c r="A1524" s="5" t="s">
        <v>24</v>
      </c>
      <c r="B1524" s="22">
        <v>2010</v>
      </c>
      <c r="C1524" s="30">
        <v>45199</v>
      </c>
      <c r="D1524" s="14">
        <v>0</v>
      </c>
      <c r="E1524" s="14">
        <v>0</v>
      </c>
      <c r="F1524" s="14">
        <v>0</v>
      </c>
      <c r="G1524" s="14">
        <v>0</v>
      </c>
      <c r="H1524" s="14">
        <v>0</v>
      </c>
      <c r="I1524" s="14">
        <v>0</v>
      </c>
      <c r="J1524" s="14">
        <v>0</v>
      </c>
      <c r="K1524" s="14">
        <v>0</v>
      </c>
      <c r="L1524" s="14">
        <v>0</v>
      </c>
      <c r="M1524" s="14">
        <v>0</v>
      </c>
      <c r="N1524" s="14">
        <v>0</v>
      </c>
      <c r="O1524" s="14">
        <v>0</v>
      </c>
      <c r="P1524" s="14"/>
      <c r="Q1524" s="5"/>
      <c r="R1524" s="10">
        <f t="shared" si="46"/>
        <v>0</v>
      </c>
      <c r="S1524" s="10">
        <f t="shared" si="47"/>
        <v>0</v>
      </c>
    </row>
    <row r="1525" spans="1:19" x14ac:dyDescent="0.25">
      <c r="A1525" s="5" t="s">
        <v>24</v>
      </c>
      <c r="B1525" s="22">
        <v>2011</v>
      </c>
      <c r="C1525" s="30">
        <v>45199</v>
      </c>
      <c r="D1525" s="14">
        <v>0</v>
      </c>
      <c r="E1525" s="14">
        <v>0</v>
      </c>
      <c r="F1525" s="14">
        <v>0</v>
      </c>
      <c r="G1525" s="14">
        <v>0</v>
      </c>
      <c r="H1525" s="14">
        <v>0</v>
      </c>
      <c r="I1525" s="14">
        <v>0</v>
      </c>
      <c r="J1525" s="14">
        <v>0</v>
      </c>
      <c r="K1525" s="14">
        <v>0</v>
      </c>
      <c r="L1525" s="14">
        <v>0</v>
      </c>
      <c r="M1525" s="14">
        <v>0</v>
      </c>
      <c r="N1525" s="14">
        <v>0</v>
      </c>
      <c r="O1525" s="14">
        <v>0</v>
      </c>
      <c r="P1525" s="14"/>
      <c r="Q1525" s="5"/>
      <c r="R1525" s="10">
        <f t="shared" si="46"/>
        <v>0</v>
      </c>
      <c r="S1525" s="10">
        <f t="shared" si="47"/>
        <v>0</v>
      </c>
    </row>
    <row r="1526" spans="1:19" x14ac:dyDescent="0.25">
      <c r="A1526" s="5" t="s">
        <v>24</v>
      </c>
      <c r="B1526" s="22">
        <v>2012</v>
      </c>
      <c r="C1526" s="30">
        <v>45199</v>
      </c>
      <c r="D1526" s="14">
        <v>0</v>
      </c>
      <c r="E1526" s="14">
        <v>0</v>
      </c>
      <c r="F1526" s="14">
        <v>0</v>
      </c>
      <c r="G1526" s="14">
        <v>0</v>
      </c>
      <c r="H1526" s="14">
        <v>0</v>
      </c>
      <c r="I1526" s="14">
        <v>0</v>
      </c>
      <c r="J1526" s="14">
        <v>0</v>
      </c>
      <c r="K1526" s="14">
        <v>0</v>
      </c>
      <c r="L1526" s="14">
        <v>0</v>
      </c>
      <c r="M1526" s="14">
        <v>0</v>
      </c>
      <c r="N1526" s="14">
        <v>0</v>
      </c>
      <c r="O1526" s="14">
        <v>0</v>
      </c>
      <c r="P1526" s="14"/>
      <c r="Q1526" s="5"/>
      <c r="R1526" s="10">
        <f t="shared" si="46"/>
        <v>0</v>
      </c>
      <c r="S1526" s="10">
        <f t="shared" si="47"/>
        <v>0</v>
      </c>
    </row>
    <row r="1527" spans="1:19" x14ac:dyDescent="0.25">
      <c r="A1527" s="5" t="s">
        <v>24</v>
      </c>
      <c r="B1527" s="22">
        <v>2013</v>
      </c>
      <c r="C1527" s="30">
        <v>45199</v>
      </c>
      <c r="D1527" s="14">
        <v>0</v>
      </c>
      <c r="E1527" s="14">
        <v>0</v>
      </c>
      <c r="F1527" s="14">
        <v>0</v>
      </c>
      <c r="G1527" s="14">
        <v>0</v>
      </c>
      <c r="H1527" s="14">
        <v>0</v>
      </c>
      <c r="I1527" s="14">
        <v>0</v>
      </c>
      <c r="J1527" s="14">
        <v>0</v>
      </c>
      <c r="K1527" s="14">
        <v>0</v>
      </c>
      <c r="L1527" s="14">
        <v>0</v>
      </c>
      <c r="M1527" s="14">
        <v>0</v>
      </c>
      <c r="N1527" s="14">
        <v>0</v>
      </c>
      <c r="O1527" s="14">
        <v>0</v>
      </c>
      <c r="P1527" s="14"/>
      <c r="Q1527" s="5"/>
      <c r="R1527" s="10">
        <f t="shared" si="46"/>
        <v>0</v>
      </c>
      <c r="S1527" s="10">
        <f t="shared" si="47"/>
        <v>0</v>
      </c>
    </row>
    <row r="1528" spans="1:19" x14ac:dyDescent="0.25">
      <c r="A1528" s="5" t="s">
        <v>24</v>
      </c>
      <c r="B1528" s="22">
        <v>2014</v>
      </c>
      <c r="C1528" s="30">
        <v>45199</v>
      </c>
      <c r="D1528" s="14">
        <v>0</v>
      </c>
      <c r="E1528" s="14">
        <v>0</v>
      </c>
      <c r="F1528" s="14">
        <v>0</v>
      </c>
      <c r="G1528" s="14">
        <v>0</v>
      </c>
      <c r="H1528" s="14">
        <v>0</v>
      </c>
      <c r="I1528" s="14">
        <v>0</v>
      </c>
      <c r="J1528" s="14">
        <v>0</v>
      </c>
      <c r="K1528" s="14">
        <v>0</v>
      </c>
      <c r="L1528" s="14">
        <v>0</v>
      </c>
      <c r="M1528" s="14">
        <v>0</v>
      </c>
      <c r="N1528" s="14">
        <v>0</v>
      </c>
      <c r="O1528" s="14">
        <v>0</v>
      </c>
      <c r="P1528" s="14"/>
      <c r="Q1528" s="5"/>
      <c r="R1528" s="10">
        <f t="shared" si="46"/>
        <v>0</v>
      </c>
      <c r="S1528" s="10">
        <f t="shared" si="47"/>
        <v>0</v>
      </c>
    </row>
    <row r="1529" spans="1:19" x14ac:dyDescent="0.25">
      <c r="A1529" s="5" t="s">
        <v>24</v>
      </c>
      <c r="B1529" s="22">
        <v>2015</v>
      </c>
      <c r="C1529" s="30">
        <v>45199</v>
      </c>
      <c r="D1529" s="14">
        <v>0</v>
      </c>
      <c r="E1529" s="14">
        <v>0</v>
      </c>
      <c r="F1529" s="14">
        <v>0</v>
      </c>
      <c r="G1529" s="14">
        <v>0</v>
      </c>
      <c r="H1529" s="14">
        <v>0</v>
      </c>
      <c r="I1529" s="14">
        <v>0</v>
      </c>
      <c r="J1529" s="14">
        <v>0</v>
      </c>
      <c r="K1529" s="14">
        <v>0</v>
      </c>
      <c r="L1529" s="14">
        <v>0</v>
      </c>
      <c r="M1529" s="14">
        <v>0</v>
      </c>
      <c r="N1529" s="14">
        <v>0</v>
      </c>
      <c r="O1529" s="14">
        <v>0</v>
      </c>
      <c r="P1529" s="14"/>
      <c r="Q1529" s="5"/>
      <c r="R1529" s="10">
        <f t="shared" si="46"/>
        <v>0</v>
      </c>
      <c r="S1529" s="10">
        <f t="shared" si="47"/>
        <v>0</v>
      </c>
    </row>
    <row r="1530" spans="1:19" x14ac:dyDescent="0.25">
      <c r="A1530" s="5" t="s">
        <v>24</v>
      </c>
      <c r="B1530" s="22">
        <v>2016</v>
      </c>
      <c r="C1530" s="30">
        <v>45199</v>
      </c>
      <c r="D1530" s="14">
        <v>0</v>
      </c>
      <c r="E1530" s="14">
        <v>0</v>
      </c>
      <c r="F1530" s="14">
        <v>0</v>
      </c>
      <c r="G1530" s="14">
        <v>0</v>
      </c>
      <c r="H1530" s="14">
        <v>0</v>
      </c>
      <c r="I1530" s="14">
        <v>0</v>
      </c>
      <c r="J1530" s="14">
        <v>0</v>
      </c>
      <c r="K1530" s="14">
        <v>0</v>
      </c>
      <c r="L1530" s="14">
        <v>0</v>
      </c>
      <c r="M1530" s="14">
        <v>0</v>
      </c>
      <c r="N1530" s="14">
        <v>0</v>
      </c>
      <c r="O1530" s="14">
        <v>0</v>
      </c>
      <c r="P1530" s="14"/>
      <c r="Q1530" s="5"/>
      <c r="R1530" s="10">
        <f t="shared" si="46"/>
        <v>0</v>
      </c>
      <c r="S1530" s="10">
        <f t="shared" si="47"/>
        <v>0</v>
      </c>
    </row>
    <row r="1531" spans="1:19" x14ac:dyDescent="0.25">
      <c r="A1531" s="5" t="s">
        <v>24</v>
      </c>
      <c r="B1531" s="22">
        <v>2017</v>
      </c>
      <c r="C1531" s="30">
        <v>45199</v>
      </c>
      <c r="D1531" s="14">
        <v>94182.370123490313</v>
      </c>
      <c r="E1531" s="14">
        <v>0</v>
      </c>
      <c r="F1531" s="14">
        <v>0</v>
      </c>
      <c r="G1531" s="14">
        <v>0</v>
      </c>
      <c r="H1531" s="14">
        <v>0</v>
      </c>
      <c r="I1531" s="14">
        <v>0</v>
      </c>
      <c r="J1531" s="14">
        <v>0</v>
      </c>
      <c r="K1531" s="14">
        <v>-107.98889538543881</v>
      </c>
      <c r="L1531" s="14">
        <v>4709.1185061745155</v>
      </c>
      <c r="M1531" s="14">
        <v>0</v>
      </c>
      <c r="N1531" s="14">
        <v>0</v>
      </c>
      <c r="O1531" s="14">
        <v>0</v>
      </c>
      <c r="P1531" s="14"/>
      <c r="Q1531" s="5"/>
      <c r="R1531" s="10">
        <f t="shared" si="46"/>
        <v>0</v>
      </c>
      <c r="S1531" s="10">
        <f t="shared" si="47"/>
        <v>0</v>
      </c>
    </row>
    <row r="1532" spans="1:19" x14ac:dyDescent="0.25">
      <c r="A1532" s="5" t="s">
        <v>24</v>
      </c>
      <c r="B1532" s="22">
        <v>2018</v>
      </c>
      <c r="C1532" s="30">
        <v>45199</v>
      </c>
      <c r="D1532" s="14">
        <v>910605.60196835652</v>
      </c>
      <c r="E1532" s="14">
        <v>0</v>
      </c>
      <c r="F1532" s="14">
        <v>0</v>
      </c>
      <c r="G1532" s="14">
        <v>0</v>
      </c>
      <c r="H1532" s="14">
        <v>0</v>
      </c>
      <c r="I1532" s="14">
        <v>0</v>
      </c>
      <c r="J1532" s="14">
        <v>0</v>
      </c>
      <c r="K1532" s="14">
        <v>-1327.2732699482003</v>
      </c>
      <c r="L1532" s="14">
        <v>45530.280098417832</v>
      </c>
      <c r="M1532" s="14">
        <v>0</v>
      </c>
      <c r="N1532" s="14">
        <v>0</v>
      </c>
      <c r="O1532" s="14">
        <v>0</v>
      </c>
      <c r="P1532" s="14"/>
      <c r="Q1532" s="5"/>
      <c r="R1532" s="10">
        <f t="shared" si="46"/>
        <v>0</v>
      </c>
      <c r="S1532" s="10">
        <f t="shared" si="47"/>
        <v>0</v>
      </c>
    </row>
    <row r="1533" spans="1:19" x14ac:dyDescent="0.25">
      <c r="A1533" s="5" t="s">
        <v>24</v>
      </c>
      <c r="B1533" s="22">
        <v>2019</v>
      </c>
      <c r="C1533" s="30">
        <v>45199</v>
      </c>
      <c r="D1533" s="14">
        <v>2511248.7779640276</v>
      </c>
      <c r="E1533" s="14">
        <v>0</v>
      </c>
      <c r="F1533" s="14">
        <v>0</v>
      </c>
      <c r="G1533" s="14">
        <v>0</v>
      </c>
      <c r="H1533" s="14">
        <v>0</v>
      </c>
      <c r="I1533" s="14">
        <v>0</v>
      </c>
      <c r="J1533" s="14">
        <v>0</v>
      </c>
      <c r="K1533" s="14">
        <v>-5366.7126204734668</v>
      </c>
      <c r="L1533" s="14">
        <v>125562.43889820139</v>
      </c>
      <c r="M1533" s="14">
        <v>0</v>
      </c>
      <c r="N1533" s="14">
        <v>0</v>
      </c>
      <c r="O1533" s="14">
        <v>30511.140906247369</v>
      </c>
      <c r="P1533" s="14"/>
      <c r="Q1533" s="5"/>
      <c r="R1533" s="10">
        <f t="shared" si="46"/>
        <v>0</v>
      </c>
      <c r="S1533" s="10">
        <f t="shared" si="47"/>
        <v>0</v>
      </c>
    </row>
    <row r="1534" spans="1:19" x14ac:dyDescent="0.25">
      <c r="A1534" s="5" t="s">
        <v>24</v>
      </c>
      <c r="B1534" s="22">
        <v>2020</v>
      </c>
      <c r="C1534" s="30">
        <v>45199</v>
      </c>
      <c r="D1534" s="14">
        <v>10662893.786927853</v>
      </c>
      <c r="E1534" s="14">
        <v>0</v>
      </c>
      <c r="F1534" s="14">
        <v>0</v>
      </c>
      <c r="G1534" s="14">
        <v>0</v>
      </c>
      <c r="H1534" s="14">
        <v>0</v>
      </c>
      <c r="I1534" s="14">
        <v>0</v>
      </c>
      <c r="J1534" s="14">
        <v>0</v>
      </c>
      <c r="K1534" s="14">
        <v>-18546.826687596738</v>
      </c>
      <c r="L1534" s="14">
        <v>533144.68934639264</v>
      </c>
      <c r="M1534" s="14">
        <v>0</v>
      </c>
      <c r="N1534" s="14">
        <v>0</v>
      </c>
      <c r="O1534" s="14">
        <v>133857.69679321605</v>
      </c>
      <c r="P1534" s="14"/>
      <c r="Q1534" s="5"/>
      <c r="R1534" s="10">
        <f t="shared" si="46"/>
        <v>0</v>
      </c>
      <c r="S1534" s="10">
        <f t="shared" si="47"/>
        <v>0</v>
      </c>
    </row>
    <row r="1535" spans="1:19" x14ac:dyDescent="0.25">
      <c r="A1535" s="5" t="s">
        <v>24</v>
      </c>
      <c r="B1535" s="22">
        <v>2021</v>
      </c>
      <c r="C1535" s="30">
        <v>45199</v>
      </c>
      <c r="D1535" s="14">
        <v>24919698.608183354</v>
      </c>
      <c r="E1535" s="14">
        <v>217642.17168000061</v>
      </c>
      <c r="F1535" s="14">
        <v>21764.217120000045</v>
      </c>
      <c r="G1535" s="14">
        <v>0</v>
      </c>
      <c r="H1535" s="14">
        <v>0</v>
      </c>
      <c r="I1535" s="14">
        <v>0</v>
      </c>
      <c r="J1535" s="14">
        <v>0</v>
      </c>
      <c r="K1535" s="14">
        <v>-62971.682880923152</v>
      </c>
      <c r="L1535" s="14">
        <v>1245984.9304091677</v>
      </c>
      <c r="M1535" s="14">
        <v>0</v>
      </c>
      <c r="N1535" s="14">
        <v>0</v>
      </c>
      <c r="O1535" s="14">
        <v>803224.07699516136</v>
      </c>
      <c r="P1535" s="14"/>
      <c r="Q1535" s="5"/>
      <c r="R1535" s="10">
        <f t="shared" si="46"/>
        <v>0</v>
      </c>
      <c r="S1535" s="10">
        <f t="shared" si="47"/>
        <v>0</v>
      </c>
    </row>
    <row r="1536" spans="1:19" x14ac:dyDescent="0.25">
      <c r="A1536" s="5" t="s">
        <v>24</v>
      </c>
      <c r="B1536" s="22">
        <v>2022</v>
      </c>
      <c r="C1536" s="30">
        <v>45199</v>
      </c>
      <c r="D1536" s="14">
        <v>98317128.574424252</v>
      </c>
      <c r="E1536" s="14">
        <v>1487353.7520000022</v>
      </c>
      <c r="F1536" s="14">
        <v>148735.38096000021</v>
      </c>
      <c r="G1536" s="14">
        <v>0</v>
      </c>
      <c r="H1536" s="14">
        <v>0</v>
      </c>
      <c r="I1536" s="14">
        <v>0</v>
      </c>
      <c r="J1536" s="14">
        <v>0</v>
      </c>
      <c r="K1536" s="14">
        <v>-198228.65843574703</v>
      </c>
      <c r="L1536" s="14">
        <v>4915856.4287212128</v>
      </c>
      <c r="M1536" s="14">
        <v>0</v>
      </c>
      <c r="N1536" s="14">
        <v>0</v>
      </c>
      <c r="O1536" s="14">
        <v>4736522.6328046471</v>
      </c>
      <c r="P1536" s="14"/>
      <c r="Q1536" s="5"/>
      <c r="R1536" s="10">
        <f t="shared" si="46"/>
        <v>0</v>
      </c>
      <c r="S1536" s="10">
        <f t="shared" si="47"/>
        <v>0</v>
      </c>
    </row>
    <row r="1537" spans="1:19" x14ac:dyDescent="0.25">
      <c r="A1537" s="5" t="s">
        <v>24</v>
      </c>
      <c r="B1537" s="22">
        <v>2023</v>
      </c>
      <c r="C1537" s="30">
        <v>45199</v>
      </c>
      <c r="D1537" s="14">
        <v>111731771.14084823</v>
      </c>
      <c r="E1537" s="14">
        <v>225772849.39929208</v>
      </c>
      <c r="F1537" s="14">
        <v>44925291.744135231</v>
      </c>
      <c r="G1537" s="14">
        <v>185973733.67329162</v>
      </c>
      <c r="H1537" s="14">
        <v>212510880.32780039</v>
      </c>
      <c r="I1537" s="14">
        <v>36670374.634142004</v>
      </c>
      <c r="J1537" s="14">
        <v>39201311.232106373</v>
      </c>
      <c r="K1537" s="14">
        <v>-191297.92147780955</v>
      </c>
      <c r="L1537" s="14">
        <v>5586588.5570424125</v>
      </c>
      <c r="M1537" s="14">
        <v>0</v>
      </c>
      <c r="N1537" s="14">
        <v>0</v>
      </c>
      <c r="O1537" s="14">
        <v>0</v>
      </c>
      <c r="P1537" s="14"/>
      <c r="Q1537" s="5"/>
      <c r="R1537" s="10">
        <f t="shared" si="46"/>
        <v>398484614.00109202</v>
      </c>
      <c r="S1537" s="10">
        <f t="shared" si="47"/>
        <v>75871685.866248369</v>
      </c>
    </row>
    <row r="1538" spans="1:19" x14ac:dyDescent="0.25">
      <c r="A1538" s="5" t="s">
        <v>25</v>
      </c>
      <c r="B1538" s="22">
        <v>2006</v>
      </c>
      <c r="C1538" s="30">
        <v>45199</v>
      </c>
      <c r="D1538" s="14">
        <v>0</v>
      </c>
      <c r="E1538" s="14">
        <v>0</v>
      </c>
      <c r="F1538" s="14">
        <v>0</v>
      </c>
      <c r="G1538" s="14">
        <v>0</v>
      </c>
      <c r="H1538" s="14">
        <v>0</v>
      </c>
      <c r="I1538" s="14">
        <v>0</v>
      </c>
      <c r="J1538" s="14">
        <v>0</v>
      </c>
      <c r="K1538" s="14">
        <v>0</v>
      </c>
      <c r="L1538" s="14">
        <v>0</v>
      </c>
      <c r="M1538" s="14">
        <v>0</v>
      </c>
      <c r="N1538" s="14">
        <v>0</v>
      </c>
      <c r="O1538" s="14">
        <v>0</v>
      </c>
      <c r="P1538" s="14"/>
      <c r="Q1538" s="5"/>
      <c r="R1538" s="10">
        <f t="shared" si="46"/>
        <v>0</v>
      </c>
      <c r="S1538" s="10">
        <f t="shared" si="47"/>
        <v>0</v>
      </c>
    </row>
    <row r="1539" spans="1:19" x14ac:dyDescent="0.25">
      <c r="A1539" s="5" t="s">
        <v>25</v>
      </c>
      <c r="B1539" s="22">
        <v>2007</v>
      </c>
      <c r="C1539" s="30">
        <v>45199</v>
      </c>
      <c r="D1539" s="14">
        <v>0</v>
      </c>
      <c r="E1539" s="14">
        <v>0</v>
      </c>
      <c r="F1539" s="14">
        <v>0</v>
      </c>
      <c r="G1539" s="14">
        <v>0</v>
      </c>
      <c r="H1539" s="14">
        <v>0</v>
      </c>
      <c r="I1539" s="14">
        <v>0</v>
      </c>
      <c r="J1539" s="14">
        <v>0</v>
      </c>
      <c r="K1539" s="14">
        <v>0</v>
      </c>
      <c r="L1539" s="14">
        <v>0</v>
      </c>
      <c r="M1539" s="14">
        <v>0</v>
      </c>
      <c r="N1539" s="14">
        <v>0</v>
      </c>
      <c r="O1539" s="14">
        <v>0</v>
      </c>
      <c r="P1539" s="14"/>
      <c r="Q1539" s="5"/>
      <c r="R1539" s="10">
        <f t="shared" ref="R1539:R1555" si="48">G1539+H1539</f>
        <v>0</v>
      </c>
      <c r="S1539" s="10">
        <f t="shared" ref="S1539:S1555" si="49">I1539+J1539</f>
        <v>0</v>
      </c>
    </row>
    <row r="1540" spans="1:19" x14ac:dyDescent="0.25">
      <c r="A1540" s="5" t="s">
        <v>25</v>
      </c>
      <c r="B1540" s="22">
        <v>2008</v>
      </c>
      <c r="C1540" s="30">
        <v>45199</v>
      </c>
      <c r="D1540" s="14">
        <v>0</v>
      </c>
      <c r="E1540" s="14">
        <v>0</v>
      </c>
      <c r="F1540" s="14">
        <v>0</v>
      </c>
      <c r="G1540" s="14">
        <v>0</v>
      </c>
      <c r="H1540" s="14">
        <v>0</v>
      </c>
      <c r="I1540" s="14">
        <v>0</v>
      </c>
      <c r="J1540" s="14">
        <v>0</v>
      </c>
      <c r="K1540" s="14">
        <v>0</v>
      </c>
      <c r="L1540" s="14">
        <v>0</v>
      </c>
      <c r="M1540" s="14">
        <v>0</v>
      </c>
      <c r="N1540" s="14">
        <v>0</v>
      </c>
      <c r="O1540" s="14">
        <v>0</v>
      </c>
      <c r="P1540" s="14"/>
      <c r="Q1540" s="5"/>
      <c r="R1540" s="10">
        <f t="shared" si="48"/>
        <v>0</v>
      </c>
      <c r="S1540" s="10">
        <f t="shared" si="49"/>
        <v>0</v>
      </c>
    </row>
    <row r="1541" spans="1:19" x14ac:dyDescent="0.25">
      <c r="A1541" s="5" t="s">
        <v>25</v>
      </c>
      <c r="B1541" s="22">
        <v>2009</v>
      </c>
      <c r="C1541" s="30">
        <v>45199</v>
      </c>
      <c r="D1541" s="14">
        <v>0</v>
      </c>
      <c r="E1541" s="14">
        <v>0</v>
      </c>
      <c r="F1541" s="14">
        <v>0</v>
      </c>
      <c r="G1541" s="14">
        <v>0</v>
      </c>
      <c r="H1541" s="14">
        <v>0</v>
      </c>
      <c r="I1541" s="14">
        <v>0</v>
      </c>
      <c r="J1541" s="14">
        <v>0</v>
      </c>
      <c r="K1541" s="14">
        <v>0</v>
      </c>
      <c r="L1541" s="14">
        <v>0</v>
      </c>
      <c r="M1541" s="14">
        <v>0</v>
      </c>
      <c r="N1541" s="14">
        <v>0</v>
      </c>
      <c r="O1541" s="14">
        <v>0</v>
      </c>
      <c r="P1541" s="14"/>
      <c r="Q1541" s="5"/>
      <c r="R1541" s="10">
        <f t="shared" si="48"/>
        <v>0</v>
      </c>
      <c r="S1541" s="10">
        <f t="shared" si="49"/>
        <v>0</v>
      </c>
    </row>
    <row r="1542" spans="1:19" x14ac:dyDescent="0.25">
      <c r="A1542" s="5" t="s">
        <v>25</v>
      </c>
      <c r="B1542" s="22">
        <v>2010</v>
      </c>
      <c r="C1542" s="30">
        <v>45199</v>
      </c>
      <c r="D1542" s="14">
        <v>0</v>
      </c>
      <c r="E1542" s="14">
        <v>0</v>
      </c>
      <c r="F1542" s="14">
        <v>0</v>
      </c>
      <c r="G1542" s="14">
        <v>0</v>
      </c>
      <c r="H1542" s="14">
        <v>0</v>
      </c>
      <c r="I1542" s="14">
        <v>0</v>
      </c>
      <c r="J1542" s="14">
        <v>0</v>
      </c>
      <c r="K1542" s="14">
        <v>0</v>
      </c>
      <c r="L1542" s="14">
        <v>0</v>
      </c>
      <c r="M1542" s="14">
        <v>0</v>
      </c>
      <c r="N1542" s="14">
        <v>0</v>
      </c>
      <c r="O1542" s="14">
        <v>0</v>
      </c>
      <c r="P1542" s="14"/>
      <c r="Q1542" s="5"/>
      <c r="R1542" s="10">
        <f t="shared" si="48"/>
        <v>0</v>
      </c>
      <c r="S1542" s="10">
        <f t="shared" si="49"/>
        <v>0</v>
      </c>
    </row>
    <row r="1543" spans="1:19" x14ac:dyDescent="0.25">
      <c r="A1543" s="5" t="s">
        <v>25</v>
      </c>
      <c r="B1543" s="22">
        <v>2011</v>
      </c>
      <c r="C1543" s="30">
        <v>45199</v>
      </c>
      <c r="D1543" s="14">
        <v>0</v>
      </c>
      <c r="E1543" s="14">
        <v>0</v>
      </c>
      <c r="F1543" s="14">
        <v>0</v>
      </c>
      <c r="G1543" s="14">
        <v>0</v>
      </c>
      <c r="H1543" s="14">
        <v>0</v>
      </c>
      <c r="I1543" s="14">
        <v>0</v>
      </c>
      <c r="J1543" s="14">
        <v>0</v>
      </c>
      <c r="K1543" s="14">
        <v>0</v>
      </c>
      <c r="L1543" s="14">
        <v>0</v>
      </c>
      <c r="M1543" s="14">
        <v>0</v>
      </c>
      <c r="N1543" s="14">
        <v>0</v>
      </c>
      <c r="O1543" s="14">
        <v>0</v>
      </c>
      <c r="P1543" s="14"/>
      <c r="Q1543" s="5"/>
      <c r="R1543" s="10">
        <f t="shared" si="48"/>
        <v>0</v>
      </c>
      <c r="S1543" s="10">
        <f t="shared" si="49"/>
        <v>0</v>
      </c>
    </row>
    <row r="1544" spans="1:19" x14ac:dyDescent="0.25">
      <c r="A1544" s="5" t="s">
        <v>25</v>
      </c>
      <c r="B1544" s="22">
        <v>2012</v>
      </c>
      <c r="C1544" s="30">
        <v>45199</v>
      </c>
      <c r="D1544" s="14">
        <v>0</v>
      </c>
      <c r="E1544" s="14">
        <v>0</v>
      </c>
      <c r="F1544" s="14">
        <v>0</v>
      </c>
      <c r="G1544" s="14">
        <v>0</v>
      </c>
      <c r="H1544" s="14">
        <v>0</v>
      </c>
      <c r="I1544" s="14">
        <v>0</v>
      </c>
      <c r="J1544" s="14">
        <v>0</v>
      </c>
      <c r="K1544" s="14">
        <v>0</v>
      </c>
      <c r="L1544" s="14">
        <v>0</v>
      </c>
      <c r="M1544" s="14">
        <v>0</v>
      </c>
      <c r="N1544" s="14">
        <v>0</v>
      </c>
      <c r="O1544" s="14">
        <v>0</v>
      </c>
      <c r="P1544" s="14"/>
      <c r="Q1544" s="5"/>
      <c r="R1544" s="10">
        <f t="shared" si="48"/>
        <v>0</v>
      </c>
      <c r="S1544" s="10">
        <f t="shared" si="49"/>
        <v>0</v>
      </c>
    </row>
    <row r="1545" spans="1:19" x14ac:dyDescent="0.25">
      <c r="A1545" s="5" t="s">
        <v>25</v>
      </c>
      <c r="B1545" s="22">
        <v>2013</v>
      </c>
      <c r="C1545" s="30">
        <v>45199</v>
      </c>
      <c r="D1545" s="14">
        <v>0</v>
      </c>
      <c r="E1545" s="14">
        <v>0</v>
      </c>
      <c r="F1545" s="14">
        <v>0</v>
      </c>
      <c r="G1545" s="14">
        <v>0</v>
      </c>
      <c r="H1545" s="14">
        <v>0</v>
      </c>
      <c r="I1545" s="14">
        <v>0</v>
      </c>
      <c r="J1545" s="14">
        <v>0</v>
      </c>
      <c r="K1545" s="14">
        <v>0</v>
      </c>
      <c r="L1545" s="14">
        <v>0</v>
      </c>
      <c r="M1545" s="14">
        <v>0</v>
      </c>
      <c r="N1545" s="14">
        <v>0</v>
      </c>
      <c r="O1545" s="14">
        <v>0</v>
      </c>
      <c r="P1545" s="14"/>
      <c r="Q1545" s="5"/>
      <c r="R1545" s="10">
        <f t="shared" si="48"/>
        <v>0</v>
      </c>
      <c r="S1545" s="10">
        <f t="shared" si="49"/>
        <v>0</v>
      </c>
    </row>
    <row r="1546" spans="1:19" x14ac:dyDescent="0.25">
      <c r="A1546" s="5" t="s">
        <v>25</v>
      </c>
      <c r="B1546" s="22">
        <v>2014</v>
      </c>
      <c r="C1546" s="30">
        <v>45199</v>
      </c>
      <c r="D1546" s="14">
        <v>139402.66861837506</v>
      </c>
      <c r="E1546" s="14">
        <v>0</v>
      </c>
      <c r="F1546" s="14">
        <v>0</v>
      </c>
      <c r="G1546" s="14">
        <v>0</v>
      </c>
      <c r="H1546" s="14">
        <v>0</v>
      </c>
      <c r="I1546" s="14">
        <v>0</v>
      </c>
      <c r="J1546" s="14">
        <v>0</v>
      </c>
      <c r="K1546" s="14">
        <v>-159.83819666187628</v>
      </c>
      <c r="L1546" s="14">
        <v>6970.1334309187532</v>
      </c>
      <c r="M1546" s="14">
        <v>0</v>
      </c>
      <c r="N1546" s="14">
        <v>0</v>
      </c>
      <c r="O1546" s="14">
        <v>1869.7920870040598</v>
      </c>
      <c r="P1546" s="14"/>
      <c r="Q1546" s="5"/>
      <c r="R1546" s="10">
        <f t="shared" si="48"/>
        <v>0</v>
      </c>
      <c r="S1546" s="10">
        <f t="shared" si="49"/>
        <v>0</v>
      </c>
    </row>
    <row r="1547" spans="1:19" x14ac:dyDescent="0.25">
      <c r="A1547" s="5" t="s">
        <v>25</v>
      </c>
      <c r="B1547" s="22">
        <v>2015</v>
      </c>
      <c r="C1547" s="30">
        <v>45199</v>
      </c>
      <c r="D1547" s="14">
        <v>374262.58589322679</v>
      </c>
      <c r="E1547" s="14">
        <v>0</v>
      </c>
      <c r="F1547" s="14">
        <v>0</v>
      </c>
      <c r="G1547" s="14">
        <v>0</v>
      </c>
      <c r="H1547" s="14">
        <v>0</v>
      </c>
      <c r="I1547" s="14">
        <v>0</v>
      </c>
      <c r="J1547" s="14">
        <v>0</v>
      </c>
      <c r="K1547" s="14">
        <v>-689.91258170618676</v>
      </c>
      <c r="L1547" s="14">
        <v>18713.129294661339</v>
      </c>
      <c r="M1547" s="14">
        <v>0</v>
      </c>
      <c r="N1547" s="14">
        <v>0</v>
      </c>
      <c r="O1547" s="14">
        <v>10081.189505600014</v>
      </c>
      <c r="P1547" s="14"/>
      <c r="Q1547" s="5"/>
      <c r="R1547" s="10">
        <f t="shared" si="48"/>
        <v>0</v>
      </c>
      <c r="S1547" s="10">
        <f t="shared" si="49"/>
        <v>0</v>
      </c>
    </row>
    <row r="1548" spans="1:19" x14ac:dyDescent="0.25">
      <c r="A1548" s="5" t="s">
        <v>25</v>
      </c>
      <c r="B1548" s="22">
        <v>2016</v>
      </c>
      <c r="C1548" s="30">
        <v>45199</v>
      </c>
      <c r="D1548" s="14">
        <v>885005.93355714681</v>
      </c>
      <c r="E1548" s="14">
        <v>0</v>
      </c>
      <c r="F1548" s="14">
        <v>0</v>
      </c>
      <c r="G1548" s="14">
        <v>0</v>
      </c>
      <c r="H1548" s="14">
        <v>0</v>
      </c>
      <c r="I1548" s="14">
        <v>0</v>
      </c>
      <c r="J1548" s="14">
        <v>0</v>
      </c>
      <c r="K1548" s="14">
        <v>-2223.0215591187589</v>
      </c>
      <c r="L1548" s="14">
        <v>44250.296677857346</v>
      </c>
      <c r="M1548" s="14">
        <v>0</v>
      </c>
      <c r="N1548" s="14">
        <v>0</v>
      </c>
      <c r="O1548" s="14">
        <v>23372.119866204957</v>
      </c>
      <c r="P1548" s="14"/>
      <c r="Q1548" s="5"/>
      <c r="R1548" s="10">
        <f t="shared" si="48"/>
        <v>0</v>
      </c>
      <c r="S1548" s="10">
        <f t="shared" si="49"/>
        <v>0</v>
      </c>
    </row>
    <row r="1549" spans="1:19" x14ac:dyDescent="0.25">
      <c r="A1549" s="5" t="s">
        <v>25</v>
      </c>
      <c r="B1549" s="22">
        <v>2017</v>
      </c>
      <c r="C1549" s="30">
        <v>45199</v>
      </c>
      <c r="D1549" s="14">
        <v>2477185.4909275235</v>
      </c>
      <c r="E1549" s="14">
        <v>0</v>
      </c>
      <c r="F1549" s="14">
        <v>0</v>
      </c>
      <c r="G1549" s="14">
        <v>0</v>
      </c>
      <c r="H1549" s="14">
        <v>0</v>
      </c>
      <c r="I1549" s="14">
        <v>0</v>
      </c>
      <c r="J1549" s="14">
        <v>0</v>
      </c>
      <c r="K1549" s="14">
        <v>-7543.9444725550711</v>
      </c>
      <c r="L1549" s="14">
        <v>123859.27454637618</v>
      </c>
      <c r="M1549" s="14">
        <v>0</v>
      </c>
      <c r="N1549" s="14">
        <v>0</v>
      </c>
      <c r="O1549" s="14">
        <v>56594.900061645953</v>
      </c>
      <c r="P1549" s="14"/>
      <c r="Q1549" s="5"/>
      <c r="R1549" s="10">
        <f t="shared" si="48"/>
        <v>0</v>
      </c>
      <c r="S1549" s="10">
        <f t="shared" si="49"/>
        <v>0</v>
      </c>
    </row>
    <row r="1550" spans="1:19" x14ac:dyDescent="0.25">
      <c r="A1550" s="5" t="s">
        <v>25</v>
      </c>
      <c r="B1550" s="22">
        <v>2018</v>
      </c>
      <c r="C1550" s="30">
        <v>45199</v>
      </c>
      <c r="D1550" s="14">
        <v>2079387.3655349077</v>
      </c>
      <c r="E1550" s="14">
        <v>0</v>
      </c>
      <c r="F1550" s="14">
        <v>0</v>
      </c>
      <c r="G1550" s="14">
        <v>0</v>
      </c>
      <c r="H1550" s="14">
        <v>0</v>
      </c>
      <c r="I1550" s="14">
        <v>0</v>
      </c>
      <c r="J1550" s="14">
        <v>0</v>
      </c>
      <c r="K1550" s="14">
        <v>-7424.2038769314531</v>
      </c>
      <c r="L1550" s="14">
        <v>103969.36827674539</v>
      </c>
      <c r="M1550" s="14">
        <v>0</v>
      </c>
      <c r="N1550" s="14">
        <v>0</v>
      </c>
      <c r="O1550" s="14">
        <v>117245.55262724392</v>
      </c>
      <c r="P1550" s="14"/>
      <c r="Q1550" s="5"/>
      <c r="R1550" s="10">
        <f t="shared" si="48"/>
        <v>0</v>
      </c>
      <c r="S1550" s="10">
        <f t="shared" si="49"/>
        <v>0</v>
      </c>
    </row>
    <row r="1551" spans="1:19" x14ac:dyDescent="0.25">
      <c r="A1551" s="5" t="s">
        <v>25</v>
      </c>
      <c r="B1551" s="22">
        <v>2019</v>
      </c>
      <c r="C1551" s="30">
        <v>45199</v>
      </c>
      <c r="D1551" s="14">
        <v>3331373.9310742053</v>
      </c>
      <c r="E1551" s="14">
        <v>0</v>
      </c>
      <c r="F1551" s="14">
        <v>0</v>
      </c>
      <c r="G1551" s="14">
        <v>0</v>
      </c>
      <c r="H1551" s="14">
        <v>0</v>
      </c>
      <c r="I1551" s="14">
        <v>0</v>
      </c>
      <c r="J1551" s="14">
        <v>0</v>
      </c>
      <c r="K1551" s="14">
        <v>-13418.797293716576</v>
      </c>
      <c r="L1551" s="14">
        <v>166568.69655371027</v>
      </c>
      <c r="M1551" s="14">
        <v>0</v>
      </c>
      <c r="N1551" s="14">
        <v>0</v>
      </c>
      <c r="O1551" s="14">
        <v>219799.67559425673</v>
      </c>
      <c r="P1551" s="14"/>
      <c r="Q1551" s="5"/>
      <c r="R1551" s="10">
        <f t="shared" si="48"/>
        <v>0</v>
      </c>
      <c r="S1551" s="10">
        <f t="shared" si="49"/>
        <v>0</v>
      </c>
    </row>
    <row r="1552" spans="1:19" x14ac:dyDescent="0.25">
      <c r="A1552" s="5" t="s">
        <v>25</v>
      </c>
      <c r="B1552" s="22">
        <v>2020</v>
      </c>
      <c r="C1552" s="30">
        <v>45199</v>
      </c>
      <c r="D1552" s="14">
        <v>3079884.7424871912</v>
      </c>
      <c r="E1552" s="14">
        <v>317132.19629098289</v>
      </c>
      <c r="F1552" s="14">
        <v>841.17205549986102</v>
      </c>
      <c r="G1552" s="14">
        <v>0</v>
      </c>
      <c r="H1552" s="14">
        <v>0</v>
      </c>
      <c r="I1552" s="14">
        <v>0</v>
      </c>
      <c r="J1552" s="14">
        <v>0</v>
      </c>
      <c r="K1552" s="14">
        <v>-13811.877632429823</v>
      </c>
      <c r="L1552" s="14">
        <v>153994.23712435956</v>
      </c>
      <c r="M1552" s="14">
        <v>0</v>
      </c>
      <c r="N1552" s="14">
        <v>0</v>
      </c>
      <c r="O1552" s="14">
        <v>348390.89512306033</v>
      </c>
      <c r="P1552" s="14"/>
      <c r="Q1552" s="5"/>
      <c r="R1552" s="10">
        <f t="shared" si="48"/>
        <v>0</v>
      </c>
      <c r="S1552" s="10">
        <f t="shared" si="49"/>
        <v>0</v>
      </c>
    </row>
    <row r="1553" spans="1:19" x14ac:dyDescent="0.25">
      <c r="A1553" s="5" t="s">
        <v>25</v>
      </c>
      <c r="B1553" s="22">
        <v>2021</v>
      </c>
      <c r="C1553" s="30">
        <v>45199</v>
      </c>
      <c r="D1553" s="14">
        <v>5401372.217790409</v>
      </c>
      <c r="E1553" s="14">
        <v>1308810.6149816494</v>
      </c>
      <c r="F1553" s="14">
        <v>70469.837657018914</v>
      </c>
      <c r="G1553" s="14">
        <v>0</v>
      </c>
      <c r="H1553" s="14">
        <v>0</v>
      </c>
      <c r="I1553" s="14">
        <v>0</v>
      </c>
      <c r="J1553" s="14">
        <v>0</v>
      </c>
      <c r="K1553" s="14">
        <v>-18819.185075474903</v>
      </c>
      <c r="L1553" s="14">
        <v>270068.61088952044</v>
      </c>
      <c r="M1553" s="14">
        <v>0</v>
      </c>
      <c r="N1553" s="14">
        <v>0</v>
      </c>
      <c r="O1553" s="14">
        <v>678232.22089039162</v>
      </c>
      <c r="P1553" s="14"/>
      <c r="Q1553" s="5"/>
      <c r="R1553" s="10">
        <f t="shared" si="48"/>
        <v>0</v>
      </c>
      <c r="S1553" s="10">
        <f t="shared" si="49"/>
        <v>0</v>
      </c>
    </row>
    <row r="1554" spans="1:19" x14ac:dyDescent="0.25">
      <c r="A1554" s="5" t="s">
        <v>25</v>
      </c>
      <c r="B1554" s="22">
        <v>2022</v>
      </c>
      <c r="C1554" s="30">
        <v>45199</v>
      </c>
      <c r="D1554" s="14">
        <v>11506893.010713963</v>
      </c>
      <c r="E1554" s="14">
        <v>3180944.4916059766</v>
      </c>
      <c r="F1554" s="14">
        <v>552069.46571143251</v>
      </c>
      <c r="G1554" s="14">
        <v>811234.49511365104</v>
      </c>
      <c r="H1554" s="14">
        <v>0</v>
      </c>
      <c r="I1554" s="14">
        <v>190989.11386913952</v>
      </c>
      <c r="J1554" s="14">
        <v>0</v>
      </c>
      <c r="K1554" s="14">
        <v>-31369.906499218196</v>
      </c>
      <c r="L1554" s="14">
        <v>575344.65053569817</v>
      </c>
      <c r="M1554" s="14">
        <v>0</v>
      </c>
      <c r="N1554" s="14">
        <v>0</v>
      </c>
      <c r="O1554" s="14">
        <v>1224289.2242544405</v>
      </c>
      <c r="P1554" s="14"/>
      <c r="Q1554" s="5"/>
      <c r="R1554" s="10">
        <f t="shared" si="48"/>
        <v>811234.49511365104</v>
      </c>
      <c r="S1554" s="10">
        <f t="shared" si="49"/>
        <v>190989.11386913952</v>
      </c>
    </row>
    <row r="1555" spans="1:19" x14ac:dyDescent="0.25">
      <c r="A1555" s="5" t="s">
        <v>25</v>
      </c>
      <c r="B1555" s="22">
        <v>2023</v>
      </c>
      <c r="C1555" s="30">
        <v>45199</v>
      </c>
      <c r="D1555" s="14">
        <v>39186406.85467045</v>
      </c>
      <c r="E1555" s="14">
        <v>181407085.69527957</v>
      </c>
      <c r="F1555" s="14">
        <v>49410422.704155035</v>
      </c>
      <c r="G1555" s="14">
        <v>137505749.29287758</v>
      </c>
      <c r="H1555" s="14">
        <v>154570874.06230742</v>
      </c>
      <c r="I1555" s="14">
        <v>35583761.562850319</v>
      </c>
      <c r="J1555" s="14">
        <v>42381128.917328797</v>
      </c>
      <c r="K1555" s="14">
        <v>-75358.077823378146</v>
      </c>
      <c r="L1555" s="14">
        <v>1959320.3427335226</v>
      </c>
      <c r="M1555" s="14">
        <v>0</v>
      </c>
      <c r="N1555" s="14">
        <v>0</v>
      </c>
      <c r="O1555" s="14">
        <v>0</v>
      </c>
      <c r="P1555" s="14"/>
      <c r="Q1555" s="5"/>
      <c r="R1555" s="10">
        <f t="shared" si="48"/>
        <v>292076623.35518503</v>
      </c>
      <c r="S1555" s="10">
        <f t="shared" si="49"/>
        <v>77964890.480179116</v>
      </c>
    </row>
    <row r="1556" spans="1:19" x14ac:dyDescent="0.25">
      <c r="A1556" s="1" t="s">
        <v>17</v>
      </c>
      <c r="B1556" s="27">
        <v>2006</v>
      </c>
      <c r="C1556" s="32">
        <v>45291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O1556" s="1">
        <v>0</v>
      </c>
      <c r="R1556" s="10">
        <f t="shared" ref="R1556:R1619" si="50">G1556+H1556</f>
        <v>0</v>
      </c>
      <c r="S1556" s="10">
        <f t="shared" ref="S1556:S1619" si="51">I1556+J1556</f>
        <v>0</v>
      </c>
    </row>
    <row r="1557" spans="1:19" x14ac:dyDescent="0.25">
      <c r="A1557" s="1" t="s">
        <v>17</v>
      </c>
      <c r="B1557" s="27">
        <v>2007</v>
      </c>
      <c r="C1557" s="32">
        <v>45291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O1557" s="1">
        <v>0</v>
      </c>
      <c r="R1557" s="10">
        <f t="shared" si="50"/>
        <v>0</v>
      </c>
      <c r="S1557" s="10">
        <f t="shared" si="51"/>
        <v>0</v>
      </c>
    </row>
    <row r="1558" spans="1:19" x14ac:dyDescent="0.25">
      <c r="A1558" s="1" t="s">
        <v>17</v>
      </c>
      <c r="B1558" s="27">
        <v>2008</v>
      </c>
      <c r="C1558" s="32">
        <v>45291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O1558" s="1">
        <v>0</v>
      </c>
      <c r="R1558" s="10">
        <f t="shared" si="50"/>
        <v>0</v>
      </c>
      <c r="S1558" s="10">
        <f t="shared" si="51"/>
        <v>0</v>
      </c>
    </row>
    <row r="1559" spans="1:19" x14ac:dyDescent="0.25">
      <c r="A1559" s="1" t="s">
        <v>17</v>
      </c>
      <c r="B1559" s="27">
        <v>2009</v>
      </c>
      <c r="C1559" s="32">
        <v>45291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O1559" s="1">
        <v>0</v>
      </c>
      <c r="R1559" s="10">
        <f t="shared" si="50"/>
        <v>0</v>
      </c>
      <c r="S1559" s="10">
        <f t="shared" si="51"/>
        <v>0</v>
      </c>
    </row>
    <row r="1560" spans="1:19" x14ac:dyDescent="0.25">
      <c r="A1560" s="1" t="s">
        <v>17</v>
      </c>
      <c r="B1560" s="27">
        <v>2010</v>
      </c>
      <c r="C1560" s="32">
        <v>45291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O1560" s="1">
        <v>0</v>
      </c>
      <c r="R1560" s="10">
        <f t="shared" si="50"/>
        <v>0</v>
      </c>
      <c r="S1560" s="10">
        <f t="shared" si="51"/>
        <v>0</v>
      </c>
    </row>
    <row r="1561" spans="1:19" x14ac:dyDescent="0.25">
      <c r="A1561" s="1" t="s">
        <v>17</v>
      </c>
      <c r="B1561" s="27">
        <v>2011</v>
      </c>
      <c r="C1561" s="32">
        <v>45291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O1561" s="1">
        <v>0</v>
      </c>
      <c r="R1561" s="10">
        <f t="shared" si="50"/>
        <v>0</v>
      </c>
      <c r="S1561" s="10">
        <f t="shared" si="51"/>
        <v>0</v>
      </c>
    </row>
    <row r="1562" spans="1:19" x14ac:dyDescent="0.25">
      <c r="A1562" s="1" t="s">
        <v>17</v>
      </c>
      <c r="B1562" s="27">
        <v>2012</v>
      </c>
      <c r="C1562" s="32">
        <v>45291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O1562" s="1">
        <v>0</v>
      </c>
      <c r="R1562" s="10">
        <f t="shared" si="50"/>
        <v>0</v>
      </c>
      <c r="S1562" s="10">
        <f t="shared" si="51"/>
        <v>0</v>
      </c>
    </row>
    <row r="1563" spans="1:19" x14ac:dyDescent="0.25">
      <c r="A1563" s="1" t="s">
        <v>17</v>
      </c>
      <c r="B1563" s="27">
        <v>2013</v>
      </c>
      <c r="C1563" s="32">
        <v>45291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O1563" s="1">
        <v>0</v>
      </c>
      <c r="R1563" s="10">
        <f t="shared" si="50"/>
        <v>0</v>
      </c>
      <c r="S1563" s="10">
        <f t="shared" si="51"/>
        <v>0</v>
      </c>
    </row>
    <row r="1564" spans="1:19" x14ac:dyDescent="0.25">
      <c r="A1564" s="1" t="s">
        <v>17</v>
      </c>
      <c r="B1564" s="27">
        <v>2014</v>
      </c>
      <c r="C1564" s="32">
        <v>45291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O1564" s="1">
        <v>0</v>
      </c>
      <c r="R1564" s="10">
        <f t="shared" si="50"/>
        <v>0</v>
      </c>
      <c r="S1564" s="10">
        <f t="shared" si="51"/>
        <v>0</v>
      </c>
    </row>
    <row r="1565" spans="1:19" x14ac:dyDescent="0.25">
      <c r="A1565" s="1" t="s">
        <v>17</v>
      </c>
      <c r="B1565" s="27">
        <v>2015</v>
      </c>
      <c r="C1565" s="32">
        <v>45291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O1565" s="1">
        <v>0</v>
      </c>
      <c r="R1565" s="10">
        <f t="shared" si="50"/>
        <v>0</v>
      </c>
      <c r="S1565" s="10">
        <f t="shared" si="51"/>
        <v>0</v>
      </c>
    </row>
    <row r="1566" spans="1:19" x14ac:dyDescent="0.25">
      <c r="A1566" s="1" t="s">
        <v>17</v>
      </c>
      <c r="B1566" s="27">
        <v>2016</v>
      </c>
      <c r="C1566" s="32">
        <v>45291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O1566" s="1">
        <v>0</v>
      </c>
      <c r="R1566" s="10">
        <f t="shared" si="50"/>
        <v>0</v>
      </c>
      <c r="S1566" s="10">
        <f t="shared" si="51"/>
        <v>0</v>
      </c>
    </row>
    <row r="1567" spans="1:19" x14ac:dyDescent="0.25">
      <c r="A1567" s="1" t="s">
        <v>17</v>
      </c>
      <c r="B1567" s="27">
        <v>2017</v>
      </c>
      <c r="C1567" s="32">
        <v>45291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O1567" s="1">
        <v>0</v>
      </c>
      <c r="R1567" s="10">
        <f t="shared" si="50"/>
        <v>0</v>
      </c>
      <c r="S1567" s="10">
        <f t="shared" si="51"/>
        <v>0</v>
      </c>
    </row>
    <row r="1568" spans="1:19" x14ac:dyDescent="0.25">
      <c r="A1568" s="1" t="s">
        <v>17</v>
      </c>
      <c r="B1568" s="27">
        <v>2018</v>
      </c>
      <c r="C1568" s="32">
        <v>45291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O1568" s="1">
        <v>0</v>
      </c>
      <c r="R1568" s="10">
        <f t="shared" si="50"/>
        <v>0</v>
      </c>
      <c r="S1568" s="10">
        <f t="shared" si="51"/>
        <v>0</v>
      </c>
    </row>
    <row r="1569" spans="1:19" x14ac:dyDescent="0.25">
      <c r="A1569" s="1" t="s">
        <v>17</v>
      </c>
      <c r="B1569" s="27">
        <v>2019</v>
      </c>
      <c r="C1569" s="32">
        <v>45291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O1569" s="1">
        <v>0</v>
      </c>
      <c r="R1569" s="10">
        <f t="shared" si="50"/>
        <v>0</v>
      </c>
      <c r="S1569" s="10">
        <f t="shared" si="51"/>
        <v>0</v>
      </c>
    </row>
    <row r="1570" spans="1:19" x14ac:dyDescent="0.25">
      <c r="A1570" s="1" t="s">
        <v>17</v>
      </c>
      <c r="B1570" s="27">
        <v>2020</v>
      </c>
      <c r="C1570" s="32">
        <v>45291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O1570" s="1">
        <v>0</v>
      </c>
      <c r="R1570" s="10">
        <f t="shared" si="50"/>
        <v>0</v>
      </c>
      <c r="S1570" s="10">
        <f t="shared" si="51"/>
        <v>0</v>
      </c>
    </row>
    <row r="1571" spans="1:19" x14ac:dyDescent="0.25">
      <c r="A1571" s="1" t="s">
        <v>17</v>
      </c>
      <c r="B1571" s="27">
        <v>2021</v>
      </c>
      <c r="C1571" s="32">
        <v>45291</v>
      </c>
      <c r="D1571" s="1">
        <v>7293.1902961989827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-49.31900466686875</v>
      </c>
      <c r="L1571" s="1">
        <v>0</v>
      </c>
      <c r="M1571" s="1">
        <v>0</v>
      </c>
      <c r="O1571" s="1">
        <v>0</v>
      </c>
      <c r="R1571" s="10">
        <f t="shared" si="50"/>
        <v>0</v>
      </c>
      <c r="S1571" s="10">
        <f t="shared" si="51"/>
        <v>0</v>
      </c>
    </row>
    <row r="1572" spans="1:19" x14ac:dyDescent="0.25">
      <c r="A1572" s="1" t="s">
        <v>17</v>
      </c>
      <c r="B1572" s="27">
        <v>2022</v>
      </c>
      <c r="C1572" s="32">
        <v>45291</v>
      </c>
      <c r="D1572" s="1">
        <v>111050.19765542318</v>
      </c>
      <c r="E1572" s="1">
        <v>50560.521149999462</v>
      </c>
      <c r="F1572" s="1">
        <v>16544.124599999981</v>
      </c>
      <c r="G1572" s="1">
        <v>0</v>
      </c>
      <c r="H1572" s="1">
        <v>0</v>
      </c>
      <c r="I1572" s="1">
        <v>0</v>
      </c>
      <c r="J1572" s="1">
        <v>0</v>
      </c>
      <c r="K1572" s="1">
        <v>-1377.9477058420453</v>
      </c>
      <c r="L1572" s="1">
        <v>0</v>
      </c>
      <c r="M1572" s="1">
        <v>0</v>
      </c>
      <c r="O1572" s="1">
        <v>3087.8148032744066</v>
      </c>
      <c r="R1572" s="10">
        <f t="shared" si="50"/>
        <v>0</v>
      </c>
      <c r="S1572" s="10">
        <f t="shared" si="51"/>
        <v>0</v>
      </c>
    </row>
    <row r="1573" spans="1:19" x14ac:dyDescent="0.25">
      <c r="A1573" s="1" t="s">
        <v>17</v>
      </c>
      <c r="B1573" s="27">
        <v>2023</v>
      </c>
      <c r="C1573" s="32">
        <v>45291</v>
      </c>
      <c r="D1573" s="1">
        <v>556499.35521570873</v>
      </c>
      <c r="E1573" s="1">
        <v>1754404.0401349314</v>
      </c>
      <c r="F1573" s="1">
        <v>424532.6035988573</v>
      </c>
      <c r="G1573" s="1">
        <v>527474.78374999994</v>
      </c>
      <c r="H1573" s="1">
        <v>1535103.5351180651</v>
      </c>
      <c r="I1573" s="1">
        <v>124341.24999999999</v>
      </c>
      <c r="J1573" s="1">
        <v>371466.02814900014</v>
      </c>
      <c r="K1573" s="1">
        <v>-4296.6884316563373</v>
      </c>
      <c r="L1573" s="1">
        <v>0</v>
      </c>
      <c r="M1573" s="1">
        <v>0</v>
      </c>
      <c r="O1573" s="1">
        <v>0</v>
      </c>
      <c r="R1573" s="10">
        <f t="shared" si="50"/>
        <v>2062578.318868065</v>
      </c>
      <c r="S1573" s="10">
        <f t="shared" si="51"/>
        <v>495807.27814900014</v>
      </c>
    </row>
    <row r="1574" spans="1:19" x14ac:dyDescent="0.25">
      <c r="A1574" s="1" t="s">
        <v>18</v>
      </c>
      <c r="B1574" s="27">
        <v>2006</v>
      </c>
      <c r="C1574" s="32">
        <v>45291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O1574" s="1">
        <v>0</v>
      </c>
      <c r="R1574" s="10">
        <f t="shared" si="50"/>
        <v>0</v>
      </c>
      <c r="S1574" s="10">
        <f t="shared" si="51"/>
        <v>0</v>
      </c>
    </row>
    <row r="1575" spans="1:19" x14ac:dyDescent="0.25">
      <c r="A1575" s="1" t="s">
        <v>18</v>
      </c>
      <c r="B1575" s="27">
        <v>2007</v>
      </c>
      <c r="C1575" s="32">
        <v>45291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O1575" s="1">
        <v>0</v>
      </c>
      <c r="R1575" s="10">
        <f t="shared" si="50"/>
        <v>0</v>
      </c>
      <c r="S1575" s="10">
        <f t="shared" si="51"/>
        <v>0</v>
      </c>
    </row>
    <row r="1576" spans="1:19" x14ac:dyDescent="0.25">
      <c r="A1576" s="1" t="s">
        <v>18</v>
      </c>
      <c r="B1576" s="27">
        <v>2008</v>
      </c>
      <c r="C1576" s="32">
        <v>45291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O1576" s="1">
        <v>0</v>
      </c>
      <c r="R1576" s="10">
        <f t="shared" si="50"/>
        <v>0</v>
      </c>
      <c r="S1576" s="10">
        <f t="shared" si="51"/>
        <v>0</v>
      </c>
    </row>
    <row r="1577" spans="1:19" x14ac:dyDescent="0.25">
      <c r="A1577" s="1" t="s">
        <v>18</v>
      </c>
      <c r="B1577" s="27">
        <v>2009</v>
      </c>
      <c r="C1577" s="32">
        <v>45291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O1577" s="1">
        <v>0</v>
      </c>
      <c r="R1577" s="10">
        <f t="shared" si="50"/>
        <v>0</v>
      </c>
      <c r="S1577" s="10">
        <f t="shared" si="51"/>
        <v>0</v>
      </c>
    </row>
    <row r="1578" spans="1:19" x14ac:dyDescent="0.25">
      <c r="A1578" s="1" t="s">
        <v>18</v>
      </c>
      <c r="B1578" s="27">
        <v>2010</v>
      </c>
      <c r="C1578" s="32">
        <v>45291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O1578" s="1">
        <v>0</v>
      </c>
      <c r="R1578" s="10">
        <f t="shared" si="50"/>
        <v>0</v>
      </c>
      <c r="S1578" s="10">
        <f t="shared" si="51"/>
        <v>0</v>
      </c>
    </row>
    <row r="1579" spans="1:19" x14ac:dyDescent="0.25">
      <c r="A1579" s="1" t="s">
        <v>18</v>
      </c>
      <c r="B1579" s="27">
        <v>2011</v>
      </c>
      <c r="C1579" s="32">
        <v>45291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O1579" s="1">
        <v>0</v>
      </c>
      <c r="R1579" s="10">
        <f t="shared" si="50"/>
        <v>0</v>
      </c>
      <c r="S1579" s="10">
        <f t="shared" si="51"/>
        <v>0</v>
      </c>
    </row>
    <row r="1580" spans="1:19" x14ac:dyDescent="0.25">
      <c r="A1580" s="1" t="s">
        <v>18</v>
      </c>
      <c r="B1580" s="27">
        <v>2012</v>
      </c>
      <c r="C1580" s="32">
        <v>45291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O1580" s="1">
        <v>195.59389557771237</v>
      </c>
      <c r="R1580" s="10">
        <f t="shared" si="50"/>
        <v>0</v>
      </c>
      <c r="S1580" s="10">
        <f t="shared" si="51"/>
        <v>0</v>
      </c>
    </row>
    <row r="1581" spans="1:19" x14ac:dyDescent="0.25">
      <c r="A1581" s="1" t="s">
        <v>18</v>
      </c>
      <c r="B1581" s="27">
        <v>2013</v>
      </c>
      <c r="C1581" s="32">
        <v>45291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O1581" s="1">
        <v>856.45593610516698</v>
      </c>
      <c r="R1581" s="10">
        <f t="shared" si="50"/>
        <v>0</v>
      </c>
      <c r="S1581" s="10">
        <f t="shared" si="51"/>
        <v>0</v>
      </c>
    </row>
    <row r="1582" spans="1:19" x14ac:dyDescent="0.25">
      <c r="A1582" s="1" t="s">
        <v>18</v>
      </c>
      <c r="B1582" s="27">
        <v>2014</v>
      </c>
      <c r="C1582" s="32">
        <v>45291</v>
      </c>
      <c r="D1582" s="1">
        <v>194747.95586741529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-1316.9511495256156</v>
      </c>
      <c r="L1582" s="1">
        <v>0</v>
      </c>
      <c r="M1582" s="1">
        <v>0</v>
      </c>
      <c r="O1582" s="1">
        <v>2537.0973736076558</v>
      </c>
      <c r="R1582" s="10">
        <f t="shared" si="50"/>
        <v>0</v>
      </c>
      <c r="S1582" s="10">
        <f t="shared" si="51"/>
        <v>0</v>
      </c>
    </row>
    <row r="1583" spans="1:19" x14ac:dyDescent="0.25">
      <c r="A1583" s="1" t="s">
        <v>18</v>
      </c>
      <c r="B1583" s="27">
        <v>2015</v>
      </c>
      <c r="C1583" s="32">
        <v>45291</v>
      </c>
      <c r="D1583" s="1">
        <v>802121.60004917905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-9134.6140509885736</v>
      </c>
      <c r="L1583" s="1">
        <v>0</v>
      </c>
      <c r="M1583" s="1">
        <v>0</v>
      </c>
      <c r="O1583" s="1">
        <v>32369.589434744383</v>
      </c>
      <c r="R1583" s="10">
        <f t="shared" si="50"/>
        <v>0</v>
      </c>
      <c r="S1583" s="10">
        <f t="shared" si="51"/>
        <v>0</v>
      </c>
    </row>
    <row r="1584" spans="1:19" x14ac:dyDescent="0.25">
      <c r="A1584" s="1" t="s">
        <v>18</v>
      </c>
      <c r="B1584" s="27">
        <v>2016</v>
      </c>
      <c r="C1584" s="32">
        <v>45291</v>
      </c>
      <c r="D1584" s="1">
        <v>1578459.1761577774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-25178.851391666569</v>
      </c>
      <c r="L1584" s="1">
        <v>0</v>
      </c>
      <c r="M1584" s="1">
        <v>0</v>
      </c>
      <c r="O1584" s="1">
        <v>82225.26577432151</v>
      </c>
      <c r="R1584" s="10">
        <f t="shared" si="50"/>
        <v>0</v>
      </c>
      <c r="S1584" s="10">
        <f t="shared" si="51"/>
        <v>0</v>
      </c>
    </row>
    <row r="1585" spans="1:19" x14ac:dyDescent="0.25">
      <c r="A1585" s="1" t="s">
        <v>18</v>
      </c>
      <c r="B1585" s="27">
        <v>2017</v>
      </c>
      <c r="C1585" s="32">
        <v>45291</v>
      </c>
      <c r="D1585" s="1">
        <v>3036273.7348921271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-57268.081547400448</v>
      </c>
      <c r="L1585" s="1">
        <v>0</v>
      </c>
      <c r="M1585" s="1">
        <v>0</v>
      </c>
      <c r="O1585" s="1">
        <v>184837.97049742984</v>
      </c>
      <c r="R1585" s="10">
        <f t="shared" si="50"/>
        <v>0</v>
      </c>
      <c r="S1585" s="10">
        <f t="shared" si="51"/>
        <v>0</v>
      </c>
    </row>
    <row r="1586" spans="1:19" x14ac:dyDescent="0.25">
      <c r="A1586" s="1" t="s">
        <v>18</v>
      </c>
      <c r="B1586" s="27">
        <v>2018</v>
      </c>
      <c r="C1586" s="32">
        <v>45291</v>
      </c>
      <c r="D1586" s="1">
        <v>5758584.1711249901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-122900.07748285402</v>
      </c>
      <c r="L1586" s="1">
        <v>0</v>
      </c>
      <c r="M1586" s="1">
        <v>0</v>
      </c>
      <c r="O1586" s="1">
        <v>464650.205068429</v>
      </c>
      <c r="R1586" s="10">
        <f t="shared" si="50"/>
        <v>0</v>
      </c>
      <c r="S1586" s="10">
        <f t="shared" si="51"/>
        <v>0</v>
      </c>
    </row>
    <row r="1587" spans="1:19" x14ac:dyDescent="0.25">
      <c r="A1587" s="1" t="s">
        <v>18</v>
      </c>
      <c r="B1587" s="27">
        <v>2019</v>
      </c>
      <c r="C1587" s="32">
        <v>45291</v>
      </c>
      <c r="D1587" s="1">
        <v>13195099.95665388</v>
      </c>
      <c r="E1587" s="1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-256090.44575393945</v>
      </c>
      <c r="L1587" s="1">
        <v>0</v>
      </c>
      <c r="M1587" s="1">
        <v>0</v>
      </c>
      <c r="O1587" s="1">
        <v>992576.39100551046</v>
      </c>
      <c r="R1587" s="10">
        <f t="shared" si="50"/>
        <v>0</v>
      </c>
      <c r="S1587" s="10">
        <f t="shared" si="51"/>
        <v>0</v>
      </c>
    </row>
    <row r="1588" spans="1:19" x14ac:dyDescent="0.25">
      <c r="A1588" s="1" t="s">
        <v>18</v>
      </c>
      <c r="B1588" s="27">
        <v>2020</v>
      </c>
      <c r="C1588" s="32">
        <v>45291</v>
      </c>
      <c r="D1588" s="1">
        <v>26892610.832474459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-622069.61991589516</v>
      </c>
      <c r="L1588" s="1">
        <v>0</v>
      </c>
      <c r="M1588" s="1">
        <v>0</v>
      </c>
      <c r="O1588" s="1">
        <v>1569779.8201231807</v>
      </c>
      <c r="R1588" s="10">
        <f t="shared" si="50"/>
        <v>0</v>
      </c>
      <c r="S1588" s="10">
        <f t="shared" si="51"/>
        <v>0</v>
      </c>
    </row>
    <row r="1589" spans="1:19" x14ac:dyDescent="0.25">
      <c r="A1589" s="1" t="s">
        <v>18</v>
      </c>
      <c r="B1589" s="27">
        <v>2021</v>
      </c>
      <c r="C1589" s="32">
        <v>45291</v>
      </c>
      <c r="D1589" s="1">
        <v>44386338.761611745</v>
      </c>
      <c r="E1589" s="1">
        <v>228761.555998981</v>
      </c>
      <c r="F1589" s="1">
        <v>33406.509411998093</v>
      </c>
      <c r="G1589" s="1">
        <v>1420942.0973555865</v>
      </c>
      <c r="H1589" s="1">
        <v>0</v>
      </c>
      <c r="I1589" s="1">
        <v>429437.03039434587</v>
      </c>
      <c r="J1589" s="1">
        <v>0</v>
      </c>
      <c r="K1589" s="1">
        <v>-1186738.0367508754</v>
      </c>
      <c r="L1589" s="1">
        <v>0</v>
      </c>
      <c r="M1589" s="1">
        <v>0</v>
      </c>
      <c r="O1589" s="1">
        <v>2797455.6650721878</v>
      </c>
      <c r="R1589" s="10">
        <f t="shared" si="50"/>
        <v>1420942.0973555865</v>
      </c>
      <c r="S1589" s="10">
        <f t="shared" si="51"/>
        <v>429437.03039434587</v>
      </c>
    </row>
    <row r="1590" spans="1:19" x14ac:dyDescent="0.25">
      <c r="A1590" s="1" t="s">
        <v>18</v>
      </c>
      <c r="B1590" s="27">
        <v>2022</v>
      </c>
      <c r="C1590" s="32">
        <v>45291</v>
      </c>
      <c r="D1590" s="1">
        <v>84336081.106725141</v>
      </c>
      <c r="E1590" s="1">
        <v>2989660.2773213536</v>
      </c>
      <c r="F1590" s="1">
        <v>827410.70014869049</v>
      </c>
      <c r="G1590" s="1">
        <v>2673627.4825218534</v>
      </c>
      <c r="H1590" s="1">
        <v>0</v>
      </c>
      <c r="I1590" s="1">
        <v>741694.60424725828</v>
      </c>
      <c r="J1590" s="1">
        <v>0</v>
      </c>
      <c r="K1590" s="1">
        <v>-1902988.6059811562</v>
      </c>
      <c r="L1590" s="1">
        <v>0</v>
      </c>
      <c r="M1590" s="1">
        <v>0</v>
      </c>
      <c r="O1590" s="1">
        <v>2978623.0201438814</v>
      </c>
      <c r="R1590" s="10">
        <f t="shared" si="50"/>
        <v>2673627.4825218534</v>
      </c>
      <c r="S1590" s="10">
        <f t="shared" si="51"/>
        <v>741694.60424725828</v>
      </c>
    </row>
    <row r="1591" spans="1:19" x14ac:dyDescent="0.25">
      <c r="A1591" s="1" t="s">
        <v>18</v>
      </c>
      <c r="B1591" s="27">
        <v>2023</v>
      </c>
      <c r="C1591" s="32">
        <v>45291</v>
      </c>
      <c r="D1591" s="1">
        <v>47496912.952612005</v>
      </c>
      <c r="E1591" s="1">
        <v>75372514.253739461</v>
      </c>
      <c r="F1591" s="1">
        <v>21229108.039524455</v>
      </c>
      <c r="G1591" s="1">
        <v>69650139.218065917</v>
      </c>
      <c r="H1591" s="1">
        <v>64402713.568055153</v>
      </c>
      <c r="I1591" s="1">
        <v>20123668.76464963</v>
      </c>
      <c r="J1591" s="1">
        <v>17646922.476643898</v>
      </c>
      <c r="K1591" s="1">
        <v>-1413048.8928093612</v>
      </c>
      <c r="L1591" s="1">
        <v>0</v>
      </c>
      <c r="M1591" s="1">
        <v>0</v>
      </c>
      <c r="O1591" s="1">
        <v>0</v>
      </c>
      <c r="R1591" s="10">
        <f t="shared" si="50"/>
        <v>134052852.78612107</v>
      </c>
      <c r="S1591" s="10">
        <f t="shared" si="51"/>
        <v>37770591.241293527</v>
      </c>
    </row>
    <row r="1592" spans="1:19" x14ac:dyDescent="0.25">
      <c r="A1592" s="1" t="s">
        <v>19</v>
      </c>
      <c r="B1592" s="27">
        <v>2006</v>
      </c>
      <c r="C1592" s="32">
        <v>45291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O1592" s="1">
        <v>0</v>
      </c>
      <c r="R1592" s="10">
        <f t="shared" si="50"/>
        <v>0</v>
      </c>
      <c r="S1592" s="10">
        <f t="shared" si="51"/>
        <v>0</v>
      </c>
    </row>
    <row r="1593" spans="1:19" x14ac:dyDescent="0.25">
      <c r="A1593" s="1" t="s">
        <v>19</v>
      </c>
      <c r="B1593" s="27">
        <v>2007</v>
      </c>
      <c r="C1593" s="32">
        <v>45291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O1593" s="1">
        <v>0</v>
      </c>
      <c r="R1593" s="10">
        <f t="shared" si="50"/>
        <v>0</v>
      </c>
      <c r="S1593" s="10">
        <f t="shared" si="51"/>
        <v>0</v>
      </c>
    </row>
    <row r="1594" spans="1:19" x14ac:dyDescent="0.25">
      <c r="A1594" s="1" t="s">
        <v>19</v>
      </c>
      <c r="B1594" s="27">
        <v>2008</v>
      </c>
      <c r="C1594" s="32">
        <v>45291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O1594" s="1">
        <v>0</v>
      </c>
      <c r="R1594" s="10">
        <f t="shared" si="50"/>
        <v>0</v>
      </c>
      <c r="S1594" s="10">
        <f t="shared" si="51"/>
        <v>0</v>
      </c>
    </row>
    <row r="1595" spans="1:19" x14ac:dyDescent="0.25">
      <c r="A1595" s="1" t="s">
        <v>19</v>
      </c>
      <c r="B1595" s="27">
        <v>2009</v>
      </c>
      <c r="C1595" s="32">
        <v>45291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O1595" s="1">
        <v>0</v>
      </c>
      <c r="R1595" s="10">
        <f t="shared" si="50"/>
        <v>0</v>
      </c>
      <c r="S1595" s="10">
        <f t="shared" si="51"/>
        <v>0</v>
      </c>
    </row>
    <row r="1596" spans="1:19" x14ac:dyDescent="0.25">
      <c r="A1596" s="1" t="s">
        <v>19</v>
      </c>
      <c r="B1596" s="27">
        <v>2010</v>
      </c>
      <c r="C1596" s="32">
        <v>45291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O1596" s="1">
        <v>0</v>
      </c>
      <c r="R1596" s="10">
        <f t="shared" si="50"/>
        <v>0</v>
      </c>
      <c r="S1596" s="10">
        <f t="shared" si="51"/>
        <v>0</v>
      </c>
    </row>
    <row r="1597" spans="1:19" x14ac:dyDescent="0.25">
      <c r="A1597" s="1" t="s">
        <v>19</v>
      </c>
      <c r="B1597" s="27">
        <v>2011</v>
      </c>
      <c r="C1597" s="32">
        <v>45291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O1597" s="1">
        <v>0</v>
      </c>
      <c r="R1597" s="10">
        <f t="shared" si="50"/>
        <v>0</v>
      </c>
      <c r="S1597" s="10">
        <f t="shared" si="51"/>
        <v>0</v>
      </c>
    </row>
    <row r="1598" spans="1:19" x14ac:dyDescent="0.25">
      <c r="A1598" s="1" t="s">
        <v>19</v>
      </c>
      <c r="B1598" s="27">
        <v>2012</v>
      </c>
      <c r="C1598" s="32">
        <v>45291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O1598" s="1">
        <v>0</v>
      </c>
      <c r="R1598" s="10">
        <f t="shared" si="50"/>
        <v>0</v>
      </c>
      <c r="S1598" s="10">
        <f t="shared" si="51"/>
        <v>0</v>
      </c>
    </row>
    <row r="1599" spans="1:19" x14ac:dyDescent="0.25">
      <c r="A1599" s="1" t="s">
        <v>19</v>
      </c>
      <c r="B1599" s="27">
        <v>2013</v>
      </c>
      <c r="C1599" s="32">
        <v>45291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O1599" s="1">
        <v>0</v>
      </c>
      <c r="R1599" s="10">
        <f t="shared" si="50"/>
        <v>0</v>
      </c>
      <c r="S1599" s="10">
        <f t="shared" si="51"/>
        <v>0</v>
      </c>
    </row>
    <row r="1600" spans="1:19" x14ac:dyDescent="0.25">
      <c r="A1600" s="1" t="s">
        <v>19</v>
      </c>
      <c r="B1600" s="27">
        <v>2014</v>
      </c>
      <c r="C1600" s="32">
        <v>45291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O1600" s="1">
        <v>0</v>
      </c>
      <c r="R1600" s="10">
        <f t="shared" si="50"/>
        <v>0</v>
      </c>
      <c r="S1600" s="10">
        <f t="shared" si="51"/>
        <v>0</v>
      </c>
    </row>
    <row r="1601" spans="1:19" x14ac:dyDescent="0.25">
      <c r="A1601" s="1" t="s">
        <v>19</v>
      </c>
      <c r="B1601" s="27">
        <v>2015</v>
      </c>
      <c r="C1601" s="32">
        <v>45291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O1601" s="1">
        <v>0</v>
      </c>
      <c r="R1601" s="10">
        <f t="shared" si="50"/>
        <v>0</v>
      </c>
      <c r="S1601" s="10">
        <f t="shared" si="51"/>
        <v>0</v>
      </c>
    </row>
    <row r="1602" spans="1:19" x14ac:dyDescent="0.25">
      <c r="A1602" s="1" t="s">
        <v>19</v>
      </c>
      <c r="B1602" s="27">
        <v>2016</v>
      </c>
      <c r="C1602" s="32">
        <v>45291</v>
      </c>
      <c r="D1602" s="1">
        <v>174312641.48190507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-1178760.6835407317</v>
      </c>
      <c r="L1602" s="1">
        <v>0</v>
      </c>
      <c r="M1602" s="1">
        <v>0</v>
      </c>
      <c r="O1602" s="1">
        <v>0</v>
      </c>
      <c r="R1602" s="10">
        <f t="shared" si="50"/>
        <v>0</v>
      </c>
      <c r="S1602" s="10">
        <f t="shared" si="51"/>
        <v>0</v>
      </c>
    </row>
    <row r="1603" spans="1:19" x14ac:dyDescent="0.25">
      <c r="A1603" s="1" t="s">
        <v>19</v>
      </c>
      <c r="B1603" s="27">
        <v>2017</v>
      </c>
      <c r="C1603" s="32">
        <v>45291</v>
      </c>
      <c r="D1603" s="1">
        <v>3990158.2222045828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-82620.136207309552</v>
      </c>
      <c r="L1603" s="1">
        <v>0</v>
      </c>
      <c r="M1603" s="1">
        <v>0</v>
      </c>
      <c r="O1603" s="1">
        <v>0</v>
      </c>
      <c r="R1603" s="10">
        <f t="shared" si="50"/>
        <v>0</v>
      </c>
      <c r="S1603" s="10">
        <f t="shared" si="51"/>
        <v>0</v>
      </c>
    </row>
    <row r="1604" spans="1:19" x14ac:dyDescent="0.25">
      <c r="A1604" s="1" t="s">
        <v>19</v>
      </c>
      <c r="B1604" s="27">
        <v>2018</v>
      </c>
      <c r="C1604" s="32">
        <v>45291</v>
      </c>
      <c r="D1604" s="1">
        <v>5984087.9060523715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-177886.64099319</v>
      </c>
      <c r="L1604" s="1">
        <v>0</v>
      </c>
      <c r="M1604" s="1">
        <v>0</v>
      </c>
      <c r="O1604" s="1">
        <v>221418.21916222991</v>
      </c>
      <c r="R1604" s="10">
        <f t="shared" si="50"/>
        <v>0</v>
      </c>
      <c r="S1604" s="10">
        <f t="shared" si="51"/>
        <v>0</v>
      </c>
    </row>
    <row r="1605" spans="1:19" x14ac:dyDescent="0.25">
      <c r="A1605" s="1" t="s">
        <v>19</v>
      </c>
      <c r="B1605" s="27">
        <v>2019</v>
      </c>
      <c r="C1605" s="32">
        <v>45291</v>
      </c>
      <c r="D1605" s="1">
        <v>15883417.329947665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-264737.08133359253</v>
      </c>
      <c r="L1605" s="1">
        <v>0</v>
      </c>
      <c r="M1605" s="1">
        <v>0</v>
      </c>
      <c r="O1605" s="1">
        <v>1004552.6181594655</v>
      </c>
      <c r="R1605" s="10">
        <f t="shared" si="50"/>
        <v>0</v>
      </c>
      <c r="S1605" s="10">
        <f t="shared" si="51"/>
        <v>0</v>
      </c>
    </row>
    <row r="1606" spans="1:19" x14ac:dyDescent="0.25">
      <c r="A1606" s="1" t="s">
        <v>19</v>
      </c>
      <c r="B1606" s="27">
        <v>2020</v>
      </c>
      <c r="C1606" s="32">
        <v>45291</v>
      </c>
      <c r="D1606" s="1">
        <v>29433389.110653739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-568033.59546300769</v>
      </c>
      <c r="L1606" s="1">
        <v>0</v>
      </c>
      <c r="M1606" s="1">
        <v>0</v>
      </c>
      <c r="O1606" s="1">
        <v>2746640.0356012434</v>
      </c>
      <c r="R1606" s="10">
        <f t="shared" si="50"/>
        <v>0</v>
      </c>
      <c r="S1606" s="10">
        <f t="shared" si="51"/>
        <v>0</v>
      </c>
    </row>
    <row r="1607" spans="1:19" x14ac:dyDescent="0.25">
      <c r="A1607" s="1" t="s">
        <v>19</v>
      </c>
      <c r="B1607" s="27">
        <v>2021</v>
      </c>
      <c r="C1607" s="32">
        <v>45291</v>
      </c>
      <c r="D1607" s="1">
        <v>59878151.051128633</v>
      </c>
      <c r="E1607" s="1">
        <v>629750.40199303627</v>
      </c>
      <c r="F1607" s="1">
        <v>336433.77977807447</v>
      </c>
      <c r="G1607" s="1">
        <v>0</v>
      </c>
      <c r="H1607" s="1">
        <v>0</v>
      </c>
      <c r="I1607" s="1">
        <v>0</v>
      </c>
      <c r="J1607" s="1">
        <v>0</v>
      </c>
      <c r="K1607" s="1">
        <v>-1248860.8621478677</v>
      </c>
      <c r="L1607" s="1">
        <v>0</v>
      </c>
      <c r="M1607" s="1">
        <v>0</v>
      </c>
      <c r="O1607" s="1">
        <v>8344139.5166658163</v>
      </c>
      <c r="R1607" s="10">
        <f t="shared" si="50"/>
        <v>0</v>
      </c>
      <c r="S1607" s="10">
        <f t="shared" si="51"/>
        <v>0</v>
      </c>
    </row>
    <row r="1608" spans="1:19" x14ac:dyDescent="0.25">
      <c r="A1608" s="1" t="s">
        <v>19</v>
      </c>
      <c r="B1608" s="27">
        <v>2022</v>
      </c>
      <c r="C1608" s="32">
        <v>45291</v>
      </c>
      <c r="D1608" s="1">
        <v>139583404.20826414</v>
      </c>
      <c r="E1608" s="1">
        <v>14341378.760890186</v>
      </c>
      <c r="F1608" s="1">
        <v>6320835.6801304035</v>
      </c>
      <c r="G1608" s="1">
        <v>5271706.1050121123</v>
      </c>
      <c r="H1608" s="1">
        <v>0</v>
      </c>
      <c r="I1608" s="1">
        <v>1824966.0581822258</v>
      </c>
      <c r="J1608" s="1">
        <v>0</v>
      </c>
      <c r="K1608" s="1">
        <v>-2624235.180474937</v>
      </c>
      <c r="L1608" s="1">
        <v>0</v>
      </c>
      <c r="M1608" s="1">
        <v>12365930.875090756</v>
      </c>
      <c r="O1608" s="1">
        <v>22643399.1192922</v>
      </c>
      <c r="R1608" s="10">
        <f t="shared" si="50"/>
        <v>5271706.1050121123</v>
      </c>
      <c r="S1608" s="10">
        <f t="shared" si="51"/>
        <v>1824966.0581822258</v>
      </c>
    </row>
    <row r="1609" spans="1:19" x14ac:dyDescent="0.25">
      <c r="A1609" s="1" t="s">
        <v>19</v>
      </c>
      <c r="B1609" s="27">
        <v>2023</v>
      </c>
      <c r="C1609" s="32">
        <v>45291</v>
      </c>
      <c r="D1609" s="1">
        <v>236097652.16451746</v>
      </c>
      <c r="E1609" s="1">
        <v>364232293.92165351</v>
      </c>
      <c r="F1609" s="1">
        <v>121383247.08557408</v>
      </c>
      <c r="G1609" s="1">
        <v>427555060.77624995</v>
      </c>
      <c r="H1609" s="1">
        <v>283823612.58013648</v>
      </c>
      <c r="I1609" s="1">
        <v>135670725.23381019</v>
      </c>
      <c r="J1609" s="1">
        <v>98632712.476032242</v>
      </c>
      <c r="K1609" s="1">
        <v>-3947781.7215565443</v>
      </c>
      <c r="L1609" s="1">
        <v>0</v>
      </c>
      <c r="M1609" s="1">
        <v>37333227.670750327</v>
      </c>
      <c r="O1609" s="1">
        <v>0</v>
      </c>
      <c r="R1609" s="10">
        <f t="shared" si="50"/>
        <v>711378673.35638642</v>
      </c>
      <c r="S1609" s="10">
        <f t="shared" si="51"/>
        <v>234303437.70984244</v>
      </c>
    </row>
    <row r="1610" spans="1:19" x14ac:dyDescent="0.25">
      <c r="A1610" s="1" t="s">
        <v>20</v>
      </c>
      <c r="B1610" s="27">
        <v>2006</v>
      </c>
      <c r="C1610" s="32">
        <v>45291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O1610" s="1">
        <v>0</v>
      </c>
      <c r="R1610" s="10">
        <f t="shared" si="50"/>
        <v>0</v>
      </c>
      <c r="S1610" s="10">
        <f t="shared" si="51"/>
        <v>0</v>
      </c>
    </row>
    <row r="1611" spans="1:19" x14ac:dyDescent="0.25">
      <c r="A1611" s="1" t="s">
        <v>20</v>
      </c>
      <c r="B1611" s="27">
        <v>2007</v>
      </c>
      <c r="C1611" s="32">
        <v>45291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O1611" s="1">
        <v>0</v>
      </c>
      <c r="R1611" s="10">
        <f t="shared" si="50"/>
        <v>0</v>
      </c>
      <c r="S1611" s="10">
        <f t="shared" si="51"/>
        <v>0</v>
      </c>
    </row>
    <row r="1612" spans="1:19" x14ac:dyDescent="0.25">
      <c r="A1612" s="1" t="s">
        <v>20</v>
      </c>
      <c r="B1612" s="27">
        <v>2008</v>
      </c>
      <c r="C1612" s="32">
        <v>45291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O1612" s="1">
        <v>0</v>
      </c>
      <c r="R1612" s="10">
        <f t="shared" si="50"/>
        <v>0</v>
      </c>
      <c r="S1612" s="10">
        <f t="shared" si="51"/>
        <v>0</v>
      </c>
    </row>
    <row r="1613" spans="1:19" x14ac:dyDescent="0.25">
      <c r="A1613" s="1" t="s">
        <v>20</v>
      </c>
      <c r="B1613" s="27">
        <v>2009</v>
      </c>
      <c r="C1613" s="32">
        <v>45291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O1613" s="1">
        <v>0</v>
      </c>
      <c r="R1613" s="10">
        <f t="shared" si="50"/>
        <v>0</v>
      </c>
      <c r="S1613" s="10">
        <f t="shared" si="51"/>
        <v>0</v>
      </c>
    </row>
    <row r="1614" spans="1:19" x14ac:dyDescent="0.25">
      <c r="A1614" s="1" t="s">
        <v>20</v>
      </c>
      <c r="B1614" s="27">
        <v>2010</v>
      </c>
      <c r="C1614" s="32">
        <v>45291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O1614" s="1">
        <v>0</v>
      </c>
      <c r="R1614" s="10">
        <f t="shared" si="50"/>
        <v>0</v>
      </c>
      <c r="S1614" s="10">
        <f t="shared" si="51"/>
        <v>0</v>
      </c>
    </row>
    <row r="1615" spans="1:19" x14ac:dyDescent="0.25">
      <c r="A1615" s="1" t="s">
        <v>20</v>
      </c>
      <c r="B1615" s="27">
        <v>2011</v>
      </c>
      <c r="C1615" s="32">
        <v>45291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O1615" s="1">
        <v>0</v>
      </c>
      <c r="R1615" s="10">
        <f t="shared" si="50"/>
        <v>0</v>
      </c>
      <c r="S1615" s="10">
        <f t="shared" si="51"/>
        <v>0</v>
      </c>
    </row>
    <row r="1616" spans="1:19" x14ac:dyDescent="0.25">
      <c r="A1616" s="1" t="s">
        <v>20</v>
      </c>
      <c r="B1616" s="27">
        <v>2012</v>
      </c>
      <c r="C1616" s="32">
        <v>45291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O1616" s="1">
        <v>0</v>
      </c>
      <c r="R1616" s="10">
        <f t="shared" si="50"/>
        <v>0</v>
      </c>
      <c r="S1616" s="10">
        <f t="shared" si="51"/>
        <v>0</v>
      </c>
    </row>
    <row r="1617" spans="1:19" x14ac:dyDescent="0.25">
      <c r="A1617" s="1" t="s">
        <v>20</v>
      </c>
      <c r="B1617" s="27">
        <v>2013</v>
      </c>
      <c r="C1617" s="32">
        <v>45291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O1617" s="1">
        <v>0</v>
      </c>
      <c r="R1617" s="10">
        <f t="shared" si="50"/>
        <v>0</v>
      </c>
      <c r="S1617" s="10">
        <f t="shared" si="51"/>
        <v>0</v>
      </c>
    </row>
    <row r="1618" spans="1:19" x14ac:dyDescent="0.25">
      <c r="A1618" s="1" t="s">
        <v>20</v>
      </c>
      <c r="B1618" s="27">
        <v>2014</v>
      </c>
      <c r="C1618" s="32">
        <v>45291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O1618" s="1">
        <v>0</v>
      </c>
      <c r="R1618" s="10">
        <f t="shared" si="50"/>
        <v>0</v>
      </c>
      <c r="S1618" s="10">
        <f t="shared" si="51"/>
        <v>0</v>
      </c>
    </row>
    <row r="1619" spans="1:19" x14ac:dyDescent="0.25">
      <c r="A1619" s="1" t="s">
        <v>20</v>
      </c>
      <c r="B1619" s="27">
        <v>2015</v>
      </c>
      <c r="C1619" s="32">
        <v>45291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O1619" s="1">
        <v>0</v>
      </c>
      <c r="R1619" s="10">
        <f t="shared" si="50"/>
        <v>0</v>
      </c>
      <c r="S1619" s="10">
        <f t="shared" si="51"/>
        <v>0</v>
      </c>
    </row>
    <row r="1620" spans="1:19" x14ac:dyDescent="0.25">
      <c r="A1620" s="1" t="s">
        <v>20</v>
      </c>
      <c r="B1620" s="27">
        <v>2016</v>
      </c>
      <c r="C1620" s="32">
        <v>45291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O1620" s="1">
        <v>0</v>
      </c>
      <c r="R1620" s="10">
        <f t="shared" ref="R1620:R1683" si="52">G1620+H1620</f>
        <v>0</v>
      </c>
      <c r="S1620" s="10">
        <f t="shared" ref="S1620:S1683" si="53">I1620+J1620</f>
        <v>0</v>
      </c>
    </row>
    <row r="1621" spans="1:19" x14ac:dyDescent="0.25">
      <c r="A1621" s="1" t="s">
        <v>20</v>
      </c>
      <c r="B1621" s="27">
        <v>2017</v>
      </c>
      <c r="C1621" s="32">
        <v>45291</v>
      </c>
      <c r="D1621" s="1">
        <v>221.93696147372529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-1.5008123460562786</v>
      </c>
      <c r="L1621" s="1">
        <v>0</v>
      </c>
      <c r="M1621" s="1">
        <v>0</v>
      </c>
      <c r="O1621" s="1">
        <v>0</v>
      </c>
      <c r="R1621" s="10">
        <f t="shared" si="52"/>
        <v>0</v>
      </c>
      <c r="S1621" s="10">
        <f t="shared" si="53"/>
        <v>0</v>
      </c>
    </row>
    <row r="1622" spans="1:19" x14ac:dyDescent="0.25">
      <c r="A1622" s="1" t="s">
        <v>20</v>
      </c>
      <c r="B1622" s="27">
        <v>2018</v>
      </c>
      <c r="C1622" s="32">
        <v>45291</v>
      </c>
      <c r="D1622" s="1">
        <v>1743.1510640801357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-21.431467200060524</v>
      </c>
      <c r="L1622" s="1">
        <v>0</v>
      </c>
      <c r="M1622" s="1">
        <v>0</v>
      </c>
      <c r="O1622" s="1">
        <v>0</v>
      </c>
      <c r="R1622" s="10">
        <f t="shared" si="52"/>
        <v>0</v>
      </c>
      <c r="S1622" s="10">
        <f t="shared" si="53"/>
        <v>0</v>
      </c>
    </row>
    <row r="1623" spans="1:19" x14ac:dyDescent="0.25">
      <c r="A1623" s="1" t="s">
        <v>20</v>
      </c>
      <c r="B1623" s="27">
        <v>2019</v>
      </c>
      <c r="C1623" s="32">
        <v>45291</v>
      </c>
      <c r="D1623" s="1">
        <v>8312.0094422546044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-121.20699888286435</v>
      </c>
      <c r="L1623" s="1">
        <v>0</v>
      </c>
      <c r="M1623" s="1">
        <v>0</v>
      </c>
      <c r="O1623" s="1">
        <v>4947.9656665951188</v>
      </c>
      <c r="R1623" s="10">
        <f t="shared" si="52"/>
        <v>0</v>
      </c>
      <c r="S1623" s="10">
        <f t="shared" si="53"/>
        <v>0</v>
      </c>
    </row>
    <row r="1624" spans="1:19" x14ac:dyDescent="0.25">
      <c r="A1624" s="1" t="s">
        <v>20</v>
      </c>
      <c r="B1624" s="27">
        <v>2020</v>
      </c>
      <c r="C1624" s="32">
        <v>45291</v>
      </c>
      <c r="D1624" s="1">
        <v>93819.439708857069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-981.46431949303951</v>
      </c>
      <c r="L1624" s="1">
        <v>0</v>
      </c>
      <c r="M1624" s="1">
        <v>0</v>
      </c>
      <c r="O1624" s="1">
        <v>8935.1565459102858</v>
      </c>
      <c r="R1624" s="10">
        <f t="shared" si="52"/>
        <v>0</v>
      </c>
      <c r="S1624" s="10">
        <f t="shared" si="53"/>
        <v>0</v>
      </c>
    </row>
    <row r="1625" spans="1:19" x14ac:dyDescent="0.25">
      <c r="A1625" s="1" t="s">
        <v>20</v>
      </c>
      <c r="B1625" s="27">
        <v>2021</v>
      </c>
      <c r="C1625" s="32">
        <v>45291</v>
      </c>
      <c r="D1625" s="1">
        <v>296341.04496327112</v>
      </c>
      <c r="E1625" s="1">
        <v>0</v>
      </c>
      <c r="F1625" s="1">
        <v>0</v>
      </c>
      <c r="G1625" s="1">
        <v>7409.7553673682678</v>
      </c>
      <c r="H1625" s="1">
        <v>0</v>
      </c>
      <c r="I1625" s="1">
        <v>2037.6827260262737</v>
      </c>
      <c r="J1625" s="1">
        <v>0</v>
      </c>
      <c r="K1625" s="1">
        <v>-4700.3408395128208</v>
      </c>
      <c r="L1625" s="1">
        <v>0</v>
      </c>
      <c r="M1625" s="1">
        <v>0</v>
      </c>
      <c r="O1625" s="1">
        <v>18428.420883270213</v>
      </c>
      <c r="R1625" s="10">
        <f t="shared" si="52"/>
        <v>7409.7553673682678</v>
      </c>
      <c r="S1625" s="10">
        <f t="shared" si="53"/>
        <v>2037.6827260262737</v>
      </c>
    </row>
    <row r="1626" spans="1:19" x14ac:dyDescent="0.25">
      <c r="A1626" s="1" t="s">
        <v>20</v>
      </c>
      <c r="B1626" s="27">
        <v>2022</v>
      </c>
      <c r="C1626" s="32">
        <v>45291</v>
      </c>
      <c r="D1626" s="1">
        <v>1042489.5332402278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-12149.838120738626</v>
      </c>
      <c r="L1626" s="1">
        <v>0</v>
      </c>
      <c r="M1626" s="1">
        <v>0</v>
      </c>
      <c r="O1626" s="1">
        <v>44265.931817486417</v>
      </c>
      <c r="R1626" s="10">
        <f t="shared" si="52"/>
        <v>0</v>
      </c>
      <c r="S1626" s="10">
        <f t="shared" si="53"/>
        <v>0</v>
      </c>
    </row>
    <row r="1627" spans="1:19" x14ac:dyDescent="0.25">
      <c r="A1627" s="1" t="s">
        <v>20</v>
      </c>
      <c r="B1627" s="27">
        <v>2023</v>
      </c>
      <c r="C1627" s="32">
        <v>45291</v>
      </c>
      <c r="D1627" s="1">
        <v>1850263.0591581827</v>
      </c>
      <c r="E1627" s="1">
        <v>3761664.1239</v>
      </c>
      <c r="F1627" s="1">
        <v>1183831.4191868133</v>
      </c>
      <c r="G1627" s="1">
        <v>8283786.6324206199</v>
      </c>
      <c r="H1627" s="1">
        <v>2757197.0944923656</v>
      </c>
      <c r="I1627" s="1">
        <v>1973082.238260559</v>
      </c>
      <c r="J1627" s="1">
        <v>721415.56678688515</v>
      </c>
      <c r="K1627" s="1">
        <v>-36965.362582826056</v>
      </c>
      <c r="L1627" s="1">
        <v>0</v>
      </c>
      <c r="M1627" s="1">
        <v>0</v>
      </c>
      <c r="O1627" s="1">
        <v>0</v>
      </c>
      <c r="R1627" s="10">
        <f t="shared" si="52"/>
        <v>11040983.726912986</v>
      </c>
      <c r="S1627" s="10">
        <f t="shared" si="53"/>
        <v>2694497.8050474441</v>
      </c>
    </row>
    <row r="1628" spans="1:19" x14ac:dyDescent="0.25">
      <c r="A1628" s="1" t="s">
        <v>21</v>
      </c>
      <c r="B1628" s="27">
        <v>2006</v>
      </c>
      <c r="C1628" s="32">
        <v>45291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O1628" s="1">
        <v>0</v>
      </c>
      <c r="R1628" s="10">
        <f t="shared" si="52"/>
        <v>0</v>
      </c>
      <c r="S1628" s="10">
        <f t="shared" si="53"/>
        <v>0</v>
      </c>
    </row>
    <row r="1629" spans="1:19" x14ac:dyDescent="0.25">
      <c r="A1629" s="1" t="s">
        <v>21</v>
      </c>
      <c r="B1629" s="27">
        <v>2007</v>
      </c>
      <c r="C1629" s="32">
        <v>45291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O1629" s="1">
        <v>0</v>
      </c>
      <c r="R1629" s="10">
        <f t="shared" si="52"/>
        <v>0</v>
      </c>
      <c r="S1629" s="10">
        <f t="shared" si="53"/>
        <v>0</v>
      </c>
    </row>
    <row r="1630" spans="1:19" x14ac:dyDescent="0.25">
      <c r="A1630" s="1" t="s">
        <v>21</v>
      </c>
      <c r="B1630" s="27">
        <v>2008</v>
      </c>
      <c r="C1630" s="32">
        <v>45291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O1630" s="1">
        <v>0</v>
      </c>
      <c r="R1630" s="10">
        <f t="shared" si="52"/>
        <v>0</v>
      </c>
      <c r="S1630" s="10">
        <f t="shared" si="53"/>
        <v>0</v>
      </c>
    </row>
    <row r="1631" spans="1:19" x14ac:dyDescent="0.25">
      <c r="A1631" s="1" t="s">
        <v>21</v>
      </c>
      <c r="B1631" s="27">
        <v>2009</v>
      </c>
      <c r="C1631" s="32">
        <v>45291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O1631" s="1">
        <v>0</v>
      </c>
      <c r="R1631" s="10">
        <f t="shared" si="52"/>
        <v>0</v>
      </c>
      <c r="S1631" s="10">
        <f t="shared" si="53"/>
        <v>0</v>
      </c>
    </row>
    <row r="1632" spans="1:19" x14ac:dyDescent="0.25">
      <c r="A1632" s="1" t="s">
        <v>21</v>
      </c>
      <c r="B1632" s="27">
        <v>2010</v>
      </c>
      <c r="C1632" s="32">
        <v>45291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O1632" s="1">
        <v>0</v>
      </c>
      <c r="R1632" s="10">
        <f t="shared" si="52"/>
        <v>0</v>
      </c>
      <c r="S1632" s="10">
        <f t="shared" si="53"/>
        <v>0</v>
      </c>
    </row>
    <row r="1633" spans="1:19" x14ac:dyDescent="0.25">
      <c r="A1633" s="1" t="s">
        <v>21</v>
      </c>
      <c r="B1633" s="27">
        <v>2011</v>
      </c>
      <c r="C1633" s="32">
        <v>45291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O1633" s="1">
        <v>0</v>
      </c>
      <c r="R1633" s="10">
        <f t="shared" si="52"/>
        <v>0</v>
      </c>
      <c r="S1633" s="10">
        <f t="shared" si="53"/>
        <v>0</v>
      </c>
    </row>
    <row r="1634" spans="1:19" x14ac:dyDescent="0.25">
      <c r="A1634" s="1" t="s">
        <v>21</v>
      </c>
      <c r="B1634" s="27">
        <v>2012</v>
      </c>
      <c r="C1634" s="32">
        <v>45291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O1634" s="1">
        <v>0</v>
      </c>
      <c r="R1634" s="10">
        <f t="shared" si="52"/>
        <v>0</v>
      </c>
      <c r="S1634" s="10">
        <f t="shared" si="53"/>
        <v>0</v>
      </c>
    </row>
    <row r="1635" spans="1:19" x14ac:dyDescent="0.25">
      <c r="A1635" s="1" t="s">
        <v>21</v>
      </c>
      <c r="B1635" s="27">
        <v>2013</v>
      </c>
      <c r="C1635" s="32">
        <v>45291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O1635" s="1">
        <v>0</v>
      </c>
      <c r="R1635" s="10">
        <f t="shared" si="52"/>
        <v>0</v>
      </c>
      <c r="S1635" s="10">
        <f t="shared" si="53"/>
        <v>0</v>
      </c>
    </row>
    <row r="1636" spans="1:19" x14ac:dyDescent="0.25">
      <c r="A1636" s="1" t="s">
        <v>21</v>
      </c>
      <c r="B1636" s="27">
        <v>2014</v>
      </c>
      <c r="C1636" s="32">
        <v>45291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O1636" s="1">
        <v>0</v>
      </c>
      <c r="R1636" s="10">
        <f t="shared" si="52"/>
        <v>0</v>
      </c>
      <c r="S1636" s="10">
        <f t="shared" si="53"/>
        <v>0</v>
      </c>
    </row>
    <row r="1637" spans="1:19" x14ac:dyDescent="0.25">
      <c r="A1637" s="1" t="s">
        <v>21</v>
      </c>
      <c r="B1637" s="27">
        <v>2015</v>
      </c>
      <c r="C1637" s="32">
        <v>45291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O1637" s="1">
        <v>0</v>
      </c>
      <c r="R1637" s="10">
        <f t="shared" si="52"/>
        <v>0</v>
      </c>
      <c r="S1637" s="10">
        <f t="shared" si="53"/>
        <v>0</v>
      </c>
    </row>
    <row r="1638" spans="1:19" x14ac:dyDescent="0.25">
      <c r="A1638" s="1" t="s">
        <v>21</v>
      </c>
      <c r="B1638" s="27">
        <v>2016</v>
      </c>
      <c r="C1638" s="32">
        <v>45291</v>
      </c>
      <c r="D1638" s="1">
        <v>110964.96867217445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-750.38242326601176</v>
      </c>
      <c r="L1638" s="1">
        <v>0</v>
      </c>
      <c r="M1638" s="1">
        <v>0</v>
      </c>
      <c r="O1638" s="1">
        <v>1099.7028603218387</v>
      </c>
      <c r="R1638" s="10">
        <f t="shared" si="52"/>
        <v>0</v>
      </c>
      <c r="S1638" s="10">
        <f t="shared" si="53"/>
        <v>0</v>
      </c>
    </row>
    <row r="1639" spans="1:19" x14ac:dyDescent="0.25">
      <c r="A1639" s="1" t="s">
        <v>21</v>
      </c>
      <c r="B1639" s="27">
        <v>2017</v>
      </c>
      <c r="C1639" s="32">
        <v>45291</v>
      </c>
      <c r="D1639" s="1">
        <v>1139702.5492425039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-9404.3771368388552</v>
      </c>
      <c r="L1639" s="1">
        <v>0</v>
      </c>
      <c r="M1639" s="1">
        <v>0</v>
      </c>
      <c r="O1639" s="1">
        <v>29336.309179122909</v>
      </c>
      <c r="R1639" s="10">
        <f t="shared" si="52"/>
        <v>0</v>
      </c>
      <c r="S1639" s="10">
        <f t="shared" si="53"/>
        <v>0</v>
      </c>
    </row>
    <row r="1640" spans="1:19" x14ac:dyDescent="0.25">
      <c r="A1640" s="1" t="s">
        <v>21</v>
      </c>
      <c r="B1640" s="27">
        <v>2018</v>
      </c>
      <c r="C1640" s="32">
        <v>45291</v>
      </c>
      <c r="D1640" s="1">
        <v>2041322.2842608287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-29510.746704432182</v>
      </c>
      <c r="L1640" s="1">
        <v>0</v>
      </c>
      <c r="M1640" s="1">
        <v>0</v>
      </c>
      <c r="O1640" s="1">
        <v>122138.63508406724</v>
      </c>
      <c r="R1640" s="10">
        <f t="shared" si="52"/>
        <v>0</v>
      </c>
      <c r="S1640" s="10">
        <f t="shared" si="53"/>
        <v>0</v>
      </c>
    </row>
    <row r="1641" spans="1:19" x14ac:dyDescent="0.25">
      <c r="A1641" s="1" t="s">
        <v>21</v>
      </c>
      <c r="B1641" s="27">
        <v>2019</v>
      </c>
      <c r="C1641" s="32">
        <v>45291</v>
      </c>
      <c r="D1641" s="1">
        <v>4652625.7391511127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-86525.340525961481</v>
      </c>
      <c r="L1641" s="1">
        <v>0</v>
      </c>
      <c r="M1641" s="1">
        <v>0</v>
      </c>
      <c r="O1641" s="1">
        <v>253091.41022715531</v>
      </c>
      <c r="R1641" s="10">
        <f t="shared" si="52"/>
        <v>0</v>
      </c>
      <c r="S1641" s="10">
        <f t="shared" si="53"/>
        <v>0</v>
      </c>
    </row>
    <row r="1642" spans="1:19" x14ac:dyDescent="0.25">
      <c r="A1642" s="1" t="s">
        <v>21</v>
      </c>
      <c r="B1642" s="27">
        <v>2020</v>
      </c>
      <c r="C1642" s="32">
        <v>45291</v>
      </c>
      <c r="D1642" s="1">
        <v>8620553.2798409685</v>
      </c>
      <c r="E1642" s="1">
        <v>499201.32535797358</v>
      </c>
      <c r="F1642" s="1">
        <v>135772.00219999999</v>
      </c>
      <c r="G1642" s="1">
        <v>0</v>
      </c>
      <c r="H1642" s="1">
        <v>0</v>
      </c>
      <c r="I1642" s="1">
        <v>0</v>
      </c>
      <c r="J1642" s="1">
        <v>0</v>
      </c>
      <c r="K1642" s="1">
        <v>-179927.532766819</v>
      </c>
      <c r="L1642" s="1">
        <v>0</v>
      </c>
      <c r="M1642" s="1">
        <v>0</v>
      </c>
      <c r="O1642" s="1">
        <v>484096.18960461579</v>
      </c>
      <c r="R1642" s="10">
        <f t="shared" si="52"/>
        <v>0</v>
      </c>
      <c r="S1642" s="10">
        <f t="shared" si="53"/>
        <v>0</v>
      </c>
    </row>
    <row r="1643" spans="1:19" x14ac:dyDescent="0.25">
      <c r="A1643" s="1" t="s">
        <v>21</v>
      </c>
      <c r="B1643" s="27">
        <v>2021</v>
      </c>
      <c r="C1643" s="32">
        <v>45291</v>
      </c>
      <c r="D1643" s="1">
        <v>15512049.059819471</v>
      </c>
      <c r="E1643" s="1">
        <v>1489862.2737366557</v>
      </c>
      <c r="F1643" s="1">
        <v>437404.34611330298</v>
      </c>
      <c r="G1643" s="1">
        <v>0</v>
      </c>
      <c r="H1643" s="1">
        <v>0</v>
      </c>
      <c r="I1643" s="1">
        <v>0</v>
      </c>
      <c r="J1643" s="1">
        <v>0</v>
      </c>
      <c r="K1643" s="1">
        <v>-317750.627862297</v>
      </c>
      <c r="L1643" s="1">
        <v>0</v>
      </c>
      <c r="M1643" s="1">
        <v>0</v>
      </c>
      <c r="O1643" s="1">
        <v>1439906.6106172614</v>
      </c>
      <c r="R1643" s="10">
        <f t="shared" si="52"/>
        <v>0</v>
      </c>
      <c r="S1643" s="10">
        <f t="shared" si="53"/>
        <v>0</v>
      </c>
    </row>
    <row r="1644" spans="1:19" x14ac:dyDescent="0.25">
      <c r="A1644" s="1" t="s">
        <v>21</v>
      </c>
      <c r="B1644" s="27">
        <v>2022</v>
      </c>
      <c r="C1644" s="32">
        <v>45291</v>
      </c>
      <c r="D1644" s="1">
        <v>47336822.551366583</v>
      </c>
      <c r="E1644" s="1">
        <v>2861506.8721924126</v>
      </c>
      <c r="F1644" s="1">
        <v>827997.17411676142</v>
      </c>
      <c r="G1644" s="1">
        <v>0</v>
      </c>
      <c r="H1644" s="1">
        <v>0</v>
      </c>
      <c r="I1644" s="1">
        <v>0</v>
      </c>
      <c r="J1644" s="1">
        <v>0</v>
      </c>
      <c r="K1644" s="1">
        <v>-776773.20232975483</v>
      </c>
      <c r="L1644" s="1">
        <v>0</v>
      </c>
      <c r="M1644" s="1">
        <v>0</v>
      </c>
      <c r="O1644" s="1">
        <v>2533544.9663414657</v>
      </c>
      <c r="R1644" s="10">
        <f t="shared" si="52"/>
        <v>0</v>
      </c>
      <c r="S1644" s="10">
        <f t="shared" si="53"/>
        <v>0</v>
      </c>
    </row>
    <row r="1645" spans="1:19" x14ac:dyDescent="0.25">
      <c r="A1645" s="1" t="s">
        <v>21</v>
      </c>
      <c r="B1645" s="27">
        <v>2023</v>
      </c>
      <c r="C1645" s="32">
        <v>45291</v>
      </c>
      <c r="D1645" s="1">
        <v>38245076.663814694</v>
      </c>
      <c r="E1645" s="1">
        <v>76168495.854755089</v>
      </c>
      <c r="F1645" s="1">
        <v>20262229.183907047</v>
      </c>
      <c r="G1645" s="1">
        <v>37625924.014922015</v>
      </c>
      <c r="H1645" s="1">
        <v>62066955.877601117</v>
      </c>
      <c r="I1645" s="1">
        <v>10422729.86494831</v>
      </c>
      <c r="J1645" s="1">
        <v>17380966.656222187</v>
      </c>
      <c r="K1645" s="1">
        <v>-811192.84793610126</v>
      </c>
      <c r="L1645" s="1">
        <v>0</v>
      </c>
      <c r="M1645" s="1">
        <v>0</v>
      </c>
      <c r="O1645" s="1">
        <v>0</v>
      </c>
      <c r="R1645" s="10">
        <f t="shared" si="52"/>
        <v>99692879.89252314</v>
      </c>
      <c r="S1645" s="10">
        <f t="shared" si="53"/>
        <v>27803696.521170497</v>
      </c>
    </row>
    <row r="1646" spans="1:19" x14ac:dyDescent="0.25">
      <c r="A1646" s="1" t="s">
        <v>22</v>
      </c>
      <c r="B1646" s="27">
        <v>2006</v>
      </c>
      <c r="C1646" s="32">
        <v>45291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O1646" s="1">
        <v>0</v>
      </c>
      <c r="R1646" s="10">
        <f t="shared" si="52"/>
        <v>0</v>
      </c>
      <c r="S1646" s="10">
        <f t="shared" si="53"/>
        <v>0</v>
      </c>
    </row>
    <row r="1647" spans="1:19" x14ac:dyDescent="0.25">
      <c r="A1647" s="1" t="s">
        <v>22</v>
      </c>
      <c r="B1647" s="27">
        <v>2007</v>
      </c>
      <c r="C1647" s="32">
        <v>45291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O1647" s="1">
        <v>0</v>
      </c>
      <c r="R1647" s="10">
        <f t="shared" si="52"/>
        <v>0</v>
      </c>
      <c r="S1647" s="10">
        <f t="shared" si="53"/>
        <v>0</v>
      </c>
    </row>
    <row r="1648" spans="1:19" x14ac:dyDescent="0.25">
      <c r="A1648" s="1" t="s">
        <v>22</v>
      </c>
      <c r="B1648" s="27">
        <v>2008</v>
      </c>
      <c r="C1648" s="32">
        <v>45291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O1648" s="1">
        <v>0</v>
      </c>
      <c r="R1648" s="10">
        <f t="shared" si="52"/>
        <v>0</v>
      </c>
      <c r="S1648" s="10">
        <f t="shared" si="53"/>
        <v>0</v>
      </c>
    </row>
    <row r="1649" spans="1:19" x14ac:dyDescent="0.25">
      <c r="A1649" s="1" t="s">
        <v>22</v>
      </c>
      <c r="B1649" s="27">
        <v>2009</v>
      </c>
      <c r="C1649" s="32">
        <v>45291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O1649" s="1">
        <v>10473.453465240163</v>
      </c>
      <c r="R1649" s="10">
        <f t="shared" si="52"/>
        <v>0</v>
      </c>
      <c r="S1649" s="10">
        <f t="shared" si="53"/>
        <v>0</v>
      </c>
    </row>
    <row r="1650" spans="1:19" x14ac:dyDescent="0.25">
      <c r="A1650" s="1" t="s">
        <v>22</v>
      </c>
      <c r="B1650" s="27">
        <v>2010</v>
      </c>
      <c r="C1650" s="32">
        <v>45291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O1650" s="1">
        <v>10826.995259705553</v>
      </c>
      <c r="R1650" s="10">
        <f t="shared" si="52"/>
        <v>0</v>
      </c>
      <c r="S1650" s="10">
        <f t="shared" si="53"/>
        <v>0</v>
      </c>
    </row>
    <row r="1651" spans="1:19" x14ac:dyDescent="0.25">
      <c r="A1651" s="1" t="s">
        <v>22</v>
      </c>
      <c r="B1651" s="27">
        <v>2011</v>
      </c>
      <c r="C1651" s="32">
        <v>45291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O1651" s="1">
        <v>19617.350473253406</v>
      </c>
      <c r="R1651" s="10">
        <f t="shared" si="52"/>
        <v>0</v>
      </c>
      <c r="S1651" s="10">
        <f t="shared" si="53"/>
        <v>0</v>
      </c>
    </row>
    <row r="1652" spans="1:19" x14ac:dyDescent="0.25">
      <c r="A1652" s="1" t="s">
        <v>22</v>
      </c>
      <c r="B1652" s="27">
        <v>2012</v>
      </c>
      <c r="C1652" s="32">
        <v>45291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O1652" s="1">
        <v>32956.057911232871</v>
      </c>
      <c r="R1652" s="10">
        <f t="shared" si="52"/>
        <v>0</v>
      </c>
      <c r="S1652" s="10">
        <f t="shared" si="53"/>
        <v>0</v>
      </c>
    </row>
    <row r="1653" spans="1:19" x14ac:dyDescent="0.25">
      <c r="A1653" s="1" t="s">
        <v>22</v>
      </c>
      <c r="B1653" s="27">
        <v>2013</v>
      </c>
      <c r="C1653" s="32">
        <v>45291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O1653" s="1">
        <v>85208.899279937614</v>
      </c>
      <c r="R1653" s="10">
        <f t="shared" si="52"/>
        <v>0</v>
      </c>
      <c r="S1653" s="10">
        <f t="shared" si="53"/>
        <v>0</v>
      </c>
    </row>
    <row r="1654" spans="1:19" x14ac:dyDescent="0.25">
      <c r="A1654" s="1" t="s">
        <v>22</v>
      </c>
      <c r="B1654" s="27">
        <v>2014</v>
      </c>
      <c r="C1654" s="32">
        <v>45291</v>
      </c>
      <c r="D1654" s="1">
        <v>1086022.7614939278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-7344.0510211777873</v>
      </c>
      <c r="L1654" s="1">
        <v>0</v>
      </c>
      <c r="M1654" s="1">
        <v>0</v>
      </c>
      <c r="O1654" s="1">
        <v>148115.84547416936</v>
      </c>
      <c r="R1654" s="10">
        <f t="shared" si="52"/>
        <v>0</v>
      </c>
      <c r="S1654" s="10">
        <f t="shared" si="53"/>
        <v>0</v>
      </c>
    </row>
    <row r="1655" spans="1:19" x14ac:dyDescent="0.25">
      <c r="A1655" s="1" t="s">
        <v>22</v>
      </c>
      <c r="B1655" s="27">
        <v>2015</v>
      </c>
      <c r="C1655" s="32">
        <v>45291</v>
      </c>
      <c r="D1655" s="1">
        <v>4032633.3262098134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-47165.573406142648</v>
      </c>
      <c r="L1655" s="1">
        <v>0</v>
      </c>
      <c r="M1655" s="1">
        <v>0</v>
      </c>
      <c r="O1655" s="1">
        <v>289184.25765761314</v>
      </c>
      <c r="R1655" s="10">
        <f t="shared" si="52"/>
        <v>0</v>
      </c>
      <c r="S1655" s="10">
        <f t="shared" si="53"/>
        <v>0</v>
      </c>
    </row>
    <row r="1656" spans="1:19" x14ac:dyDescent="0.25">
      <c r="A1656" s="1" t="s">
        <v>22</v>
      </c>
      <c r="B1656" s="27">
        <v>2016</v>
      </c>
      <c r="C1656" s="32">
        <v>45291</v>
      </c>
      <c r="D1656" s="1">
        <v>8224254.570372927</v>
      </c>
      <c r="E1656" s="1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-134789.87737199105</v>
      </c>
      <c r="L1656" s="1">
        <v>0</v>
      </c>
      <c r="M1656" s="1">
        <v>0</v>
      </c>
      <c r="O1656" s="1">
        <v>477180.73211580515</v>
      </c>
      <c r="R1656" s="10">
        <f t="shared" si="52"/>
        <v>0</v>
      </c>
      <c r="S1656" s="10">
        <f t="shared" si="53"/>
        <v>0</v>
      </c>
    </row>
    <row r="1657" spans="1:19" x14ac:dyDescent="0.25">
      <c r="A1657" s="1" t="s">
        <v>22</v>
      </c>
      <c r="B1657" s="27">
        <v>2017</v>
      </c>
      <c r="C1657" s="32">
        <v>45291</v>
      </c>
      <c r="D1657" s="1">
        <v>13533335.473834654</v>
      </c>
      <c r="E1657" s="1">
        <v>113845.37696349621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-272318.05523735099</v>
      </c>
      <c r="L1657" s="1">
        <v>0</v>
      </c>
      <c r="M1657" s="1">
        <v>0</v>
      </c>
      <c r="O1657" s="1">
        <v>903080.5368614383</v>
      </c>
      <c r="R1657" s="10">
        <f t="shared" si="52"/>
        <v>0</v>
      </c>
      <c r="S1657" s="10">
        <f t="shared" si="53"/>
        <v>0</v>
      </c>
    </row>
    <row r="1658" spans="1:19" x14ac:dyDescent="0.25">
      <c r="A1658" s="1" t="s">
        <v>22</v>
      </c>
      <c r="B1658" s="27">
        <v>2018</v>
      </c>
      <c r="C1658" s="32">
        <v>45291</v>
      </c>
      <c r="D1658" s="1">
        <v>22610322.907343484</v>
      </c>
      <c r="E1658" s="1">
        <v>333250.92238423228</v>
      </c>
      <c r="F1658" s="1">
        <v>9826.8887259997427</v>
      </c>
      <c r="G1658" s="1">
        <v>0</v>
      </c>
      <c r="H1658" s="1">
        <v>0</v>
      </c>
      <c r="I1658" s="1">
        <v>0</v>
      </c>
      <c r="J1658" s="1">
        <v>0</v>
      </c>
      <c r="K1658" s="1">
        <v>-519314.17228626832</v>
      </c>
      <c r="L1658" s="1">
        <v>0</v>
      </c>
      <c r="M1658" s="1">
        <v>0</v>
      </c>
      <c r="O1658" s="1">
        <v>1713234.1717808619</v>
      </c>
      <c r="R1658" s="10">
        <f t="shared" si="52"/>
        <v>0</v>
      </c>
      <c r="S1658" s="10">
        <f t="shared" si="53"/>
        <v>0</v>
      </c>
    </row>
    <row r="1659" spans="1:19" x14ac:dyDescent="0.25">
      <c r="A1659" s="1" t="s">
        <v>22</v>
      </c>
      <c r="B1659" s="27">
        <v>2019</v>
      </c>
      <c r="C1659" s="32">
        <v>45291</v>
      </c>
      <c r="D1659" s="1">
        <v>31911707.194319073</v>
      </c>
      <c r="E1659" s="1">
        <v>832458.23263669014</v>
      </c>
      <c r="F1659" s="1">
        <v>40652.724779147655</v>
      </c>
      <c r="G1659" s="1">
        <v>0</v>
      </c>
      <c r="H1659" s="1">
        <v>0</v>
      </c>
      <c r="I1659" s="1">
        <v>0</v>
      </c>
      <c r="J1659" s="1">
        <v>0</v>
      </c>
      <c r="K1659" s="1">
        <v>-795325.34088728949</v>
      </c>
      <c r="L1659" s="1">
        <v>0</v>
      </c>
      <c r="M1659" s="1">
        <v>0</v>
      </c>
      <c r="O1659" s="1">
        <v>2989941.4000767544</v>
      </c>
      <c r="R1659" s="10">
        <f t="shared" si="52"/>
        <v>0</v>
      </c>
      <c r="S1659" s="10">
        <f t="shared" si="53"/>
        <v>0</v>
      </c>
    </row>
    <row r="1660" spans="1:19" x14ac:dyDescent="0.25">
      <c r="A1660" s="1" t="s">
        <v>22</v>
      </c>
      <c r="B1660" s="27">
        <v>2020</v>
      </c>
      <c r="C1660" s="32">
        <v>45291</v>
      </c>
      <c r="D1660" s="1">
        <v>43980486.722859167</v>
      </c>
      <c r="E1660" s="1">
        <v>1544186.2168522477</v>
      </c>
      <c r="F1660" s="1">
        <v>123613.87453346699</v>
      </c>
      <c r="G1660" s="1">
        <v>0</v>
      </c>
      <c r="H1660" s="1">
        <v>0</v>
      </c>
      <c r="I1660" s="1">
        <v>0</v>
      </c>
      <c r="J1660" s="1">
        <v>0</v>
      </c>
      <c r="K1660" s="1">
        <v>-1221575.9673017412</v>
      </c>
      <c r="L1660" s="1">
        <v>0</v>
      </c>
      <c r="M1660" s="1">
        <v>0</v>
      </c>
      <c r="O1660" s="1">
        <v>4072305.9456941485</v>
      </c>
      <c r="R1660" s="10">
        <f t="shared" si="52"/>
        <v>0</v>
      </c>
      <c r="S1660" s="10">
        <f t="shared" si="53"/>
        <v>0</v>
      </c>
    </row>
    <row r="1661" spans="1:19" x14ac:dyDescent="0.25">
      <c r="A1661" s="1" t="s">
        <v>22</v>
      </c>
      <c r="B1661" s="27">
        <v>2021</v>
      </c>
      <c r="C1661" s="32">
        <v>45291</v>
      </c>
      <c r="D1661" s="1">
        <v>57700517.267558165</v>
      </c>
      <c r="E1661" s="1">
        <v>4741693.3635994494</v>
      </c>
      <c r="F1661" s="1">
        <v>605133.76545364782</v>
      </c>
      <c r="G1661" s="1">
        <v>0</v>
      </c>
      <c r="H1661" s="1">
        <v>0</v>
      </c>
      <c r="I1661" s="1">
        <v>0</v>
      </c>
      <c r="J1661" s="1">
        <v>0</v>
      </c>
      <c r="K1661" s="1">
        <v>-1687007.5897342935</v>
      </c>
      <c r="L1661" s="1">
        <v>0</v>
      </c>
      <c r="M1661" s="1">
        <v>0</v>
      </c>
      <c r="O1661" s="1">
        <v>6885557.4060564935</v>
      </c>
      <c r="R1661" s="10">
        <f t="shared" si="52"/>
        <v>0</v>
      </c>
      <c r="S1661" s="10">
        <f t="shared" si="53"/>
        <v>0</v>
      </c>
    </row>
    <row r="1662" spans="1:19" x14ac:dyDescent="0.25">
      <c r="A1662" s="1" t="s">
        <v>22</v>
      </c>
      <c r="B1662" s="27">
        <v>2022</v>
      </c>
      <c r="C1662" s="32">
        <v>45291</v>
      </c>
      <c r="D1662" s="1">
        <v>87509379.854991361</v>
      </c>
      <c r="E1662" s="1">
        <v>11054864.920721024</v>
      </c>
      <c r="F1662" s="1">
        <v>1084750.8097939026</v>
      </c>
      <c r="G1662" s="1">
        <v>0</v>
      </c>
      <c r="H1662" s="1">
        <v>0</v>
      </c>
      <c r="I1662" s="1">
        <v>0</v>
      </c>
      <c r="J1662" s="1">
        <v>0</v>
      </c>
      <c r="K1662" s="1">
        <v>-2418097.021696195</v>
      </c>
      <c r="L1662" s="1">
        <v>0</v>
      </c>
      <c r="M1662" s="1">
        <v>0</v>
      </c>
      <c r="O1662" s="1">
        <v>7301436.9728441238</v>
      </c>
      <c r="R1662" s="10">
        <f t="shared" si="52"/>
        <v>0</v>
      </c>
      <c r="S1662" s="10">
        <f t="shared" si="53"/>
        <v>0</v>
      </c>
    </row>
    <row r="1663" spans="1:19" x14ac:dyDescent="0.25">
      <c r="A1663" s="1" t="s">
        <v>22</v>
      </c>
      <c r="B1663" s="27">
        <v>2023</v>
      </c>
      <c r="C1663" s="32">
        <v>45291</v>
      </c>
      <c r="D1663" s="1">
        <v>122189284.21387266</v>
      </c>
      <c r="E1663" s="1">
        <v>58873708.639027514</v>
      </c>
      <c r="F1663" s="1">
        <v>6328120.8380663916</v>
      </c>
      <c r="G1663" s="1">
        <v>20022132.006781336</v>
      </c>
      <c r="H1663" s="1">
        <v>13000094.141483806</v>
      </c>
      <c r="I1663" s="1">
        <v>3931139.456952353</v>
      </c>
      <c r="J1663" s="1">
        <v>2187560.7609144817</v>
      </c>
      <c r="K1663" s="1">
        <v>-3888794.6268888712</v>
      </c>
      <c r="L1663" s="1">
        <v>0</v>
      </c>
      <c r="M1663" s="1">
        <v>0</v>
      </c>
      <c r="O1663" s="1">
        <v>0</v>
      </c>
      <c r="R1663" s="10">
        <f t="shared" si="52"/>
        <v>33022226.148265142</v>
      </c>
      <c r="S1663" s="10">
        <f t="shared" si="53"/>
        <v>6118700.2178668343</v>
      </c>
    </row>
    <row r="1664" spans="1:19" x14ac:dyDescent="0.25">
      <c r="A1664" s="1" t="s">
        <v>35</v>
      </c>
      <c r="B1664" s="27">
        <v>2006</v>
      </c>
      <c r="C1664" s="32">
        <v>45291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O1664" s="1">
        <v>0</v>
      </c>
      <c r="R1664" s="10">
        <f t="shared" si="52"/>
        <v>0</v>
      </c>
      <c r="S1664" s="10">
        <f t="shared" si="53"/>
        <v>0</v>
      </c>
    </row>
    <row r="1665" spans="1:19" x14ac:dyDescent="0.25">
      <c r="A1665" s="1" t="s">
        <v>35</v>
      </c>
      <c r="B1665" s="27">
        <v>2007</v>
      </c>
      <c r="C1665" s="32">
        <v>45291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O1665" s="1">
        <v>0</v>
      </c>
      <c r="R1665" s="10">
        <f t="shared" si="52"/>
        <v>0</v>
      </c>
      <c r="S1665" s="10">
        <f t="shared" si="53"/>
        <v>0</v>
      </c>
    </row>
    <row r="1666" spans="1:19" x14ac:dyDescent="0.25">
      <c r="A1666" s="1" t="s">
        <v>35</v>
      </c>
      <c r="B1666" s="27">
        <v>2008</v>
      </c>
      <c r="C1666" s="32">
        <v>45291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O1666" s="1">
        <v>0</v>
      </c>
      <c r="R1666" s="10">
        <f t="shared" si="52"/>
        <v>0</v>
      </c>
      <c r="S1666" s="10">
        <f t="shared" si="53"/>
        <v>0</v>
      </c>
    </row>
    <row r="1667" spans="1:19" x14ac:dyDescent="0.25">
      <c r="A1667" s="1" t="s">
        <v>35</v>
      </c>
      <c r="B1667" s="27">
        <v>2009</v>
      </c>
      <c r="C1667" s="32">
        <v>45291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O1667" s="1">
        <v>0</v>
      </c>
      <c r="R1667" s="10">
        <f t="shared" si="52"/>
        <v>0</v>
      </c>
      <c r="S1667" s="10">
        <f t="shared" si="53"/>
        <v>0</v>
      </c>
    </row>
    <row r="1668" spans="1:19" x14ac:dyDescent="0.25">
      <c r="A1668" s="1" t="s">
        <v>35</v>
      </c>
      <c r="B1668" s="27">
        <v>2010</v>
      </c>
      <c r="C1668" s="32">
        <v>45291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O1668" s="1">
        <v>0</v>
      </c>
      <c r="R1668" s="10">
        <f t="shared" si="52"/>
        <v>0</v>
      </c>
      <c r="S1668" s="10">
        <f t="shared" si="53"/>
        <v>0</v>
      </c>
    </row>
    <row r="1669" spans="1:19" x14ac:dyDescent="0.25">
      <c r="A1669" s="1" t="s">
        <v>35</v>
      </c>
      <c r="B1669" s="27">
        <v>2011</v>
      </c>
      <c r="C1669" s="32">
        <v>45291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O1669" s="1">
        <v>0</v>
      </c>
      <c r="R1669" s="10">
        <f t="shared" si="52"/>
        <v>0</v>
      </c>
      <c r="S1669" s="10">
        <f t="shared" si="53"/>
        <v>0</v>
      </c>
    </row>
    <row r="1670" spans="1:19" x14ac:dyDescent="0.25">
      <c r="A1670" s="1" t="s">
        <v>35</v>
      </c>
      <c r="B1670" s="27">
        <v>2012</v>
      </c>
      <c r="C1670" s="32">
        <v>45291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O1670" s="1">
        <v>0</v>
      </c>
      <c r="R1670" s="10">
        <f t="shared" si="52"/>
        <v>0</v>
      </c>
      <c r="S1670" s="10">
        <f t="shared" si="53"/>
        <v>0</v>
      </c>
    </row>
    <row r="1671" spans="1:19" x14ac:dyDescent="0.25">
      <c r="A1671" s="1" t="s">
        <v>35</v>
      </c>
      <c r="B1671" s="27">
        <v>2013</v>
      </c>
      <c r="C1671" s="32">
        <v>45291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O1671" s="1">
        <v>0</v>
      </c>
      <c r="R1671" s="10">
        <f t="shared" si="52"/>
        <v>0</v>
      </c>
      <c r="S1671" s="10">
        <f t="shared" si="53"/>
        <v>0</v>
      </c>
    </row>
    <row r="1672" spans="1:19" x14ac:dyDescent="0.25">
      <c r="A1672" s="1" t="s">
        <v>35</v>
      </c>
      <c r="B1672" s="27">
        <v>2014</v>
      </c>
      <c r="C1672" s="32">
        <v>45291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O1672" s="1">
        <v>0</v>
      </c>
      <c r="R1672" s="10">
        <f t="shared" si="52"/>
        <v>0</v>
      </c>
      <c r="S1672" s="10">
        <f t="shared" si="53"/>
        <v>0</v>
      </c>
    </row>
    <row r="1673" spans="1:19" x14ac:dyDescent="0.25">
      <c r="A1673" s="1" t="s">
        <v>35</v>
      </c>
      <c r="B1673" s="27">
        <v>2015</v>
      </c>
      <c r="C1673" s="32">
        <v>45291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O1673" s="1">
        <v>0</v>
      </c>
      <c r="R1673" s="10">
        <f t="shared" si="52"/>
        <v>0</v>
      </c>
      <c r="S1673" s="10">
        <f t="shared" si="53"/>
        <v>0</v>
      </c>
    </row>
    <row r="1674" spans="1:19" x14ac:dyDescent="0.25">
      <c r="A1674" s="1" t="s">
        <v>35</v>
      </c>
      <c r="B1674" s="27">
        <v>2016</v>
      </c>
      <c r="C1674" s="32">
        <v>45291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O1674" s="1">
        <v>0</v>
      </c>
      <c r="R1674" s="10">
        <f t="shared" si="52"/>
        <v>0</v>
      </c>
      <c r="S1674" s="10">
        <f t="shared" si="53"/>
        <v>0</v>
      </c>
    </row>
    <row r="1675" spans="1:19" x14ac:dyDescent="0.25">
      <c r="A1675" s="1" t="s">
        <v>35</v>
      </c>
      <c r="B1675" s="27">
        <v>2017</v>
      </c>
      <c r="C1675" s="32">
        <v>45291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O1675" s="1">
        <v>0</v>
      </c>
      <c r="R1675" s="10">
        <f t="shared" si="52"/>
        <v>0</v>
      </c>
      <c r="S1675" s="10">
        <f t="shared" si="53"/>
        <v>0</v>
      </c>
    </row>
    <row r="1676" spans="1:19" x14ac:dyDescent="0.25">
      <c r="A1676" s="1" t="s">
        <v>35</v>
      </c>
      <c r="B1676" s="27">
        <v>2018</v>
      </c>
      <c r="C1676" s="32">
        <v>45291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O1676" s="1">
        <v>0</v>
      </c>
      <c r="R1676" s="10">
        <f t="shared" si="52"/>
        <v>0</v>
      </c>
      <c r="S1676" s="10">
        <f t="shared" si="53"/>
        <v>0</v>
      </c>
    </row>
    <row r="1677" spans="1:19" x14ac:dyDescent="0.25">
      <c r="A1677" s="1" t="s">
        <v>35</v>
      </c>
      <c r="B1677" s="27">
        <v>2019</v>
      </c>
      <c r="C1677" s="32">
        <v>45291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O1677" s="1">
        <v>852.90041363208002</v>
      </c>
      <c r="R1677" s="10">
        <f t="shared" si="52"/>
        <v>0</v>
      </c>
      <c r="S1677" s="10">
        <f t="shared" si="53"/>
        <v>0</v>
      </c>
    </row>
    <row r="1678" spans="1:19" x14ac:dyDescent="0.25">
      <c r="A1678" s="1" t="s">
        <v>35</v>
      </c>
      <c r="B1678" s="27">
        <v>2020</v>
      </c>
      <c r="C1678" s="32">
        <v>45291</v>
      </c>
      <c r="D1678" s="1">
        <v>187735.16063217548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-1269.5282705264399</v>
      </c>
      <c r="L1678" s="1">
        <v>0</v>
      </c>
      <c r="M1678" s="1">
        <v>0</v>
      </c>
      <c r="O1678" s="1">
        <v>5170.2521104500192</v>
      </c>
      <c r="R1678" s="10">
        <f t="shared" si="52"/>
        <v>0</v>
      </c>
      <c r="S1678" s="10">
        <f t="shared" si="53"/>
        <v>0</v>
      </c>
    </row>
    <row r="1679" spans="1:19" x14ac:dyDescent="0.25">
      <c r="A1679" s="1" t="s">
        <v>35</v>
      </c>
      <c r="B1679" s="27">
        <v>2021</v>
      </c>
      <c r="C1679" s="32">
        <v>45291</v>
      </c>
      <c r="D1679" s="1">
        <v>523800.57606471743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-6499.4913772841101</v>
      </c>
      <c r="L1679" s="1">
        <v>0</v>
      </c>
      <c r="M1679" s="1">
        <v>0</v>
      </c>
      <c r="O1679" s="1">
        <v>25495.018994580314</v>
      </c>
      <c r="R1679" s="10">
        <f t="shared" si="52"/>
        <v>0</v>
      </c>
      <c r="S1679" s="10">
        <f t="shared" si="53"/>
        <v>0</v>
      </c>
    </row>
    <row r="1680" spans="1:19" x14ac:dyDescent="0.25">
      <c r="A1680" s="1" t="s">
        <v>35</v>
      </c>
      <c r="B1680" s="27">
        <v>2022</v>
      </c>
      <c r="C1680" s="32">
        <v>45291</v>
      </c>
      <c r="D1680" s="1">
        <v>975208.8179105001</v>
      </c>
      <c r="E1680" s="1">
        <v>212518.53215999901</v>
      </c>
      <c r="F1680" s="1">
        <v>114272.34565059096</v>
      </c>
      <c r="G1680" s="1">
        <v>0</v>
      </c>
      <c r="H1680" s="1">
        <v>0</v>
      </c>
      <c r="I1680" s="1">
        <v>0</v>
      </c>
      <c r="J1680" s="1">
        <v>0</v>
      </c>
      <c r="K1680" s="1">
        <v>-17202.648144742474</v>
      </c>
      <c r="L1680" s="1">
        <v>0</v>
      </c>
      <c r="M1680" s="1">
        <v>0</v>
      </c>
      <c r="O1680" s="1">
        <v>375382.1909167245</v>
      </c>
      <c r="R1680" s="10">
        <f t="shared" si="52"/>
        <v>0</v>
      </c>
      <c r="S1680" s="10">
        <f t="shared" si="53"/>
        <v>0</v>
      </c>
    </row>
    <row r="1681" spans="1:19" x14ac:dyDescent="0.25">
      <c r="A1681" s="1" t="s">
        <v>35</v>
      </c>
      <c r="B1681" s="27">
        <v>2023</v>
      </c>
      <c r="C1681" s="32">
        <v>45291</v>
      </c>
      <c r="D1681" s="1">
        <v>7350085.1932256175</v>
      </c>
      <c r="E1681" s="1">
        <v>16719538.369577035</v>
      </c>
      <c r="F1681" s="1">
        <v>5408795.0140043432</v>
      </c>
      <c r="G1681" s="1">
        <v>43778980.804039024</v>
      </c>
      <c r="H1681" s="1">
        <v>14595401.563902259</v>
      </c>
      <c r="I1681" s="1">
        <v>14128566.037723634</v>
      </c>
      <c r="J1681" s="1">
        <v>4728180.4138671625</v>
      </c>
      <c r="K1681" s="1">
        <v>-72291.838393984362</v>
      </c>
      <c r="L1681" s="1">
        <v>0</v>
      </c>
      <c r="M1681" s="1">
        <v>0</v>
      </c>
      <c r="O1681" s="1">
        <v>0</v>
      </c>
      <c r="R1681" s="10">
        <f t="shared" si="52"/>
        <v>58374382.367941283</v>
      </c>
      <c r="S1681" s="10">
        <f t="shared" si="53"/>
        <v>18856746.451590799</v>
      </c>
    </row>
    <row r="1682" spans="1:19" x14ac:dyDescent="0.25">
      <c r="A1682" s="1" t="s">
        <v>24</v>
      </c>
      <c r="B1682" s="27">
        <v>2006</v>
      </c>
      <c r="C1682" s="32">
        <v>45291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O1682" s="1">
        <v>0</v>
      </c>
      <c r="R1682" s="10">
        <f t="shared" si="52"/>
        <v>0</v>
      </c>
      <c r="S1682" s="10">
        <f t="shared" si="53"/>
        <v>0</v>
      </c>
    </row>
    <row r="1683" spans="1:19" x14ac:dyDescent="0.25">
      <c r="A1683" s="1" t="s">
        <v>24</v>
      </c>
      <c r="B1683" s="27">
        <v>2007</v>
      </c>
      <c r="C1683" s="32">
        <v>45291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O1683" s="1">
        <v>0</v>
      </c>
      <c r="R1683" s="10">
        <f t="shared" si="52"/>
        <v>0</v>
      </c>
      <c r="S1683" s="10">
        <f t="shared" si="53"/>
        <v>0</v>
      </c>
    </row>
    <row r="1684" spans="1:19" x14ac:dyDescent="0.25">
      <c r="A1684" s="1" t="s">
        <v>24</v>
      </c>
      <c r="B1684" s="27">
        <v>2008</v>
      </c>
      <c r="C1684" s="32">
        <v>45291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O1684" s="1">
        <v>0</v>
      </c>
      <c r="R1684" s="10">
        <f t="shared" ref="R1684:R1717" si="54">G1684+H1684</f>
        <v>0</v>
      </c>
      <c r="S1684" s="10">
        <f t="shared" ref="S1684:S1717" si="55">I1684+J1684</f>
        <v>0</v>
      </c>
    </row>
    <row r="1685" spans="1:19" x14ac:dyDescent="0.25">
      <c r="A1685" s="1" t="s">
        <v>24</v>
      </c>
      <c r="B1685" s="27">
        <v>2009</v>
      </c>
      <c r="C1685" s="32">
        <v>45291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O1685" s="1">
        <v>0</v>
      </c>
      <c r="R1685" s="10">
        <f t="shared" si="54"/>
        <v>0</v>
      </c>
      <c r="S1685" s="10">
        <f t="shared" si="55"/>
        <v>0</v>
      </c>
    </row>
    <row r="1686" spans="1:19" x14ac:dyDescent="0.25">
      <c r="A1686" s="1" t="s">
        <v>24</v>
      </c>
      <c r="B1686" s="27">
        <v>2010</v>
      </c>
      <c r="C1686" s="32">
        <v>45291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O1686" s="1">
        <v>0</v>
      </c>
      <c r="R1686" s="10">
        <f t="shared" si="54"/>
        <v>0</v>
      </c>
      <c r="S1686" s="10">
        <f t="shared" si="55"/>
        <v>0</v>
      </c>
    </row>
    <row r="1687" spans="1:19" x14ac:dyDescent="0.25">
      <c r="A1687" s="1" t="s">
        <v>24</v>
      </c>
      <c r="B1687" s="27">
        <v>2011</v>
      </c>
      <c r="C1687" s="32">
        <v>45291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O1687" s="1">
        <v>0</v>
      </c>
      <c r="R1687" s="10">
        <f t="shared" si="54"/>
        <v>0</v>
      </c>
      <c r="S1687" s="10">
        <f t="shared" si="55"/>
        <v>0</v>
      </c>
    </row>
    <row r="1688" spans="1:19" x14ac:dyDescent="0.25">
      <c r="A1688" s="1" t="s">
        <v>24</v>
      </c>
      <c r="B1688" s="27">
        <v>2012</v>
      </c>
      <c r="C1688" s="32">
        <v>45291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O1688" s="1">
        <v>0</v>
      </c>
      <c r="R1688" s="10">
        <f t="shared" si="54"/>
        <v>0</v>
      </c>
      <c r="S1688" s="10">
        <f t="shared" si="55"/>
        <v>0</v>
      </c>
    </row>
    <row r="1689" spans="1:19" x14ac:dyDescent="0.25">
      <c r="A1689" s="1" t="s">
        <v>24</v>
      </c>
      <c r="B1689" s="27">
        <v>2013</v>
      </c>
      <c r="C1689" s="32">
        <v>45291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O1689" s="1">
        <v>0</v>
      </c>
      <c r="R1689" s="10">
        <f t="shared" si="54"/>
        <v>0</v>
      </c>
      <c r="S1689" s="10">
        <f t="shared" si="55"/>
        <v>0</v>
      </c>
    </row>
    <row r="1690" spans="1:19" x14ac:dyDescent="0.25">
      <c r="A1690" s="1" t="s">
        <v>24</v>
      </c>
      <c r="B1690" s="27">
        <v>2014</v>
      </c>
      <c r="C1690" s="32">
        <v>45291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O1690" s="1">
        <v>0</v>
      </c>
      <c r="R1690" s="10">
        <f t="shared" si="54"/>
        <v>0</v>
      </c>
      <c r="S1690" s="10">
        <f t="shared" si="55"/>
        <v>0</v>
      </c>
    </row>
    <row r="1691" spans="1:19" x14ac:dyDescent="0.25">
      <c r="A1691" s="1" t="s">
        <v>24</v>
      </c>
      <c r="B1691" s="27">
        <v>2015</v>
      </c>
      <c r="C1691" s="32">
        <v>45291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O1691" s="1">
        <v>0</v>
      </c>
      <c r="R1691" s="10">
        <f t="shared" si="54"/>
        <v>0</v>
      </c>
      <c r="S1691" s="10">
        <f t="shared" si="55"/>
        <v>0</v>
      </c>
    </row>
    <row r="1692" spans="1:19" x14ac:dyDescent="0.25">
      <c r="A1692" s="1" t="s">
        <v>24</v>
      </c>
      <c r="B1692" s="27">
        <v>2016</v>
      </c>
      <c r="C1692" s="32">
        <v>45291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O1692" s="1">
        <v>0</v>
      </c>
      <c r="R1692" s="10">
        <f t="shared" si="54"/>
        <v>0</v>
      </c>
      <c r="S1692" s="10">
        <f t="shared" si="55"/>
        <v>0</v>
      </c>
    </row>
    <row r="1693" spans="1:19" x14ac:dyDescent="0.25">
      <c r="A1693" s="1" t="s">
        <v>24</v>
      </c>
      <c r="B1693" s="27">
        <v>2017</v>
      </c>
      <c r="C1693" s="32">
        <v>45291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O1693" s="1">
        <v>0</v>
      </c>
      <c r="R1693" s="10">
        <f t="shared" si="54"/>
        <v>0</v>
      </c>
      <c r="S1693" s="10">
        <f t="shared" si="55"/>
        <v>0</v>
      </c>
    </row>
    <row r="1694" spans="1:19" x14ac:dyDescent="0.25">
      <c r="A1694" s="1" t="s">
        <v>24</v>
      </c>
      <c r="B1694" s="27">
        <v>2018</v>
      </c>
      <c r="C1694" s="32">
        <v>45291</v>
      </c>
      <c r="D1694" s="1">
        <v>198756.51584098596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-1344.0583796971478</v>
      </c>
      <c r="L1694" s="1">
        <v>0</v>
      </c>
      <c r="M1694" s="1">
        <v>0</v>
      </c>
      <c r="O1694" s="1">
        <v>0</v>
      </c>
      <c r="R1694" s="10">
        <f t="shared" si="54"/>
        <v>0</v>
      </c>
      <c r="S1694" s="10">
        <f t="shared" si="55"/>
        <v>0</v>
      </c>
    </row>
    <row r="1695" spans="1:19" x14ac:dyDescent="0.25">
      <c r="A1695" s="1" t="s">
        <v>24</v>
      </c>
      <c r="B1695" s="27">
        <v>2019</v>
      </c>
      <c r="C1695" s="32">
        <v>45291</v>
      </c>
      <c r="D1695" s="1">
        <v>2131407.5450633042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-18221.811983912252</v>
      </c>
      <c r="L1695" s="1">
        <v>0</v>
      </c>
      <c r="M1695" s="1">
        <v>0</v>
      </c>
      <c r="O1695" s="1">
        <v>40681.521208329825</v>
      </c>
      <c r="R1695" s="10">
        <f t="shared" si="54"/>
        <v>0</v>
      </c>
      <c r="S1695" s="10">
        <f t="shared" si="55"/>
        <v>0</v>
      </c>
    </row>
    <row r="1696" spans="1:19" x14ac:dyDescent="0.25">
      <c r="A1696" s="1" t="s">
        <v>24</v>
      </c>
      <c r="B1696" s="27">
        <v>2020</v>
      </c>
      <c r="C1696" s="32">
        <v>45291</v>
      </c>
      <c r="D1696" s="1">
        <v>4940208.3997271648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-65479.247188903391</v>
      </c>
      <c r="L1696" s="1">
        <v>0</v>
      </c>
      <c r="M1696" s="1">
        <v>0</v>
      </c>
      <c r="O1696" s="1">
        <v>178476.9290576214</v>
      </c>
      <c r="R1696" s="10">
        <f t="shared" si="54"/>
        <v>0</v>
      </c>
      <c r="S1696" s="10">
        <f t="shared" si="55"/>
        <v>0</v>
      </c>
    </row>
    <row r="1697" spans="1:19" x14ac:dyDescent="0.25">
      <c r="A1697" s="1" t="s">
        <v>24</v>
      </c>
      <c r="B1697" s="27">
        <v>2021</v>
      </c>
      <c r="C1697" s="32">
        <v>45291</v>
      </c>
      <c r="D1697" s="1">
        <v>13343003.095292248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-226564.41449706256</v>
      </c>
      <c r="L1697" s="1">
        <v>0</v>
      </c>
      <c r="M1697" s="1">
        <v>0</v>
      </c>
      <c r="O1697" s="1">
        <v>1070965.4359935485</v>
      </c>
      <c r="R1697" s="10">
        <f t="shared" si="54"/>
        <v>0</v>
      </c>
      <c r="S1697" s="10">
        <f t="shared" si="55"/>
        <v>0</v>
      </c>
    </row>
    <row r="1698" spans="1:19" x14ac:dyDescent="0.25">
      <c r="A1698" s="1" t="s">
        <v>24</v>
      </c>
      <c r="B1698" s="27">
        <v>2022</v>
      </c>
      <c r="C1698" s="32">
        <v>45291</v>
      </c>
      <c r="D1698" s="1">
        <v>71292561.405806586</v>
      </c>
      <c r="E1698" s="1">
        <v>1845240.3757863045</v>
      </c>
      <c r="F1698" s="1">
        <v>972840.54554253817</v>
      </c>
      <c r="G1698" s="1">
        <v>0</v>
      </c>
      <c r="H1698" s="1">
        <v>0</v>
      </c>
      <c r="I1698" s="1">
        <v>0</v>
      </c>
      <c r="J1698" s="1">
        <v>0</v>
      </c>
      <c r="K1698" s="1">
        <v>-816672.48537135124</v>
      </c>
      <c r="L1698" s="1">
        <v>0</v>
      </c>
      <c r="M1698" s="1">
        <v>0</v>
      </c>
      <c r="O1698" s="1">
        <v>6315363.5104061961</v>
      </c>
      <c r="R1698" s="10">
        <f t="shared" si="54"/>
        <v>0</v>
      </c>
      <c r="S1698" s="10">
        <f t="shared" si="55"/>
        <v>0</v>
      </c>
    </row>
    <row r="1699" spans="1:19" x14ac:dyDescent="0.25">
      <c r="A1699" s="1" t="s">
        <v>24</v>
      </c>
      <c r="B1699" s="27">
        <v>2023</v>
      </c>
      <c r="C1699" s="32">
        <v>45291</v>
      </c>
      <c r="D1699" s="1">
        <v>131489408.48556162</v>
      </c>
      <c r="E1699" s="1">
        <v>167168274.01701167</v>
      </c>
      <c r="F1699" s="1">
        <v>31960153.051702611</v>
      </c>
      <c r="G1699" s="1">
        <v>185949603.86895773</v>
      </c>
      <c r="H1699" s="1">
        <v>146121773.24034476</v>
      </c>
      <c r="I1699" s="1">
        <v>35964540.472436629</v>
      </c>
      <c r="J1699" s="1">
        <v>27950184.914915547</v>
      </c>
      <c r="K1699" s="1">
        <v>-1350408.3653354943</v>
      </c>
      <c r="L1699" s="1">
        <v>0</v>
      </c>
      <c r="M1699" s="1">
        <v>0</v>
      </c>
      <c r="O1699" s="1">
        <v>0</v>
      </c>
      <c r="R1699" s="10">
        <f t="shared" si="54"/>
        <v>332071377.10930252</v>
      </c>
      <c r="S1699" s="10">
        <f t="shared" si="55"/>
        <v>63914725.387352176</v>
      </c>
    </row>
    <row r="1700" spans="1:19" x14ac:dyDescent="0.25">
      <c r="A1700" s="1" t="s">
        <v>25</v>
      </c>
      <c r="B1700" s="27">
        <v>2006</v>
      </c>
      <c r="C1700" s="32">
        <v>45291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O1700" s="1">
        <v>0</v>
      </c>
      <c r="R1700" s="10">
        <f t="shared" si="54"/>
        <v>0</v>
      </c>
      <c r="S1700" s="10">
        <f t="shared" si="55"/>
        <v>0</v>
      </c>
    </row>
    <row r="1701" spans="1:19" x14ac:dyDescent="0.25">
      <c r="A1701" s="1" t="s">
        <v>25</v>
      </c>
      <c r="B1701" s="27">
        <v>2007</v>
      </c>
      <c r="C1701" s="32">
        <v>45291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O1701" s="1">
        <v>0</v>
      </c>
      <c r="R1701" s="10">
        <f t="shared" si="54"/>
        <v>0</v>
      </c>
      <c r="S1701" s="10">
        <f t="shared" si="55"/>
        <v>0</v>
      </c>
    </row>
    <row r="1702" spans="1:19" x14ac:dyDescent="0.25">
      <c r="A1702" s="1" t="s">
        <v>25</v>
      </c>
      <c r="B1702" s="27">
        <v>2008</v>
      </c>
      <c r="C1702" s="32">
        <v>45291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O1702" s="1">
        <v>0</v>
      </c>
      <c r="R1702" s="10">
        <f t="shared" si="54"/>
        <v>0</v>
      </c>
      <c r="S1702" s="10">
        <f t="shared" si="55"/>
        <v>0</v>
      </c>
    </row>
    <row r="1703" spans="1:19" x14ac:dyDescent="0.25">
      <c r="A1703" s="1" t="s">
        <v>25</v>
      </c>
      <c r="B1703" s="27">
        <v>2009</v>
      </c>
      <c r="C1703" s="32">
        <v>45291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O1703" s="1">
        <v>0</v>
      </c>
      <c r="R1703" s="10">
        <f t="shared" si="54"/>
        <v>0</v>
      </c>
      <c r="S1703" s="10">
        <f t="shared" si="55"/>
        <v>0</v>
      </c>
    </row>
    <row r="1704" spans="1:19" x14ac:dyDescent="0.25">
      <c r="A1704" s="1" t="s">
        <v>25</v>
      </c>
      <c r="B1704" s="27">
        <v>2010</v>
      </c>
      <c r="C1704" s="32">
        <v>45291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O1704" s="1">
        <v>0</v>
      </c>
      <c r="R1704" s="10">
        <f t="shared" si="54"/>
        <v>0</v>
      </c>
      <c r="S1704" s="10">
        <f t="shared" si="55"/>
        <v>0</v>
      </c>
    </row>
    <row r="1705" spans="1:19" x14ac:dyDescent="0.25">
      <c r="A1705" s="1" t="s">
        <v>25</v>
      </c>
      <c r="B1705" s="27">
        <v>2011</v>
      </c>
      <c r="C1705" s="32">
        <v>45291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O1705" s="1">
        <v>0</v>
      </c>
      <c r="R1705" s="10">
        <f t="shared" si="54"/>
        <v>0</v>
      </c>
      <c r="S1705" s="10">
        <f t="shared" si="55"/>
        <v>0</v>
      </c>
    </row>
    <row r="1706" spans="1:19" x14ac:dyDescent="0.25">
      <c r="A1706" s="1" t="s">
        <v>25</v>
      </c>
      <c r="B1706" s="27">
        <v>2012</v>
      </c>
      <c r="C1706" s="32">
        <v>45291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O1706" s="1">
        <v>0</v>
      </c>
      <c r="R1706" s="10">
        <f t="shared" si="54"/>
        <v>0</v>
      </c>
      <c r="S1706" s="10">
        <f t="shared" si="55"/>
        <v>0</v>
      </c>
    </row>
    <row r="1707" spans="1:19" x14ac:dyDescent="0.25">
      <c r="A1707" s="1" t="s">
        <v>25</v>
      </c>
      <c r="B1707" s="27">
        <v>2013</v>
      </c>
      <c r="C1707" s="32">
        <v>45291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O1707" s="1">
        <v>0</v>
      </c>
      <c r="R1707" s="10">
        <f t="shared" si="54"/>
        <v>0</v>
      </c>
      <c r="S1707" s="10">
        <f t="shared" si="55"/>
        <v>0</v>
      </c>
    </row>
    <row r="1708" spans="1:19" x14ac:dyDescent="0.25">
      <c r="A1708" s="1" t="s">
        <v>25</v>
      </c>
      <c r="B1708" s="27">
        <v>2014</v>
      </c>
      <c r="C1708" s="32">
        <v>45291</v>
      </c>
      <c r="D1708" s="1">
        <v>69918.737261866336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-472.81400721392129</v>
      </c>
      <c r="L1708" s="1">
        <v>0</v>
      </c>
      <c r="M1708" s="1">
        <v>0</v>
      </c>
      <c r="O1708" s="1">
        <v>2493.0561160054131</v>
      </c>
      <c r="R1708" s="10">
        <f t="shared" si="54"/>
        <v>0</v>
      </c>
      <c r="S1708" s="10">
        <f t="shared" si="55"/>
        <v>0</v>
      </c>
    </row>
    <row r="1709" spans="1:19" x14ac:dyDescent="0.25">
      <c r="A1709" s="1" t="s">
        <v>25</v>
      </c>
      <c r="B1709" s="27">
        <v>2015</v>
      </c>
      <c r="C1709" s="32">
        <v>45291</v>
      </c>
      <c r="D1709" s="1">
        <v>442300.4886232423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-4025.6569374737446</v>
      </c>
      <c r="L1709" s="1">
        <v>0</v>
      </c>
      <c r="M1709" s="1">
        <v>0</v>
      </c>
      <c r="O1709" s="1">
        <v>13441.586007466685</v>
      </c>
      <c r="R1709" s="10">
        <f t="shared" si="54"/>
        <v>0</v>
      </c>
      <c r="S1709" s="10">
        <f t="shared" si="55"/>
        <v>0</v>
      </c>
    </row>
    <row r="1710" spans="1:19" x14ac:dyDescent="0.25">
      <c r="A1710" s="1" t="s">
        <v>25</v>
      </c>
      <c r="B1710" s="27">
        <v>2016</v>
      </c>
      <c r="C1710" s="32">
        <v>45291</v>
      </c>
      <c r="D1710" s="1">
        <v>1265569.0421197407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-18293.045637741219</v>
      </c>
      <c r="L1710" s="1">
        <v>0</v>
      </c>
      <c r="M1710" s="1">
        <v>0</v>
      </c>
      <c r="O1710" s="1">
        <v>31162.826488273276</v>
      </c>
      <c r="R1710" s="10">
        <f t="shared" si="54"/>
        <v>0</v>
      </c>
      <c r="S1710" s="10">
        <f t="shared" si="55"/>
        <v>0</v>
      </c>
    </row>
    <row r="1711" spans="1:19" x14ac:dyDescent="0.25">
      <c r="A1711" s="1" t="s">
        <v>25</v>
      </c>
      <c r="B1711" s="27">
        <v>2017</v>
      </c>
      <c r="C1711" s="32">
        <v>45291</v>
      </c>
      <c r="D1711" s="1">
        <v>3396482.8559485856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-69168.797562266234</v>
      </c>
      <c r="L1711" s="1">
        <v>0</v>
      </c>
      <c r="M1711" s="1">
        <v>0</v>
      </c>
      <c r="O1711" s="1">
        <v>75459.86674886127</v>
      </c>
      <c r="R1711" s="10">
        <f t="shared" si="54"/>
        <v>0</v>
      </c>
      <c r="S1711" s="10">
        <f t="shared" si="55"/>
        <v>0</v>
      </c>
    </row>
    <row r="1712" spans="1:19" x14ac:dyDescent="0.25">
      <c r="A1712" s="1" t="s">
        <v>25</v>
      </c>
      <c r="B1712" s="27">
        <v>2018</v>
      </c>
      <c r="C1712" s="32">
        <v>45291</v>
      </c>
      <c r="D1712" s="1">
        <v>2662919.3317631027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-68143.104091080837</v>
      </c>
      <c r="L1712" s="1">
        <v>0</v>
      </c>
      <c r="M1712" s="1">
        <v>0</v>
      </c>
      <c r="O1712" s="1">
        <v>156327.40350299189</v>
      </c>
      <c r="R1712" s="10">
        <f t="shared" si="54"/>
        <v>0</v>
      </c>
      <c r="S1712" s="10">
        <f t="shared" si="55"/>
        <v>0</v>
      </c>
    </row>
    <row r="1713" spans="1:19" x14ac:dyDescent="0.25">
      <c r="A1713" s="1" t="s">
        <v>25</v>
      </c>
      <c r="B1713" s="27">
        <v>2019</v>
      </c>
      <c r="C1713" s="32">
        <v>45291</v>
      </c>
      <c r="D1713" s="1">
        <v>4292663.3603096819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-123310.54269801546</v>
      </c>
      <c r="L1713" s="1">
        <v>0</v>
      </c>
      <c r="M1713" s="1">
        <v>0</v>
      </c>
      <c r="O1713" s="1">
        <v>293066.23412567563</v>
      </c>
      <c r="R1713" s="10">
        <f t="shared" si="54"/>
        <v>0</v>
      </c>
      <c r="S1713" s="10">
        <f t="shared" si="55"/>
        <v>0</v>
      </c>
    </row>
    <row r="1714" spans="1:19" x14ac:dyDescent="0.25">
      <c r="A1714" s="1" t="s">
        <v>25</v>
      </c>
      <c r="B1714" s="27">
        <v>2020</v>
      </c>
      <c r="C1714" s="32">
        <v>45291</v>
      </c>
      <c r="D1714" s="1">
        <v>5781941.1703183679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-138717.36457111966</v>
      </c>
      <c r="L1714" s="1">
        <v>0</v>
      </c>
      <c r="M1714" s="1">
        <v>0</v>
      </c>
      <c r="O1714" s="1">
        <v>464521.19349741377</v>
      </c>
      <c r="R1714" s="10">
        <f t="shared" si="54"/>
        <v>0</v>
      </c>
      <c r="S1714" s="10">
        <f t="shared" si="55"/>
        <v>0</v>
      </c>
    </row>
    <row r="1715" spans="1:19" x14ac:dyDescent="0.25">
      <c r="A1715" s="1" t="s">
        <v>25</v>
      </c>
      <c r="B1715" s="27">
        <v>2021</v>
      </c>
      <c r="C1715" s="32">
        <v>45291</v>
      </c>
      <c r="D1715" s="1">
        <v>7628552.5940502239</v>
      </c>
      <c r="E1715" s="1">
        <v>41489.715343296528</v>
      </c>
      <c r="F1715" s="1">
        <v>20764.47899959865</v>
      </c>
      <c r="G1715" s="1">
        <v>0</v>
      </c>
      <c r="H1715" s="1">
        <v>0</v>
      </c>
      <c r="I1715" s="1">
        <v>0</v>
      </c>
      <c r="J1715" s="1">
        <v>0</v>
      </c>
      <c r="K1715" s="1">
        <v>-203348.12701563071</v>
      </c>
      <c r="L1715" s="1">
        <v>0</v>
      </c>
      <c r="M1715" s="1">
        <v>0</v>
      </c>
      <c r="O1715" s="1">
        <v>904309.62785385549</v>
      </c>
      <c r="R1715" s="10">
        <f t="shared" si="54"/>
        <v>0</v>
      </c>
      <c r="S1715" s="10">
        <f t="shared" si="55"/>
        <v>0</v>
      </c>
    </row>
    <row r="1716" spans="1:19" x14ac:dyDescent="0.25">
      <c r="A1716" s="1" t="s">
        <v>25</v>
      </c>
      <c r="B1716" s="27">
        <v>2022</v>
      </c>
      <c r="C1716" s="32">
        <v>45291</v>
      </c>
      <c r="D1716" s="1">
        <v>10937271.350047184</v>
      </c>
      <c r="E1716" s="1">
        <v>403931.46043316275</v>
      </c>
      <c r="F1716" s="1">
        <v>119814.3254192085</v>
      </c>
      <c r="G1716" s="1">
        <v>0</v>
      </c>
      <c r="H1716" s="1">
        <v>0</v>
      </c>
      <c r="I1716" s="1">
        <v>0</v>
      </c>
      <c r="J1716" s="1">
        <v>0</v>
      </c>
      <c r="K1716" s="1">
        <v>-275009.94733788818</v>
      </c>
      <c r="L1716" s="1">
        <v>0</v>
      </c>
      <c r="M1716" s="1">
        <v>0</v>
      </c>
      <c r="O1716" s="1">
        <v>1632385.632339254</v>
      </c>
      <c r="R1716" s="10">
        <f t="shared" si="54"/>
        <v>0</v>
      </c>
      <c r="S1716" s="10">
        <f t="shared" si="55"/>
        <v>0</v>
      </c>
    </row>
    <row r="1717" spans="1:19" x14ac:dyDescent="0.25">
      <c r="A1717" s="1" t="s">
        <v>25</v>
      </c>
      <c r="B1717" s="27">
        <v>2023</v>
      </c>
      <c r="C1717" s="32">
        <v>45291</v>
      </c>
      <c r="D1717" s="1">
        <v>40246465.343080342</v>
      </c>
      <c r="E1717" s="1">
        <v>153461378.85622153</v>
      </c>
      <c r="F1717" s="1">
        <v>41905708.298966728</v>
      </c>
      <c r="G1717" s="1">
        <v>139413001.764653</v>
      </c>
      <c r="H1717" s="1">
        <v>131679162.63949996</v>
      </c>
      <c r="I1717" s="1">
        <v>35838322.716015704</v>
      </c>
      <c r="J1717" s="1">
        <v>35994626.67616193</v>
      </c>
      <c r="K1717" s="1">
        <v>-598584.07912164927</v>
      </c>
      <c r="L1717" s="1">
        <v>0</v>
      </c>
      <c r="M1717" s="1">
        <v>0</v>
      </c>
      <c r="O1717" s="1">
        <v>0</v>
      </c>
      <c r="R1717" s="10">
        <f t="shared" si="54"/>
        <v>271092164.40415299</v>
      </c>
      <c r="S1717" s="10">
        <f t="shared" si="55"/>
        <v>71832949.392177641</v>
      </c>
    </row>
    <row r="1718" spans="1:19" x14ac:dyDescent="0.25">
      <c r="A1718" s="1" t="s">
        <v>17</v>
      </c>
      <c r="B1718" s="27">
        <v>2007</v>
      </c>
      <c r="C1718" s="32">
        <v>45382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O1718" s="1">
        <v>0</v>
      </c>
      <c r="R1718" s="10">
        <f t="shared" ref="R1718:R1781" si="56">G1718+H1718</f>
        <v>0</v>
      </c>
      <c r="S1718" s="10">
        <f t="shared" ref="S1718:S1781" si="57">I1718+J1718</f>
        <v>0</v>
      </c>
    </row>
    <row r="1719" spans="1:19" x14ac:dyDescent="0.25">
      <c r="A1719" s="1" t="s">
        <v>17</v>
      </c>
      <c r="B1719" s="27">
        <v>2008</v>
      </c>
      <c r="C1719" s="32">
        <v>45382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O1719" s="1">
        <v>0</v>
      </c>
      <c r="R1719" s="10">
        <f t="shared" si="56"/>
        <v>0</v>
      </c>
      <c r="S1719" s="10">
        <f t="shared" si="57"/>
        <v>0</v>
      </c>
    </row>
    <row r="1720" spans="1:19" x14ac:dyDescent="0.25">
      <c r="A1720" s="1" t="s">
        <v>17</v>
      </c>
      <c r="B1720" s="27">
        <v>2009</v>
      </c>
      <c r="C1720" s="32">
        <v>45382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O1720" s="1">
        <v>0</v>
      </c>
      <c r="R1720" s="10">
        <f t="shared" si="56"/>
        <v>0</v>
      </c>
      <c r="S1720" s="10">
        <f t="shared" si="57"/>
        <v>0</v>
      </c>
    </row>
    <row r="1721" spans="1:19" x14ac:dyDescent="0.25">
      <c r="A1721" s="1" t="s">
        <v>17</v>
      </c>
      <c r="B1721" s="27">
        <v>2010</v>
      </c>
      <c r="C1721" s="32">
        <v>45382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O1721" s="1">
        <v>0</v>
      </c>
      <c r="R1721" s="10">
        <f t="shared" si="56"/>
        <v>0</v>
      </c>
      <c r="S1721" s="10">
        <f t="shared" si="57"/>
        <v>0</v>
      </c>
    </row>
    <row r="1722" spans="1:19" x14ac:dyDescent="0.25">
      <c r="A1722" s="1" t="s">
        <v>17</v>
      </c>
      <c r="B1722" s="27">
        <v>2011</v>
      </c>
      <c r="C1722" s="32">
        <v>45382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O1722" s="1">
        <v>0</v>
      </c>
      <c r="R1722" s="10">
        <f t="shared" si="56"/>
        <v>0</v>
      </c>
      <c r="S1722" s="10">
        <f t="shared" si="57"/>
        <v>0</v>
      </c>
    </row>
    <row r="1723" spans="1:19" x14ac:dyDescent="0.25">
      <c r="A1723" s="1" t="s">
        <v>17</v>
      </c>
      <c r="B1723" s="27">
        <v>2012</v>
      </c>
      <c r="C1723" s="32">
        <v>45382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O1723" s="1">
        <v>0</v>
      </c>
      <c r="R1723" s="10">
        <f t="shared" si="56"/>
        <v>0</v>
      </c>
      <c r="S1723" s="10">
        <f t="shared" si="57"/>
        <v>0</v>
      </c>
    </row>
    <row r="1724" spans="1:19" x14ac:dyDescent="0.25">
      <c r="A1724" s="1" t="s">
        <v>17</v>
      </c>
      <c r="B1724" s="27">
        <v>2013</v>
      </c>
      <c r="C1724" s="32">
        <v>45382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O1724" s="1">
        <v>0</v>
      </c>
      <c r="R1724" s="10">
        <f t="shared" si="56"/>
        <v>0</v>
      </c>
      <c r="S1724" s="10">
        <f t="shared" si="57"/>
        <v>0</v>
      </c>
    </row>
    <row r="1725" spans="1:19" x14ac:dyDescent="0.25">
      <c r="A1725" s="1" t="s">
        <v>17</v>
      </c>
      <c r="B1725" s="27">
        <v>2014</v>
      </c>
      <c r="C1725" s="32">
        <v>45382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O1725" s="1">
        <v>0</v>
      </c>
      <c r="R1725" s="10">
        <f t="shared" si="56"/>
        <v>0</v>
      </c>
      <c r="S1725" s="10">
        <f t="shared" si="57"/>
        <v>0</v>
      </c>
    </row>
    <row r="1726" spans="1:19" x14ac:dyDescent="0.25">
      <c r="A1726" s="1" t="s">
        <v>17</v>
      </c>
      <c r="B1726" s="27">
        <v>2015</v>
      </c>
      <c r="C1726" s="32">
        <v>45382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O1726" s="1">
        <v>0</v>
      </c>
      <c r="R1726" s="10">
        <f t="shared" si="56"/>
        <v>0</v>
      </c>
      <c r="S1726" s="10">
        <f t="shared" si="57"/>
        <v>0</v>
      </c>
    </row>
    <row r="1727" spans="1:19" x14ac:dyDescent="0.25">
      <c r="A1727" s="1" t="s">
        <v>17</v>
      </c>
      <c r="B1727" s="27">
        <v>2016</v>
      </c>
      <c r="C1727" s="32">
        <v>45382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O1727" s="1">
        <v>0</v>
      </c>
      <c r="R1727" s="10">
        <f t="shared" si="56"/>
        <v>0</v>
      </c>
      <c r="S1727" s="10">
        <f t="shared" si="57"/>
        <v>0</v>
      </c>
    </row>
    <row r="1728" spans="1:19" x14ac:dyDescent="0.25">
      <c r="A1728" s="1" t="s">
        <v>17</v>
      </c>
      <c r="B1728" s="27">
        <v>2017</v>
      </c>
      <c r="C1728" s="32">
        <v>45382</v>
      </c>
      <c r="D1728" s="1">
        <v>72839.813637476982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222.16732029551349</v>
      </c>
      <c r="L1728" s="1">
        <v>2330.8740363992633</v>
      </c>
      <c r="M1728" s="1">
        <v>0</v>
      </c>
      <c r="O1728" s="1">
        <v>0</v>
      </c>
      <c r="R1728" s="10">
        <f t="shared" si="56"/>
        <v>0</v>
      </c>
      <c r="S1728" s="10">
        <f t="shared" si="57"/>
        <v>0</v>
      </c>
    </row>
    <row r="1729" spans="1:19" x14ac:dyDescent="0.25">
      <c r="A1729" s="1" t="s">
        <v>17</v>
      </c>
      <c r="B1729" s="27">
        <v>2018</v>
      </c>
      <c r="C1729" s="32">
        <v>45382</v>
      </c>
      <c r="D1729" s="1">
        <v>398450.95854295808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1100.3709750683629</v>
      </c>
      <c r="L1729" s="1">
        <v>12750.430673374658</v>
      </c>
      <c r="M1729" s="1">
        <v>0</v>
      </c>
      <c r="O1729" s="1">
        <v>0</v>
      </c>
      <c r="R1729" s="10">
        <f t="shared" si="56"/>
        <v>0</v>
      </c>
      <c r="S1729" s="10">
        <f t="shared" si="57"/>
        <v>0</v>
      </c>
    </row>
    <row r="1730" spans="1:19" x14ac:dyDescent="0.25">
      <c r="A1730" s="1" t="s">
        <v>17</v>
      </c>
      <c r="B1730" s="27">
        <v>2019</v>
      </c>
      <c r="C1730" s="32">
        <v>45382</v>
      </c>
      <c r="D1730" s="1">
        <v>86319.15858182004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78.144267828640295</v>
      </c>
      <c r="L1730" s="1">
        <v>2762.2130746182415</v>
      </c>
      <c r="M1730" s="1">
        <v>0</v>
      </c>
      <c r="O1730" s="1">
        <v>0</v>
      </c>
      <c r="R1730" s="10">
        <f t="shared" si="56"/>
        <v>0</v>
      </c>
      <c r="S1730" s="10">
        <f t="shared" si="57"/>
        <v>0</v>
      </c>
    </row>
    <row r="1731" spans="1:19" x14ac:dyDescent="0.25">
      <c r="A1731" s="1" t="s">
        <v>17</v>
      </c>
      <c r="B1731" s="27">
        <v>2020</v>
      </c>
      <c r="C1731" s="32">
        <v>45382</v>
      </c>
      <c r="D1731" s="1">
        <v>58014.39504815259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808.46763502137765</v>
      </c>
      <c r="L1731" s="1">
        <v>1856.460641540883</v>
      </c>
      <c r="M1731" s="1">
        <v>0</v>
      </c>
      <c r="O1731" s="1">
        <v>0</v>
      </c>
      <c r="R1731" s="10">
        <f t="shared" si="56"/>
        <v>0</v>
      </c>
      <c r="S1731" s="10">
        <f t="shared" si="57"/>
        <v>0</v>
      </c>
    </row>
    <row r="1732" spans="1:19" x14ac:dyDescent="0.25">
      <c r="A1732" s="1" t="s">
        <v>17</v>
      </c>
      <c r="B1732" s="27">
        <v>2021</v>
      </c>
      <c r="C1732" s="32">
        <v>45382</v>
      </c>
      <c r="D1732" s="1">
        <v>30659.590697503667</v>
      </c>
      <c r="E1732" s="1">
        <v>105233.80941597559</v>
      </c>
      <c r="F1732" s="1">
        <v>15516.158416880295</v>
      </c>
      <c r="G1732" s="1">
        <v>0</v>
      </c>
      <c r="H1732" s="1">
        <v>0</v>
      </c>
      <c r="I1732" s="1">
        <v>0</v>
      </c>
      <c r="J1732" s="1">
        <v>0</v>
      </c>
      <c r="K1732" s="1">
        <v>394.10366748051092</v>
      </c>
      <c r="L1732" s="1">
        <v>981.10690232011734</v>
      </c>
      <c r="M1732" s="1">
        <v>0</v>
      </c>
      <c r="O1732" s="1">
        <v>137.69002300224702</v>
      </c>
      <c r="R1732" s="10">
        <f t="shared" si="56"/>
        <v>0</v>
      </c>
      <c r="S1732" s="10">
        <f t="shared" si="57"/>
        <v>0</v>
      </c>
    </row>
    <row r="1733" spans="1:19" x14ac:dyDescent="0.25">
      <c r="A1733" s="1" t="s">
        <v>17</v>
      </c>
      <c r="B1733" s="27">
        <v>2022</v>
      </c>
      <c r="C1733" s="32">
        <v>45382</v>
      </c>
      <c r="D1733" s="1">
        <v>309120.9206379691</v>
      </c>
      <c r="E1733" s="1">
        <v>45140.637800964992</v>
      </c>
      <c r="F1733" s="1">
        <v>6180.1951540869195</v>
      </c>
      <c r="G1733" s="1">
        <v>0</v>
      </c>
      <c r="H1733" s="1">
        <v>0</v>
      </c>
      <c r="I1733" s="1">
        <v>0</v>
      </c>
      <c r="J1733" s="1">
        <v>0</v>
      </c>
      <c r="K1733" s="1">
        <v>2850.858825400006</v>
      </c>
      <c r="L1733" s="1">
        <v>9891.8694604150114</v>
      </c>
      <c r="M1733" s="1">
        <v>0</v>
      </c>
      <c r="O1733" s="1">
        <v>1182.7179260146077</v>
      </c>
      <c r="R1733" s="10">
        <f t="shared" si="56"/>
        <v>0</v>
      </c>
      <c r="S1733" s="10">
        <f t="shared" si="57"/>
        <v>0</v>
      </c>
    </row>
    <row r="1734" spans="1:19" x14ac:dyDescent="0.25">
      <c r="A1734" s="1" t="s">
        <v>17</v>
      </c>
      <c r="B1734" s="27">
        <v>2023</v>
      </c>
      <c r="C1734" s="32">
        <v>45382</v>
      </c>
      <c r="D1734" s="1">
        <v>583300.66493777349</v>
      </c>
      <c r="E1734" s="1">
        <v>165438.79739038181</v>
      </c>
      <c r="F1734" s="1">
        <v>55566.257590580033</v>
      </c>
      <c r="G1734" s="1">
        <v>0</v>
      </c>
      <c r="H1734" s="1">
        <v>0</v>
      </c>
      <c r="I1734" s="1">
        <v>0</v>
      </c>
      <c r="J1734" s="1">
        <v>0</v>
      </c>
      <c r="K1734" s="1">
        <v>2383.2366040401394</v>
      </c>
      <c r="L1734" s="1">
        <v>18665.621278008752</v>
      </c>
      <c r="M1734" s="1">
        <v>0</v>
      </c>
      <c r="O1734" s="1">
        <v>11774.693301651365</v>
      </c>
      <c r="R1734" s="10">
        <f t="shared" si="56"/>
        <v>0</v>
      </c>
      <c r="S1734" s="10">
        <f t="shared" si="57"/>
        <v>0</v>
      </c>
    </row>
    <row r="1735" spans="1:19" x14ac:dyDescent="0.25">
      <c r="A1735" s="1" t="s">
        <v>17</v>
      </c>
      <c r="B1735" s="27">
        <v>2024</v>
      </c>
      <c r="C1735" s="32">
        <v>45382</v>
      </c>
      <c r="D1735" s="1">
        <v>63892.51029529114</v>
      </c>
      <c r="E1735" s="1">
        <v>973514.20377794374</v>
      </c>
      <c r="F1735" s="1">
        <v>202578.6564915654</v>
      </c>
      <c r="G1735" s="1">
        <v>0</v>
      </c>
      <c r="H1735" s="1">
        <v>1128161.5173371078</v>
      </c>
      <c r="I1735" s="1">
        <v>0</v>
      </c>
      <c r="J1735" s="1">
        <v>244861.10919647355</v>
      </c>
      <c r="K1735" s="1">
        <v>221.56739685707726</v>
      </c>
      <c r="L1735" s="1">
        <v>2044.5603294493164</v>
      </c>
      <c r="M1735" s="1">
        <v>0</v>
      </c>
      <c r="O1735" s="1">
        <v>0</v>
      </c>
      <c r="R1735" s="10">
        <f t="shared" si="56"/>
        <v>1128161.5173371078</v>
      </c>
      <c r="S1735" s="10">
        <f t="shared" si="57"/>
        <v>244861.10919647355</v>
      </c>
    </row>
    <row r="1736" spans="1:19" x14ac:dyDescent="0.25">
      <c r="A1736" s="1" t="s">
        <v>18</v>
      </c>
      <c r="B1736" s="27">
        <v>2007</v>
      </c>
      <c r="C1736" s="32">
        <v>45382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O1736" s="1">
        <v>0</v>
      </c>
      <c r="R1736" s="10">
        <f t="shared" si="56"/>
        <v>0</v>
      </c>
      <c r="S1736" s="10">
        <f t="shared" si="57"/>
        <v>0</v>
      </c>
    </row>
    <row r="1737" spans="1:19" x14ac:dyDescent="0.25">
      <c r="A1737" s="1" t="s">
        <v>18</v>
      </c>
      <c r="B1737" s="27">
        <v>2008</v>
      </c>
      <c r="C1737" s="32">
        <v>45382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O1737" s="1">
        <v>0</v>
      </c>
      <c r="R1737" s="10">
        <f t="shared" si="56"/>
        <v>0</v>
      </c>
      <c r="S1737" s="10">
        <f t="shared" si="57"/>
        <v>0</v>
      </c>
    </row>
    <row r="1738" spans="1:19" x14ac:dyDescent="0.25">
      <c r="A1738" s="1" t="s">
        <v>18</v>
      </c>
      <c r="B1738" s="27">
        <v>2009</v>
      </c>
      <c r="C1738" s="32">
        <v>45382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O1738" s="1">
        <v>0</v>
      </c>
      <c r="R1738" s="10">
        <f t="shared" si="56"/>
        <v>0</v>
      </c>
      <c r="S1738" s="10">
        <f t="shared" si="57"/>
        <v>0</v>
      </c>
    </row>
    <row r="1739" spans="1:19" x14ac:dyDescent="0.25">
      <c r="A1739" s="1" t="s">
        <v>18</v>
      </c>
      <c r="B1739" s="27">
        <v>2010</v>
      </c>
      <c r="C1739" s="32">
        <v>45382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O1739" s="1">
        <v>0</v>
      </c>
      <c r="R1739" s="10">
        <f t="shared" si="56"/>
        <v>0</v>
      </c>
      <c r="S1739" s="10">
        <f t="shared" si="57"/>
        <v>0</v>
      </c>
    </row>
    <row r="1740" spans="1:19" x14ac:dyDescent="0.25">
      <c r="A1740" s="1" t="s">
        <v>18</v>
      </c>
      <c r="B1740" s="27">
        <v>2011</v>
      </c>
      <c r="C1740" s="32">
        <v>45382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O1740" s="1">
        <v>0</v>
      </c>
      <c r="R1740" s="10">
        <f t="shared" si="56"/>
        <v>0</v>
      </c>
      <c r="S1740" s="10">
        <f t="shared" si="57"/>
        <v>0</v>
      </c>
    </row>
    <row r="1741" spans="1:19" x14ac:dyDescent="0.25">
      <c r="A1741" s="1" t="s">
        <v>18</v>
      </c>
      <c r="B1741" s="27">
        <v>2012</v>
      </c>
      <c r="C1741" s="32">
        <v>45382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O1741" s="1">
        <v>0</v>
      </c>
      <c r="R1741" s="10">
        <f t="shared" si="56"/>
        <v>0</v>
      </c>
      <c r="S1741" s="10">
        <f t="shared" si="57"/>
        <v>0</v>
      </c>
    </row>
    <row r="1742" spans="1:19" x14ac:dyDescent="0.25">
      <c r="A1742" s="1" t="s">
        <v>18</v>
      </c>
      <c r="B1742" s="27">
        <v>2013</v>
      </c>
      <c r="C1742" s="32">
        <v>45382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O1742" s="1">
        <v>0</v>
      </c>
      <c r="R1742" s="10">
        <f t="shared" si="56"/>
        <v>0</v>
      </c>
      <c r="S1742" s="10">
        <f t="shared" si="57"/>
        <v>0</v>
      </c>
    </row>
    <row r="1743" spans="1:19" x14ac:dyDescent="0.25">
      <c r="A1743" s="1" t="s">
        <v>18</v>
      </c>
      <c r="B1743" s="27">
        <v>2014</v>
      </c>
      <c r="C1743" s="32">
        <v>45382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O1743" s="1">
        <v>711.70861978611174</v>
      </c>
      <c r="R1743" s="10">
        <f t="shared" si="56"/>
        <v>0</v>
      </c>
      <c r="S1743" s="10">
        <f t="shared" si="57"/>
        <v>0</v>
      </c>
    </row>
    <row r="1744" spans="1:19" x14ac:dyDescent="0.25">
      <c r="A1744" s="1" t="s">
        <v>18</v>
      </c>
      <c r="B1744" s="27">
        <v>2015</v>
      </c>
      <c r="C1744" s="32">
        <v>45382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O1744" s="1">
        <v>3122.8778725918746</v>
      </c>
      <c r="R1744" s="10">
        <f t="shared" si="56"/>
        <v>0</v>
      </c>
      <c r="S1744" s="10">
        <f t="shared" si="57"/>
        <v>0</v>
      </c>
    </row>
    <row r="1745" spans="1:19" x14ac:dyDescent="0.25">
      <c r="A1745" s="1" t="s">
        <v>18</v>
      </c>
      <c r="B1745" s="27">
        <v>2016</v>
      </c>
      <c r="C1745" s="32">
        <v>45382</v>
      </c>
      <c r="D1745" s="1">
        <v>0</v>
      </c>
      <c r="E1745" s="1">
        <v>174415.66604268551</v>
      </c>
      <c r="F1745" s="1">
        <v>53032.394002445042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O1745" s="1">
        <v>8673.9610111179063</v>
      </c>
      <c r="R1745" s="10">
        <f t="shared" si="56"/>
        <v>0</v>
      </c>
      <c r="S1745" s="10">
        <f t="shared" si="57"/>
        <v>0</v>
      </c>
    </row>
    <row r="1746" spans="1:19" x14ac:dyDescent="0.25">
      <c r="A1746" s="1" t="s">
        <v>18</v>
      </c>
      <c r="B1746" s="27">
        <v>2017</v>
      </c>
      <c r="C1746" s="32">
        <v>45382</v>
      </c>
      <c r="D1746" s="1">
        <v>1393753.3166357866</v>
      </c>
      <c r="E1746" s="1">
        <v>377986.25272813439</v>
      </c>
      <c r="F1746" s="1">
        <v>152499.36474564672</v>
      </c>
      <c r="G1746" s="1">
        <v>0</v>
      </c>
      <c r="H1746" s="1">
        <v>0</v>
      </c>
      <c r="I1746" s="1">
        <v>0</v>
      </c>
      <c r="J1746" s="1">
        <v>0</v>
      </c>
      <c r="K1746" s="1">
        <v>4251.0602930844761</v>
      </c>
      <c r="L1746" s="1">
        <v>101743.99211441241</v>
      </c>
      <c r="M1746" s="1">
        <v>0</v>
      </c>
      <c r="O1746" s="1">
        <v>19648.403924001264</v>
      </c>
      <c r="R1746" s="10">
        <f t="shared" si="56"/>
        <v>0</v>
      </c>
      <c r="S1746" s="10">
        <f t="shared" si="57"/>
        <v>0</v>
      </c>
    </row>
    <row r="1747" spans="1:19" x14ac:dyDescent="0.25">
      <c r="A1747" s="1" t="s">
        <v>18</v>
      </c>
      <c r="B1747" s="27">
        <v>2018</v>
      </c>
      <c r="C1747" s="32">
        <v>45382</v>
      </c>
      <c r="D1747" s="1">
        <v>6319085.8174411384</v>
      </c>
      <c r="E1747" s="1">
        <v>564681.13114747405</v>
      </c>
      <c r="F1747" s="1">
        <v>228670.90040427446</v>
      </c>
      <c r="G1747" s="1">
        <v>0</v>
      </c>
      <c r="H1747" s="1">
        <v>0</v>
      </c>
      <c r="I1747" s="1">
        <v>0</v>
      </c>
      <c r="J1747" s="1">
        <v>0</v>
      </c>
      <c r="K1747" s="1">
        <v>18905.055563842878</v>
      </c>
      <c r="L1747" s="1">
        <v>461293.26467320306</v>
      </c>
      <c r="M1747" s="1">
        <v>0</v>
      </c>
      <c r="O1747" s="1">
        <v>39112.606135091162</v>
      </c>
      <c r="R1747" s="10">
        <f t="shared" si="56"/>
        <v>0</v>
      </c>
      <c r="S1747" s="10">
        <f t="shared" si="57"/>
        <v>0</v>
      </c>
    </row>
    <row r="1748" spans="1:19" x14ac:dyDescent="0.25">
      <c r="A1748" s="1" t="s">
        <v>18</v>
      </c>
      <c r="B1748" s="27">
        <v>2019</v>
      </c>
      <c r="C1748" s="32">
        <v>45382</v>
      </c>
      <c r="D1748" s="1">
        <v>10668707.207380403</v>
      </c>
      <c r="E1748" s="1">
        <v>954824.22815355659</v>
      </c>
      <c r="F1748" s="1">
        <v>299530.77698090672</v>
      </c>
      <c r="G1748" s="1">
        <v>0</v>
      </c>
      <c r="H1748" s="1">
        <v>0</v>
      </c>
      <c r="I1748" s="1">
        <v>0</v>
      </c>
      <c r="J1748" s="1">
        <v>0</v>
      </c>
      <c r="K1748" s="1">
        <v>28358.750119818375</v>
      </c>
      <c r="L1748" s="1">
        <v>778815.62613876932</v>
      </c>
      <c r="M1748" s="1">
        <v>0</v>
      </c>
      <c r="O1748" s="1">
        <v>119239.5923270355</v>
      </c>
      <c r="R1748" s="10">
        <f t="shared" si="56"/>
        <v>0</v>
      </c>
      <c r="S1748" s="10">
        <f t="shared" si="57"/>
        <v>0</v>
      </c>
    </row>
    <row r="1749" spans="1:19" x14ac:dyDescent="0.25">
      <c r="A1749" s="1" t="s">
        <v>18</v>
      </c>
      <c r="B1749" s="27">
        <v>2020</v>
      </c>
      <c r="C1749" s="32">
        <v>45382</v>
      </c>
      <c r="D1749" s="1">
        <v>22512077.268543385</v>
      </c>
      <c r="E1749" s="1">
        <v>2348418.6780000627</v>
      </c>
      <c r="F1749" s="1">
        <v>547608.03378388286</v>
      </c>
      <c r="G1749" s="1">
        <v>258012.03342808611</v>
      </c>
      <c r="H1749" s="1">
        <v>0</v>
      </c>
      <c r="I1749" s="1">
        <v>70953.309192723682</v>
      </c>
      <c r="J1749" s="1">
        <v>0</v>
      </c>
      <c r="K1749" s="1">
        <v>70321.398658122867</v>
      </c>
      <c r="L1749" s="1">
        <v>1643381.6406036669</v>
      </c>
      <c r="M1749" s="1">
        <v>0</v>
      </c>
      <c r="O1749" s="1">
        <v>309292.9886338613</v>
      </c>
      <c r="R1749" s="10">
        <f t="shared" si="56"/>
        <v>258012.03342808611</v>
      </c>
      <c r="S1749" s="10">
        <f t="shared" si="57"/>
        <v>70953.309192723682</v>
      </c>
    </row>
    <row r="1750" spans="1:19" x14ac:dyDescent="0.25">
      <c r="A1750" s="1" t="s">
        <v>18</v>
      </c>
      <c r="B1750" s="27">
        <v>2021</v>
      </c>
      <c r="C1750" s="32">
        <v>45382</v>
      </c>
      <c r="D1750" s="1">
        <v>19052143.398808002</v>
      </c>
      <c r="E1750" s="1">
        <v>3760758.8879410923</v>
      </c>
      <c r="F1750" s="1">
        <v>732685.36538353562</v>
      </c>
      <c r="G1750" s="1">
        <v>968877.98740743555</v>
      </c>
      <c r="H1750" s="1">
        <v>0</v>
      </c>
      <c r="I1750" s="1">
        <v>292754.64737998229</v>
      </c>
      <c r="J1750" s="1">
        <v>0</v>
      </c>
      <c r="K1750" s="1">
        <v>93375.853540148586</v>
      </c>
      <c r="L1750" s="1">
        <v>1390806.4681129842</v>
      </c>
      <c r="M1750" s="1">
        <v>0</v>
      </c>
      <c r="O1750" s="1">
        <v>591030.10273186024</v>
      </c>
      <c r="R1750" s="10">
        <f t="shared" si="56"/>
        <v>968877.98740743555</v>
      </c>
      <c r="S1750" s="10">
        <f t="shared" si="57"/>
        <v>292754.64737998229</v>
      </c>
    </row>
    <row r="1751" spans="1:19" x14ac:dyDescent="0.25">
      <c r="A1751" s="1" t="s">
        <v>18</v>
      </c>
      <c r="B1751" s="27">
        <v>2022</v>
      </c>
      <c r="C1751" s="32">
        <v>45382</v>
      </c>
      <c r="D1751" s="1">
        <v>52638375.112470366</v>
      </c>
      <c r="E1751" s="1">
        <v>4650484.5271295384</v>
      </c>
      <c r="F1751" s="1">
        <v>895511.0992134111</v>
      </c>
      <c r="G1751" s="1">
        <v>2286837.5740375565</v>
      </c>
      <c r="H1751" s="1">
        <v>0</v>
      </c>
      <c r="I1751" s="1">
        <v>632688.4644154351</v>
      </c>
      <c r="J1751" s="1">
        <v>0</v>
      </c>
      <c r="K1751" s="1">
        <v>236068.24137001485</v>
      </c>
      <c r="L1751" s="1">
        <v>3842601.3832103363</v>
      </c>
      <c r="M1751" s="1">
        <v>0</v>
      </c>
      <c r="O1751" s="1">
        <v>1415861.491203174</v>
      </c>
      <c r="R1751" s="10">
        <f t="shared" si="56"/>
        <v>2286837.5740375565</v>
      </c>
      <c r="S1751" s="10">
        <f t="shared" si="57"/>
        <v>632688.4644154351</v>
      </c>
    </row>
    <row r="1752" spans="1:19" x14ac:dyDescent="0.25">
      <c r="A1752" s="1" t="s">
        <v>18</v>
      </c>
      <c r="B1752" s="27">
        <v>2023</v>
      </c>
      <c r="C1752" s="32">
        <v>45382</v>
      </c>
      <c r="D1752" s="1">
        <v>91809258.189185813</v>
      </c>
      <c r="E1752" s="1">
        <v>10917474.522620989</v>
      </c>
      <c r="F1752" s="1">
        <v>2244656.3342381902</v>
      </c>
      <c r="G1752" s="1">
        <v>19581108.053212099</v>
      </c>
      <c r="H1752" s="1">
        <v>0</v>
      </c>
      <c r="I1752" s="1">
        <v>4899304.6020942936</v>
      </c>
      <c r="J1752" s="1">
        <v>0</v>
      </c>
      <c r="K1752" s="1">
        <v>473510.33440737426</v>
      </c>
      <c r="L1752" s="1">
        <v>6702075.8478105636</v>
      </c>
      <c r="M1752" s="1">
        <v>0</v>
      </c>
      <c r="O1752" s="1">
        <v>2005800.2836417705</v>
      </c>
      <c r="R1752" s="10">
        <f t="shared" si="56"/>
        <v>19581108.053212099</v>
      </c>
      <c r="S1752" s="10">
        <f t="shared" si="57"/>
        <v>4899304.6020942936</v>
      </c>
    </row>
    <row r="1753" spans="1:19" x14ac:dyDescent="0.25">
      <c r="A1753" s="1" t="s">
        <v>18</v>
      </c>
      <c r="B1753" s="27">
        <v>2024</v>
      </c>
      <c r="C1753" s="32">
        <v>45382</v>
      </c>
      <c r="D1753" s="1">
        <v>20952346.206532858</v>
      </c>
      <c r="E1753" s="1">
        <v>124742953.27638689</v>
      </c>
      <c r="F1753" s="1">
        <v>32575259.960490577</v>
      </c>
      <c r="G1753" s="1">
        <v>43059931.020379595</v>
      </c>
      <c r="H1753" s="1">
        <v>123472385.15532427</v>
      </c>
      <c r="I1753" s="1">
        <v>7413153.4148586066</v>
      </c>
      <c r="J1753" s="1">
        <v>30348239.246521529</v>
      </c>
      <c r="K1753" s="1">
        <v>104565.96887493506</v>
      </c>
      <c r="L1753" s="1">
        <v>1529521.2730768987</v>
      </c>
      <c r="M1753" s="1">
        <v>0</v>
      </c>
      <c r="O1753" s="1">
        <v>0</v>
      </c>
      <c r="R1753" s="10">
        <f t="shared" si="56"/>
        <v>166532316.17570385</v>
      </c>
      <c r="S1753" s="10">
        <f t="shared" si="57"/>
        <v>37761392.661380135</v>
      </c>
    </row>
    <row r="1754" spans="1:19" x14ac:dyDescent="0.25">
      <c r="A1754" s="1" t="s">
        <v>19</v>
      </c>
      <c r="B1754" s="27">
        <v>2007</v>
      </c>
      <c r="C1754" s="32">
        <v>45382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O1754" s="1">
        <v>0</v>
      </c>
      <c r="R1754" s="10">
        <f t="shared" si="56"/>
        <v>0</v>
      </c>
      <c r="S1754" s="10">
        <f t="shared" si="57"/>
        <v>0</v>
      </c>
    </row>
    <row r="1755" spans="1:19" x14ac:dyDescent="0.25">
      <c r="A1755" s="1" t="s">
        <v>19</v>
      </c>
      <c r="B1755" s="27">
        <v>2008</v>
      </c>
      <c r="C1755" s="32">
        <v>45382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O1755" s="1">
        <v>0</v>
      </c>
      <c r="R1755" s="10">
        <f t="shared" si="56"/>
        <v>0</v>
      </c>
      <c r="S1755" s="10">
        <f t="shared" si="57"/>
        <v>0</v>
      </c>
    </row>
    <row r="1756" spans="1:19" x14ac:dyDescent="0.25">
      <c r="A1756" s="1" t="s">
        <v>19</v>
      </c>
      <c r="B1756" s="27">
        <v>2009</v>
      </c>
      <c r="C1756" s="32">
        <v>45382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O1756" s="1">
        <v>0</v>
      </c>
      <c r="R1756" s="10">
        <f t="shared" si="56"/>
        <v>0</v>
      </c>
      <c r="S1756" s="10">
        <f t="shared" si="57"/>
        <v>0</v>
      </c>
    </row>
    <row r="1757" spans="1:19" x14ac:dyDescent="0.25">
      <c r="A1757" s="1" t="s">
        <v>19</v>
      </c>
      <c r="B1757" s="27">
        <v>2010</v>
      </c>
      <c r="C1757" s="32">
        <v>45382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O1757" s="1">
        <v>0</v>
      </c>
      <c r="R1757" s="10">
        <f t="shared" si="56"/>
        <v>0</v>
      </c>
      <c r="S1757" s="10">
        <f t="shared" si="57"/>
        <v>0</v>
      </c>
    </row>
    <row r="1758" spans="1:19" x14ac:dyDescent="0.25">
      <c r="A1758" s="1" t="s">
        <v>19</v>
      </c>
      <c r="B1758" s="27">
        <v>2011</v>
      </c>
      <c r="C1758" s="32">
        <v>45382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O1758" s="1">
        <v>0</v>
      </c>
      <c r="R1758" s="10">
        <f t="shared" si="56"/>
        <v>0</v>
      </c>
      <c r="S1758" s="10">
        <f t="shared" si="57"/>
        <v>0</v>
      </c>
    </row>
    <row r="1759" spans="1:19" x14ac:dyDescent="0.25">
      <c r="A1759" s="1" t="s">
        <v>19</v>
      </c>
      <c r="B1759" s="27">
        <v>2012</v>
      </c>
      <c r="C1759" s="32">
        <v>45382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O1759" s="1">
        <v>0</v>
      </c>
      <c r="R1759" s="10">
        <f t="shared" si="56"/>
        <v>0</v>
      </c>
      <c r="S1759" s="10">
        <f t="shared" si="57"/>
        <v>0</v>
      </c>
    </row>
    <row r="1760" spans="1:19" x14ac:dyDescent="0.25">
      <c r="A1760" s="1" t="s">
        <v>19</v>
      </c>
      <c r="B1760" s="27">
        <v>2013</v>
      </c>
      <c r="C1760" s="32">
        <v>45382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O1760" s="1">
        <v>0</v>
      </c>
      <c r="R1760" s="10">
        <f t="shared" si="56"/>
        <v>0</v>
      </c>
      <c r="S1760" s="10">
        <f t="shared" si="57"/>
        <v>0</v>
      </c>
    </row>
    <row r="1761" spans="1:19" x14ac:dyDescent="0.25">
      <c r="A1761" s="1" t="s">
        <v>19</v>
      </c>
      <c r="B1761" s="27">
        <v>2014</v>
      </c>
      <c r="C1761" s="32">
        <v>45382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O1761" s="1">
        <v>0</v>
      </c>
      <c r="R1761" s="10">
        <f t="shared" si="56"/>
        <v>0</v>
      </c>
      <c r="S1761" s="10">
        <f t="shared" si="57"/>
        <v>0</v>
      </c>
    </row>
    <row r="1762" spans="1:19" x14ac:dyDescent="0.25">
      <c r="A1762" s="1" t="s">
        <v>19</v>
      </c>
      <c r="B1762" s="27">
        <v>2015</v>
      </c>
      <c r="C1762" s="32">
        <v>45382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O1762" s="1">
        <v>0</v>
      </c>
      <c r="R1762" s="10">
        <f t="shared" si="56"/>
        <v>0</v>
      </c>
      <c r="S1762" s="10">
        <f t="shared" si="57"/>
        <v>0</v>
      </c>
    </row>
    <row r="1763" spans="1:19" x14ac:dyDescent="0.25">
      <c r="A1763" s="1" t="s">
        <v>19</v>
      </c>
      <c r="B1763" s="27">
        <v>2016</v>
      </c>
      <c r="C1763" s="32">
        <v>45382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O1763" s="1">
        <v>11621.684642293985</v>
      </c>
      <c r="R1763" s="10">
        <f t="shared" si="56"/>
        <v>0</v>
      </c>
      <c r="S1763" s="10">
        <f t="shared" si="57"/>
        <v>0</v>
      </c>
    </row>
    <row r="1764" spans="1:19" x14ac:dyDescent="0.25">
      <c r="A1764" s="1" t="s">
        <v>19</v>
      </c>
      <c r="B1764" s="27">
        <v>2017</v>
      </c>
      <c r="C1764" s="32">
        <v>45382</v>
      </c>
      <c r="D1764" s="1">
        <v>0</v>
      </c>
      <c r="E1764" s="1">
        <v>6150.913586139679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O1764" s="1">
        <v>22984.240042493213</v>
      </c>
      <c r="R1764" s="10">
        <f t="shared" si="56"/>
        <v>0</v>
      </c>
      <c r="S1764" s="10">
        <f t="shared" si="57"/>
        <v>0</v>
      </c>
    </row>
    <row r="1765" spans="1:19" x14ac:dyDescent="0.25">
      <c r="A1765" s="1" t="s">
        <v>19</v>
      </c>
      <c r="B1765" s="27">
        <v>2018</v>
      </c>
      <c r="C1765" s="32">
        <v>45382</v>
      </c>
      <c r="D1765" s="1">
        <v>1741277.8171965366</v>
      </c>
      <c r="E1765" s="1">
        <v>-9492.0920023918152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5311.0381152529735</v>
      </c>
      <c r="L1765" s="1">
        <v>95770.279945809511</v>
      </c>
      <c r="M1765" s="1">
        <v>0</v>
      </c>
      <c r="O1765" s="1">
        <v>30933.077543107676</v>
      </c>
      <c r="R1765" s="10">
        <f t="shared" si="56"/>
        <v>0</v>
      </c>
      <c r="S1765" s="10">
        <f t="shared" si="57"/>
        <v>0</v>
      </c>
    </row>
    <row r="1766" spans="1:19" x14ac:dyDescent="0.25">
      <c r="A1766" s="1" t="s">
        <v>19</v>
      </c>
      <c r="B1766" s="27">
        <v>2019</v>
      </c>
      <c r="C1766" s="32">
        <v>45382</v>
      </c>
      <c r="D1766" s="1">
        <v>150754793.33693549</v>
      </c>
      <c r="E1766" s="1">
        <v>-13360.069380044937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438304.44013664126</v>
      </c>
      <c r="L1766" s="1">
        <v>8291513.6335314522</v>
      </c>
      <c r="M1766" s="1">
        <v>0</v>
      </c>
      <c r="O1766" s="1">
        <v>119864.58388091717</v>
      </c>
      <c r="R1766" s="10">
        <f t="shared" si="56"/>
        <v>0</v>
      </c>
      <c r="S1766" s="10">
        <f t="shared" si="57"/>
        <v>0</v>
      </c>
    </row>
    <row r="1767" spans="1:19" x14ac:dyDescent="0.25">
      <c r="A1767" s="1" t="s">
        <v>19</v>
      </c>
      <c r="B1767" s="27">
        <v>2020</v>
      </c>
      <c r="C1767" s="32">
        <v>45382</v>
      </c>
      <c r="D1767" s="1">
        <v>17319208.934484817</v>
      </c>
      <c r="E1767" s="1">
        <v>-297323.85488390923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49451.770758107305</v>
      </c>
      <c r="L1767" s="1">
        <v>952556.49139666499</v>
      </c>
      <c r="M1767" s="1">
        <v>0</v>
      </c>
      <c r="O1767" s="1">
        <v>374636.38321004249</v>
      </c>
      <c r="R1767" s="10">
        <f t="shared" si="56"/>
        <v>0</v>
      </c>
      <c r="S1767" s="10">
        <f t="shared" si="57"/>
        <v>0</v>
      </c>
    </row>
    <row r="1768" spans="1:19" x14ac:dyDescent="0.25">
      <c r="A1768" s="1" t="s">
        <v>19</v>
      </c>
      <c r="B1768" s="27">
        <v>2021</v>
      </c>
      <c r="C1768" s="32">
        <v>45382</v>
      </c>
      <c r="D1768" s="1">
        <v>25260289.568901204</v>
      </c>
      <c r="E1768" s="1">
        <v>-1125740.7736308575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82600.963548224419</v>
      </c>
      <c r="L1768" s="1">
        <v>1389315.9262895661</v>
      </c>
      <c r="M1768" s="1">
        <v>0</v>
      </c>
      <c r="O1768" s="1">
        <v>881253.53514822572</v>
      </c>
      <c r="R1768" s="10">
        <f t="shared" si="56"/>
        <v>0</v>
      </c>
      <c r="S1768" s="10">
        <f t="shared" si="57"/>
        <v>0</v>
      </c>
    </row>
    <row r="1769" spans="1:19" x14ac:dyDescent="0.25">
      <c r="A1769" s="1" t="s">
        <v>19</v>
      </c>
      <c r="B1769" s="27">
        <v>2022</v>
      </c>
      <c r="C1769" s="32">
        <v>45382</v>
      </c>
      <c r="D1769" s="1">
        <v>93486770.782359362</v>
      </c>
      <c r="E1769" s="1">
        <v>2524732.0933506787</v>
      </c>
      <c r="F1769" s="1">
        <v>820572.55038494244</v>
      </c>
      <c r="G1769" s="1">
        <v>2595976.9554156801</v>
      </c>
      <c r="H1769" s="1">
        <v>0</v>
      </c>
      <c r="I1769" s="1">
        <v>912056.90100140625</v>
      </c>
      <c r="J1769" s="1">
        <v>0</v>
      </c>
      <c r="K1769" s="1">
        <v>289026.38945369422</v>
      </c>
      <c r="L1769" s="1">
        <v>5141772.3930297652</v>
      </c>
      <c r="M1769" s="1">
        <v>0</v>
      </c>
      <c r="O1769" s="1">
        <v>2552938.8474235795</v>
      </c>
      <c r="R1769" s="10">
        <f t="shared" si="56"/>
        <v>2595976.9554156801</v>
      </c>
      <c r="S1769" s="10">
        <f t="shared" si="57"/>
        <v>912056.90100140625</v>
      </c>
    </row>
    <row r="1770" spans="1:19" x14ac:dyDescent="0.25">
      <c r="A1770" s="1" t="s">
        <v>19</v>
      </c>
      <c r="B1770" s="27">
        <v>2023</v>
      </c>
      <c r="C1770" s="32">
        <v>45382</v>
      </c>
      <c r="D1770" s="1">
        <v>245878098.530792</v>
      </c>
      <c r="E1770" s="1">
        <v>18521709.645765454</v>
      </c>
      <c r="F1770" s="1">
        <v>6276559.7155354582</v>
      </c>
      <c r="G1770" s="1">
        <v>112570266.21158859</v>
      </c>
      <c r="H1770" s="1">
        <v>0</v>
      </c>
      <c r="I1770" s="1">
        <v>32766102.243004709</v>
      </c>
      <c r="J1770" s="1">
        <v>0</v>
      </c>
      <c r="K1770" s="1">
        <v>885627.56684207916</v>
      </c>
      <c r="L1770" s="1">
        <v>13523295.41919356</v>
      </c>
      <c r="M1770" s="1">
        <v>28548453.573716782</v>
      </c>
      <c r="O1770" s="1">
        <v>9079983.2494447529</v>
      </c>
      <c r="R1770" s="10">
        <f t="shared" si="56"/>
        <v>112570266.21158859</v>
      </c>
      <c r="S1770" s="10">
        <f t="shared" si="57"/>
        <v>32766102.243004709</v>
      </c>
    </row>
    <row r="1771" spans="1:19" x14ac:dyDescent="0.25">
      <c r="A1771" s="1" t="s">
        <v>19</v>
      </c>
      <c r="B1771" s="27">
        <v>2024</v>
      </c>
      <c r="C1771" s="32">
        <v>45382</v>
      </c>
      <c r="D1771" s="1">
        <v>139840103.21001583</v>
      </c>
      <c r="E1771" s="1">
        <v>633196395.8345927</v>
      </c>
      <c r="F1771" s="1">
        <v>217734628.64192927</v>
      </c>
      <c r="G1771" s="1">
        <v>75582806.286070883</v>
      </c>
      <c r="H1771" s="1">
        <v>524880854.13004094</v>
      </c>
      <c r="I1771" s="1">
        <v>20498536.883323558</v>
      </c>
      <c r="J1771" s="1">
        <v>178312082.89233348</v>
      </c>
      <c r="K1771" s="1">
        <v>469530.65078249574</v>
      </c>
      <c r="L1771" s="1">
        <v>7691205.6765508708</v>
      </c>
      <c r="M1771" s="1">
        <v>9628390.5791385323</v>
      </c>
      <c r="O1771" s="1">
        <v>0</v>
      </c>
      <c r="R1771" s="10">
        <f t="shared" si="56"/>
        <v>600463660.41611183</v>
      </c>
      <c r="S1771" s="10">
        <f t="shared" si="57"/>
        <v>198810619.77565703</v>
      </c>
    </row>
    <row r="1772" spans="1:19" x14ac:dyDescent="0.25">
      <c r="A1772" s="1" t="s">
        <v>20</v>
      </c>
      <c r="B1772" s="27">
        <v>2007</v>
      </c>
      <c r="C1772" s="32">
        <v>45382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O1772" s="1">
        <v>0</v>
      </c>
      <c r="R1772" s="10">
        <f t="shared" si="56"/>
        <v>0</v>
      </c>
      <c r="S1772" s="10">
        <f t="shared" si="57"/>
        <v>0</v>
      </c>
    </row>
    <row r="1773" spans="1:19" x14ac:dyDescent="0.25">
      <c r="A1773" s="1" t="s">
        <v>20</v>
      </c>
      <c r="B1773" s="27">
        <v>2008</v>
      </c>
      <c r="C1773" s="32">
        <v>45382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O1773" s="1">
        <v>0</v>
      </c>
      <c r="R1773" s="10">
        <f t="shared" si="56"/>
        <v>0</v>
      </c>
      <c r="S1773" s="10">
        <f t="shared" si="57"/>
        <v>0</v>
      </c>
    </row>
    <row r="1774" spans="1:19" x14ac:dyDescent="0.25">
      <c r="A1774" s="1" t="s">
        <v>20</v>
      </c>
      <c r="B1774" s="27">
        <v>2009</v>
      </c>
      <c r="C1774" s="32">
        <v>45382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O1774" s="1">
        <v>0</v>
      </c>
      <c r="R1774" s="10">
        <f t="shared" si="56"/>
        <v>0</v>
      </c>
      <c r="S1774" s="10">
        <f t="shared" si="57"/>
        <v>0</v>
      </c>
    </row>
    <row r="1775" spans="1:19" x14ac:dyDescent="0.25">
      <c r="A1775" s="1" t="s">
        <v>20</v>
      </c>
      <c r="B1775" s="27">
        <v>2010</v>
      </c>
      <c r="C1775" s="32">
        <v>45382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O1775" s="1">
        <v>0</v>
      </c>
      <c r="R1775" s="10">
        <f t="shared" si="56"/>
        <v>0</v>
      </c>
      <c r="S1775" s="10">
        <f t="shared" si="57"/>
        <v>0</v>
      </c>
    </row>
    <row r="1776" spans="1:19" x14ac:dyDescent="0.25">
      <c r="A1776" s="1" t="s">
        <v>20</v>
      </c>
      <c r="B1776" s="27">
        <v>2011</v>
      </c>
      <c r="C1776" s="32">
        <v>45382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O1776" s="1">
        <v>0</v>
      </c>
      <c r="R1776" s="10">
        <f t="shared" si="56"/>
        <v>0</v>
      </c>
      <c r="S1776" s="10">
        <f t="shared" si="57"/>
        <v>0</v>
      </c>
    </row>
    <row r="1777" spans="1:19" x14ac:dyDescent="0.25">
      <c r="A1777" s="1" t="s">
        <v>20</v>
      </c>
      <c r="B1777" s="27">
        <v>2012</v>
      </c>
      <c r="C1777" s="32">
        <v>45382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O1777" s="1">
        <v>0</v>
      </c>
      <c r="R1777" s="10">
        <f t="shared" si="56"/>
        <v>0</v>
      </c>
      <c r="S1777" s="10">
        <f t="shared" si="57"/>
        <v>0</v>
      </c>
    </row>
    <row r="1778" spans="1:19" x14ac:dyDescent="0.25">
      <c r="A1778" s="1" t="s">
        <v>20</v>
      </c>
      <c r="B1778" s="27">
        <v>2013</v>
      </c>
      <c r="C1778" s="32">
        <v>45382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O1778" s="1">
        <v>0</v>
      </c>
      <c r="R1778" s="10">
        <f t="shared" si="56"/>
        <v>0</v>
      </c>
      <c r="S1778" s="10">
        <f t="shared" si="57"/>
        <v>0</v>
      </c>
    </row>
    <row r="1779" spans="1:19" x14ac:dyDescent="0.25">
      <c r="A1779" s="1" t="s">
        <v>20</v>
      </c>
      <c r="B1779" s="27">
        <v>2014</v>
      </c>
      <c r="C1779" s="32">
        <v>45382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O1779" s="1">
        <v>0</v>
      </c>
      <c r="R1779" s="10">
        <f t="shared" si="56"/>
        <v>0</v>
      </c>
      <c r="S1779" s="10">
        <f t="shared" si="57"/>
        <v>0</v>
      </c>
    </row>
    <row r="1780" spans="1:19" x14ac:dyDescent="0.25">
      <c r="A1780" s="1" t="s">
        <v>20</v>
      </c>
      <c r="B1780" s="27">
        <v>2015</v>
      </c>
      <c r="C1780" s="32">
        <v>45382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O1780" s="1">
        <v>0</v>
      </c>
      <c r="R1780" s="10">
        <f t="shared" si="56"/>
        <v>0</v>
      </c>
      <c r="S1780" s="10">
        <f t="shared" si="57"/>
        <v>0</v>
      </c>
    </row>
    <row r="1781" spans="1:19" x14ac:dyDescent="0.25">
      <c r="A1781" s="1" t="s">
        <v>20</v>
      </c>
      <c r="B1781" s="27">
        <v>2016</v>
      </c>
      <c r="C1781" s="32">
        <v>45382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O1781" s="1">
        <v>0</v>
      </c>
      <c r="R1781" s="10">
        <f t="shared" si="56"/>
        <v>0</v>
      </c>
      <c r="S1781" s="10">
        <f t="shared" si="57"/>
        <v>0</v>
      </c>
    </row>
    <row r="1782" spans="1:19" x14ac:dyDescent="0.25">
      <c r="A1782" s="1" t="s">
        <v>20</v>
      </c>
      <c r="B1782" s="27">
        <v>2017</v>
      </c>
      <c r="C1782" s="32">
        <v>45382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O1782" s="1">
        <v>14.248010158637726</v>
      </c>
      <c r="R1782" s="10">
        <f t="shared" ref="R1782:R1845" si="58">G1782+H1782</f>
        <v>0</v>
      </c>
      <c r="S1782" s="10">
        <f t="shared" ref="S1782:S1845" si="59">I1782+J1782</f>
        <v>0</v>
      </c>
    </row>
    <row r="1783" spans="1:19" x14ac:dyDescent="0.25">
      <c r="A1783" s="1" t="s">
        <v>20</v>
      </c>
      <c r="B1783" s="27">
        <v>2018</v>
      </c>
      <c r="C1783" s="32">
        <v>45382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O1783" s="1">
        <v>44.323635902187561</v>
      </c>
      <c r="R1783" s="10">
        <f t="shared" si="58"/>
        <v>0</v>
      </c>
      <c r="S1783" s="10">
        <f t="shared" si="59"/>
        <v>0</v>
      </c>
    </row>
    <row r="1784" spans="1:19" x14ac:dyDescent="0.25">
      <c r="A1784" s="1" t="s">
        <v>20</v>
      </c>
      <c r="B1784" s="27">
        <v>2019</v>
      </c>
      <c r="C1784" s="32">
        <v>45382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O1784" s="1">
        <v>185.92311369011668</v>
      </c>
      <c r="R1784" s="10">
        <f t="shared" si="58"/>
        <v>0</v>
      </c>
      <c r="S1784" s="10">
        <f t="shared" si="59"/>
        <v>0</v>
      </c>
    </row>
    <row r="1785" spans="1:19" x14ac:dyDescent="0.25">
      <c r="A1785" s="1" t="s">
        <v>20</v>
      </c>
      <c r="B1785" s="27">
        <v>2020</v>
      </c>
      <c r="C1785" s="32">
        <v>45382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O1785" s="1">
        <v>1545.4385054173472</v>
      </c>
      <c r="R1785" s="10">
        <f t="shared" si="58"/>
        <v>0</v>
      </c>
      <c r="S1785" s="10">
        <f t="shared" si="59"/>
        <v>0</v>
      </c>
    </row>
    <row r="1786" spans="1:19" x14ac:dyDescent="0.25">
      <c r="A1786" s="1" t="s">
        <v>20</v>
      </c>
      <c r="B1786" s="27">
        <v>2021</v>
      </c>
      <c r="C1786" s="32">
        <v>45382</v>
      </c>
      <c r="D1786" s="1">
        <v>4772.4160314249248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14.556254719622302</v>
      </c>
      <c r="L1786" s="1">
        <v>152.71731300559759</v>
      </c>
      <c r="M1786" s="1">
        <v>0</v>
      </c>
      <c r="O1786" s="1">
        <v>3915.3110983431106</v>
      </c>
      <c r="R1786" s="10">
        <f t="shared" si="58"/>
        <v>0</v>
      </c>
      <c r="S1786" s="10">
        <f t="shared" si="59"/>
        <v>0</v>
      </c>
    </row>
    <row r="1787" spans="1:19" x14ac:dyDescent="0.25">
      <c r="A1787" s="1" t="s">
        <v>20</v>
      </c>
      <c r="B1787" s="27">
        <v>2022</v>
      </c>
      <c r="C1787" s="32">
        <v>45382</v>
      </c>
      <c r="D1787" s="1">
        <v>79433.2624854116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239.53533430426614</v>
      </c>
      <c r="L1787" s="1">
        <v>2541.8643995331713</v>
      </c>
      <c r="M1787" s="1">
        <v>0</v>
      </c>
      <c r="O1787" s="1">
        <v>26224.68932589711</v>
      </c>
      <c r="R1787" s="10">
        <f t="shared" si="58"/>
        <v>0</v>
      </c>
      <c r="S1787" s="10">
        <f t="shared" si="59"/>
        <v>0</v>
      </c>
    </row>
    <row r="1788" spans="1:19" x14ac:dyDescent="0.25">
      <c r="A1788" s="1" t="s">
        <v>20</v>
      </c>
      <c r="B1788" s="27">
        <v>2023</v>
      </c>
      <c r="C1788" s="32">
        <v>45382</v>
      </c>
      <c r="D1788" s="1">
        <v>3361486.5346905612</v>
      </c>
      <c r="E1788" s="1">
        <v>628749.25959542394</v>
      </c>
      <c r="F1788" s="1">
        <v>180294.02027271083</v>
      </c>
      <c r="G1788" s="1">
        <v>3309436.8199921851</v>
      </c>
      <c r="H1788" s="1">
        <v>0</v>
      </c>
      <c r="I1788" s="1">
        <v>746746.87744029728</v>
      </c>
      <c r="J1788" s="1">
        <v>0</v>
      </c>
      <c r="K1788" s="1">
        <v>10191.723995023407</v>
      </c>
      <c r="L1788" s="1">
        <v>107567.56911009796</v>
      </c>
      <c r="M1788" s="1">
        <v>0</v>
      </c>
      <c r="O1788" s="1">
        <v>35678.238301248115</v>
      </c>
      <c r="R1788" s="10">
        <f t="shared" si="58"/>
        <v>3309436.8199921851</v>
      </c>
      <c r="S1788" s="10">
        <f t="shared" si="59"/>
        <v>746746.87744029728</v>
      </c>
    </row>
    <row r="1789" spans="1:19" x14ac:dyDescent="0.25">
      <c r="A1789" s="1" t="s">
        <v>20</v>
      </c>
      <c r="B1789" s="27">
        <v>2024</v>
      </c>
      <c r="C1789" s="32">
        <v>45382</v>
      </c>
      <c r="D1789" s="1">
        <v>1833672.1991401725</v>
      </c>
      <c r="E1789" s="1">
        <v>18008870.82857991</v>
      </c>
      <c r="F1789" s="1">
        <v>5009785.4398858538</v>
      </c>
      <c r="G1789" s="1">
        <v>25716241.537764464</v>
      </c>
      <c r="H1789" s="1">
        <v>13390977.815298203</v>
      </c>
      <c r="I1789" s="1">
        <v>3305612.9201007597</v>
      </c>
      <c r="J1789" s="1">
        <v>2571312.050524245</v>
      </c>
      <c r="K1789" s="1">
        <v>5247.374557176372</v>
      </c>
      <c r="L1789" s="1">
        <v>58677.510372485522</v>
      </c>
      <c r="M1789" s="1">
        <v>0</v>
      </c>
      <c r="O1789" s="1">
        <v>0</v>
      </c>
      <c r="R1789" s="10">
        <f t="shared" si="58"/>
        <v>39107219.353062667</v>
      </c>
      <c r="S1789" s="10">
        <f t="shared" si="59"/>
        <v>5876924.9706250047</v>
      </c>
    </row>
    <row r="1790" spans="1:19" x14ac:dyDescent="0.25">
      <c r="A1790" s="1" t="s">
        <v>21</v>
      </c>
      <c r="B1790" s="27">
        <v>2007</v>
      </c>
      <c r="C1790" s="32">
        <v>45382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O1790" s="1">
        <v>0</v>
      </c>
      <c r="R1790" s="10">
        <f t="shared" si="58"/>
        <v>0</v>
      </c>
      <c r="S1790" s="10">
        <f t="shared" si="59"/>
        <v>0</v>
      </c>
    </row>
    <row r="1791" spans="1:19" x14ac:dyDescent="0.25">
      <c r="A1791" s="1" t="s">
        <v>21</v>
      </c>
      <c r="B1791" s="27">
        <v>2008</v>
      </c>
      <c r="C1791" s="32">
        <v>45382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O1791" s="1">
        <v>0</v>
      </c>
      <c r="R1791" s="10">
        <f t="shared" si="58"/>
        <v>0</v>
      </c>
      <c r="S1791" s="10">
        <f t="shared" si="59"/>
        <v>0</v>
      </c>
    </row>
    <row r="1792" spans="1:19" x14ac:dyDescent="0.25">
      <c r="A1792" s="1" t="s">
        <v>21</v>
      </c>
      <c r="B1792" s="27">
        <v>2009</v>
      </c>
      <c r="C1792" s="32">
        <v>45382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O1792" s="1">
        <v>0</v>
      </c>
      <c r="R1792" s="10">
        <f t="shared" si="58"/>
        <v>0</v>
      </c>
      <c r="S1792" s="10">
        <f t="shared" si="59"/>
        <v>0</v>
      </c>
    </row>
    <row r="1793" spans="1:19" x14ac:dyDescent="0.25">
      <c r="A1793" s="1" t="s">
        <v>21</v>
      </c>
      <c r="B1793" s="27">
        <v>2010</v>
      </c>
      <c r="C1793" s="32">
        <v>45382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O1793" s="1">
        <v>0</v>
      </c>
      <c r="R1793" s="10">
        <f t="shared" si="58"/>
        <v>0</v>
      </c>
      <c r="S1793" s="10">
        <f t="shared" si="59"/>
        <v>0</v>
      </c>
    </row>
    <row r="1794" spans="1:19" x14ac:dyDescent="0.25">
      <c r="A1794" s="1" t="s">
        <v>21</v>
      </c>
      <c r="B1794" s="27">
        <v>2011</v>
      </c>
      <c r="C1794" s="32">
        <v>45382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O1794" s="1">
        <v>0</v>
      </c>
      <c r="R1794" s="10">
        <f t="shared" si="58"/>
        <v>0</v>
      </c>
      <c r="S1794" s="10">
        <f t="shared" si="59"/>
        <v>0</v>
      </c>
    </row>
    <row r="1795" spans="1:19" x14ac:dyDescent="0.25">
      <c r="A1795" s="1" t="s">
        <v>21</v>
      </c>
      <c r="B1795" s="27">
        <v>2012</v>
      </c>
      <c r="C1795" s="32">
        <v>45382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O1795" s="1">
        <v>0</v>
      </c>
      <c r="R1795" s="10">
        <f t="shared" si="58"/>
        <v>0</v>
      </c>
      <c r="S1795" s="10">
        <f t="shared" si="59"/>
        <v>0</v>
      </c>
    </row>
    <row r="1796" spans="1:19" x14ac:dyDescent="0.25">
      <c r="A1796" s="1" t="s">
        <v>21</v>
      </c>
      <c r="B1796" s="27">
        <v>2013</v>
      </c>
      <c r="C1796" s="32">
        <v>45382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O1796" s="1">
        <v>0</v>
      </c>
      <c r="R1796" s="10">
        <f t="shared" si="58"/>
        <v>0</v>
      </c>
      <c r="S1796" s="10">
        <f t="shared" si="59"/>
        <v>0</v>
      </c>
    </row>
    <row r="1797" spans="1:19" x14ac:dyDescent="0.25">
      <c r="A1797" s="1" t="s">
        <v>21</v>
      </c>
      <c r="B1797" s="27">
        <v>2014</v>
      </c>
      <c r="C1797" s="32">
        <v>45382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O1797" s="1">
        <v>0</v>
      </c>
      <c r="R1797" s="10">
        <f t="shared" si="58"/>
        <v>0</v>
      </c>
      <c r="S1797" s="10">
        <f t="shared" si="59"/>
        <v>0</v>
      </c>
    </row>
    <row r="1798" spans="1:19" x14ac:dyDescent="0.25">
      <c r="A1798" s="1" t="s">
        <v>21</v>
      </c>
      <c r="B1798" s="27">
        <v>2015</v>
      </c>
      <c r="C1798" s="32">
        <v>45382</v>
      </c>
      <c r="D1798" s="1">
        <v>0</v>
      </c>
      <c r="E1798" s="1">
        <v>0</v>
      </c>
      <c r="F1798" s="1">
        <v>-524.13523536920547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O1798" s="1">
        <v>0</v>
      </c>
      <c r="R1798" s="10">
        <f t="shared" si="58"/>
        <v>0</v>
      </c>
      <c r="S1798" s="10">
        <f t="shared" si="59"/>
        <v>0</v>
      </c>
    </row>
    <row r="1799" spans="1:19" x14ac:dyDescent="0.25">
      <c r="A1799" s="1" t="s">
        <v>21</v>
      </c>
      <c r="B1799" s="27">
        <v>2016</v>
      </c>
      <c r="C1799" s="32">
        <v>45382</v>
      </c>
      <c r="D1799" s="1">
        <v>0</v>
      </c>
      <c r="E1799" s="1">
        <v>0</v>
      </c>
      <c r="F1799" s="1">
        <v>-534.81099021434784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O1799" s="1">
        <v>242.79667681532555</v>
      </c>
      <c r="R1799" s="10">
        <f t="shared" si="58"/>
        <v>0</v>
      </c>
      <c r="S1799" s="10">
        <f t="shared" si="59"/>
        <v>0</v>
      </c>
    </row>
    <row r="1800" spans="1:19" x14ac:dyDescent="0.25">
      <c r="A1800" s="1" t="s">
        <v>21</v>
      </c>
      <c r="B1800" s="27">
        <v>2017</v>
      </c>
      <c r="C1800" s="32">
        <v>45382</v>
      </c>
      <c r="D1800" s="1">
        <v>0</v>
      </c>
      <c r="E1800" s="1">
        <v>11296.499165467918</v>
      </c>
      <c r="F1800" s="1">
        <v>-457.34172413498163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O1800" s="1">
        <v>3201.4753087758654</v>
      </c>
      <c r="R1800" s="10">
        <f t="shared" si="58"/>
        <v>0</v>
      </c>
      <c r="S1800" s="10">
        <f t="shared" si="59"/>
        <v>0</v>
      </c>
    </row>
    <row r="1801" spans="1:19" x14ac:dyDescent="0.25">
      <c r="A1801" s="1" t="s">
        <v>21</v>
      </c>
      <c r="B1801" s="27">
        <v>2018</v>
      </c>
      <c r="C1801" s="32">
        <v>45382</v>
      </c>
      <c r="D1801" s="1">
        <v>1707612.9669670386</v>
      </c>
      <c r="E1801" s="1">
        <v>46415.553087648004</v>
      </c>
      <c r="F1801" s="1">
        <v>-551.68909507989883</v>
      </c>
      <c r="G1801" s="1">
        <v>0</v>
      </c>
      <c r="H1801" s="1">
        <v>0</v>
      </c>
      <c r="I1801" s="1">
        <v>0</v>
      </c>
      <c r="J1801" s="1">
        <v>0</v>
      </c>
      <c r="K1801" s="1">
        <v>5208.3576004337519</v>
      </c>
      <c r="L1801" s="1">
        <v>99041.552084088238</v>
      </c>
      <c r="M1801" s="1">
        <v>0</v>
      </c>
      <c r="O1801" s="1">
        <v>10669.263728329242</v>
      </c>
      <c r="R1801" s="10">
        <f t="shared" si="58"/>
        <v>0</v>
      </c>
      <c r="S1801" s="10">
        <f t="shared" si="59"/>
        <v>0</v>
      </c>
    </row>
    <row r="1802" spans="1:19" x14ac:dyDescent="0.25">
      <c r="A1802" s="1" t="s">
        <v>21</v>
      </c>
      <c r="B1802" s="27">
        <v>2019</v>
      </c>
      <c r="C1802" s="32">
        <v>45382</v>
      </c>
      <c r="D1802" s="1">
        <v>4352678.2199030975</v>
      </c>
      <c r="E1802" s="1">
        <v>156658.0106250383</v>
      </c>
      <c r="F1802" s="1">
        <v>28845.569067157805</v>
      </c>
      <c r="G1802" s="1">
        <v>0</v>
      </c>
      <c r="H1802" s="1">
        <v>0</v>
      </c>
      <c r="I1802" s="1">
        <v>0</v>
      </c>
      <c r="J1802" s="1">
        <v>0</v>
      </c>
      <c r="K1802" s="1">
        <v>12675.343317011371</v>
      </c>
      <c r="L1802" s="1">
        <v>252455.33675437968</v>
      </c>
      <c r="M1802" s="1">
        <v>0</v>
      </c>
      <c r="O1802" s="1">
        <v>32940.392927997571</v>
      </c>
      <c r="R1802" s="10">
        <f t="shared" si="58"/>
        <v>0</v>
      </c>
      <c r="S1802" s="10">
        <f t="shared" si="59"/>
        <v>0</v>
      </c>
    </row>
    <row r="1803" spans="1:19" x14ac:dyDescent="0.25">
      <c r="A1803" s="1" t="s">
        <v>21</v>
      </c>
      <c r="B1803" s="27">
        <v>2020</v>
      </c>
      <c r="C1803" s="32">
        <v>45382</v>
      </c>
      <c r="D1803" s="1">
        <v>14036907.974514887</v>
      </c>
      <c r="E1803" s="1">
        <v>285363.05110901967</v>
      </c>
      <c r="F1803" s="1">
        <v>153576.56962800771</v>
      </c>
      <c r="G1803" s="1">
        <v>0</v>
      </c>
      <c r="H1803" s="1">
        <v>0</v>
      </c>
      <c r="I1803" s="1">
        <v>0</v>
      </c>
      <c r="J1803" s="1">
        <v>0</v>
      </c>
      <c r="K1803" s="1">
        <v>38017.43236274831</v>
      </c>
      <c r="L1803" s="1">
        <v>814140.66252186347</v>
      </c>
      <c r="M1803" s="1">
        <v>0</v>
      </c>
      <c r="O1803" s="1">
        <v>88175.16823630454</v>
      </c>
      <c r="R1803" s="10">
        <f t="shared" si="58"/>
        <v>0</v>
      </c>
      <c r="S1803" s="10">
        <f t="shared" si="59"/>
        <v>0</v>
      </c>
    </row>
    <row r="1804" spans="1:19" x14ac:dyDescent="0.25">
      <c r="A1804" s="1" t="s">
        <v>21</v>
      </c>
      <c r="B1804" s="27">
        <v>2021</v>
      </c>
      <c r="C1804" s="32">
        <v>45382</v>
      </c>
      <c r="D1804" s="1">
        <v>10120480.579043578</v>
      </c>
      <c r="E1804" s="1">
        <v>1932010.828899879</v>
      </c>
      <c r="F1804" s="1">
        <v>605968.2447725758</v>
      </c>
      <c r="G1804" s="1">
        <v>0</v>
      </c>
      <c r="H1804" s="1">
        <v>0</v>
      </c>
      <c r="I1804" s="1">
        <v>0</v>
      </c>
      <c r="J1804" s="1">
        <v>0</v>
      </c>
      <c r="K1804" s="1">
        <v>37970.562821358442</v>
      </c>
      <c r="L1804" s="1">
        <v>586987.87358452752</v>
      </c>
      <c r="M1804" s="1">
        <v>0</v>
      </c>
      <c r="O1804" s="1">
        <v>209260.38760399912</v>
      </c>
      <c r="R1804" s="10">
        <f t="shared" si="58"/>
        <v>0</v>
      </c>
      <c r="S1804" s="10">
        <f t="shared" si="59"/>
        <v>0</v>
      </c>
    </row>
    <row r="1805" spans="1:19" x14ac:dyDescent="0.25">
      <c r="A1805" s="1" t="s">
        <v>21</v>
      </c>
      <c r="B1805" s="27">
        <v>2022</v>
      </c>
      <c r="C1805" s="32">
        <v>45382</v>
      </c>
      <c r="D1805" s="1">
        <v>31304123.214066721</v>
      </c>
      <c r="E1805" s="1">
        <v>3052721.1655783206</v>
      </c>
      <c r="F1805" s="1">
        <v>884387.74306198931</v>
      </c>
      <c r="G1805" s="1">
        <v>0</v>
      </c>
      <c r="H1805" s="1">
        <v>0</v>
      </c>
      <c r="I1805" s="1">
        <v>0</v>
      </c>
      <c r="J1805" s="1">
        <v>0</v>
      </c>
      <c r="K1805" s="1">
        <v>118082.46817232668</v>
      </c>
      <c r="L1805" s="1">
        <v>1815639.1464158699</v>
      </c>
      <c r="M1805" s="1">
        <v>0</v>
      </c>
      <c r="O1805" s="1">
        <v>712692.15830343869</v>
      </c>
      <c r="R1805" s="10">
        <f t="shared" si="58"/>
        <v>0</v>
      </c>
      <c r="S1805" s="10">
        <f t="shared" si="59"/>
        <v>0</v>
      </c>
    </row>
    <row r="1806" spans="1:19" x14ac:dyDescent="0.25">
      <c r="A1806" s="1" t="s">
        <v>21</v>
      </c>
      <c r="B1806" s="27">
        <v>2023</v>
      </c>
      <c r="C1806" s="32">
        <v>45382</v>
      </c>
      <c r="D1806" s="1">
        <v>56658700.868643694</v>
      </c>
      <c r="E1806" s="1">
        <v>5464434.4633421712</v>
      </c>
      <c r="F1806" s="1">
        <v>1530327.9291886669</v>
      </c>
      <c r="G1806" s="1">
        <v>7272859.4910028977</v>
      </c>
      <c r="H1806" s="1">
        <v>0</v>
      </c>
      <c r="I1806" s="1">
        <v>1800706.1065105009</v>
      </c>
      <c r="J1806" s="1">
        <v>0</v>
      </c>
      <c r="K1806" s="1">
        <v>267250.60383231193</v>
      </c>
      <c r="L1806" s="1">
        <v>3286204.6503813346</v>
      </c>
      <c r="M1806" s="1">
        <v>0</v>
      </c>
      <c r="O1806" s="1">
        <v>1298258.3677513897</v>
      </c>
      <c r="R1806" s="10">
        <f t="shared" si="58"/>
        <v>7272859.4910028977</v>
      </c>
      <c r="S1806" s="10">
        <f t="shared" si="59"/>
        <v>1800706.1065105009</v>
      </c>
    </row>
    <row r="1807" spans="1:19" x14ac:dyDescent="0.25">
      <c r="A1807" s="1" t="s">
        <v>21</v>
      </c>
      <c r="B1807" s="27">
        <v>2024</v>
      </c>
      <c r="C1807" s="32">
        <v>45382</v>
      </c>
      <c r="D1807" s="1">
        <v>16720589.851011492</v>
      </c>
      <c r="E1807" s="1">
        <v>68657043.878151566</v>
      </c>
      <c r="F1807" s="1">
        <v>19007241.014617376</v>
      </c>
      <c r="G1807" s="1">
        <v>16500631.51461274</v>
      </c>
      <c r="H1807" s="1">
        <v>66444064.262995727</v>
      </c>
      <c r="I1807" s="1">
        <v>3456352.9377180068</v>
      </c>
      <c r="J1807" s="1">
        <v>18264403.637584809</v>
      </c>
      <c r="K1807" s="1">
        <v>72564.468702401966</v>
      </c>
      <c r="L1807" s="1">
        <v>969794.21135866665</v>
      </c>
      <c r="M1807" s="1">
        <v>0</v>
      </c>
      <c r="O1807" s="1">
        <v>0</v>
      </c>
      <c r="R1807" s="10">
        <f t="shared" si="58"/>
        <v>82944695.777608469</v>
      </c>
      <c r="S1807" s="10">
        <f t="shared" si="59"/>
        <v>21720756.575302817</v>
      </c>
    </row>
    <row r="1808" spans="1:19" x14ac:dyDescent="0.25">
      <c r="A1808" s="1" t="s">
        <v>22</v>
      </c>
      <c r="B1808" s="27">
        <v>2007</v>
      </c>
      <c r="C1808" s="32">
        <v>45382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O1808" s="1">
        <v>0</v>
      </c>
      <c r="R1808" s="10">
        <f t="shared" si="58"/>
        <v>0</v>
      </c>
      <c r="S1808" s="10">
        <f t="shared" si="59"/>
        <v>0</v>
      </c>
    </row>
    <row r="1809" spans="1:19" x14ac:dyDescent="0.25">
      <c r="A1809" s="1" t="s">
        <v>22</v>
      </c>
      <c r="B1809" s="27">
        <v>2008</v>
      </c>
      <c r="C1809" s="32">
        <v>45382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O1809" s="1">
        <v>0</v>
      </c>
      <c r="R1809" s="10">
        <f t="shared" si="58"/>
        <v>0</v>
      </c>
      <c r="S1809" s="10">
        <f t="shared" si="59"/>
        <v>0</v>
      </c>
    </row>
    <row r="1810" spans="1:19" x14ac:dyDescent="0.25">
      <c r="A1810" s="1" t="s">
        <v>22</v>
      </c>
      <c r="B1810" s="27">
        <v>2009</v>
      </c>
      <c r="C1810" s="32">
        <v>45382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O1810" s="1">
        <v>0</v>
      </c>
      <c r="R1810" s="10">
        <f t="shared" si="58"/>
        <v>0</v>
      </c>
      <c r="S1810" s="10">
        <f t="shared" si="59"/>
        <v>0</v>
      </c>
    </row>
    <row r="1811" spans="1:19" x14ac:dyDescent="0.25">
      <c r="A1811" s="1" t="s">
        <v>22</v>
      </c>
      <c r="B1811" s="27">
        <v>2010</v>
      </c>
      <c r="C1811" s="32">
        <v>45382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O1811" s="1">
        <v>0</v>
      </c>
      <c r="R1811" s="10">
        <f t="shared" si="58"/>
        <v>0</v>
      </c>
      <c r="S1811" s="10">
        <f t="shared" si="59"/>
        <v>0</v>
      </c>
    </row>
    <row r="1812" spans="1:19" x14ac:dyDescent="0.25">
      <c r="A1812" s="1" t="s">
        <v>22</v>
      </c>
      <c r="B1812" s="27">
        <v>2011</v>
      </c>
      <c r="C1812" s="32">
        <v>45382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O1812" s="1">
        <v>0</v>
      </c>
      <c r="R1812" s="10">
        <f t="shared" si="58"/>
        <v>0</v>
      </c>
      <c r="S1812" s="10">
        <f t="shared" si="59"/>
        <v>0</v>
      </c>
    </row>
    <row r="1813" spans="1:19" x14ac:dyDescent="0.25">
      <c r="A1813" s="1" t="s">
        <v>22</v>
      </c>
      <c r="B1813" s="27">
        <v>2012</v>
      </c>
      <c r="C1813" s="32">
        <v>45382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O1813" s="1">
        <v>0</v>
      </c>
      <c r="R1813" s="10">
        <f t="shared" si="58"/>
        <v>0</v>
      </c>
      <c r="S1813" s="10">
        <f t="shared" si="59"/>
        <v>0</v>
      </c>
    </row>
    <row r="1814" spans="1:19" x14ac:dyDescent="0.25">
      <c r="A1814" s="1" t="s">
        <v>22</v>
      </c>
      <c r="B1814" s="27">
        <v>2013</v>
      </c>
      <c r="C1814" s="32">
        <v>45382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O1814" s="1">
        <v>0</v>
      </c>
      <c r="R1814" s="10">
        <f t="shared" si="58"/>
        <v>0</v>
      </c>
      <c r="S1814" s="10">
        <f t="shared" si="59"/>
        <v>0</v>
      </c>
    </row>
    <row r="1815" spans="1:19" x14ac:dyDescent="0.25">
      <c r="A1815" s="1" t="s">
        <v>22</v>
      </c>
      <c r="B1815" s="27">
        <v>2014</v>
      </c>
      <c r="C1815" s="32">
        <v>45382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O1815" s="1">
        <v>4202.4586014032247</v>
      </c>
      <c r="R1815" s="10">
        <f t="shared" si="58"/>
        <v>0</v>
      </c>
      <c r="S1815" s="10">
        <f t="shared" si="59"/>
        <v>0</v>
      </c>
    </row>
    <row r="1816" spans="1:19" x14ac:dyDescent="0.25">
      <c r="A1816" s="1" t="s">
        <v>22</v>
      </c>
      <c r="B1816" s="27">
        <v>2015</v>
      </c>
      <c r="C1816" s="32">
        <v>45382</v>
      </c>
      <c r="D1816" s="1">
        <v>3089216.3896888052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9422.3597348276526</v>
      </c>
      <c r="L1816" s="1">
        <v>225512.79644728277</v>
      </c>
      <c r="M1816" s="1">
        <v>0</v>
      </c>
      <c r="O1816" s="1">
        <v>12672.652421998559</v>
      </c>
      <c r="R1816" s="10">
        <f t="shared" si="58"/>
        <v>0</v>
      </c>
      <c r="S1816" s="10">
        <f t="shared" si="59"/>
        <v>0</v>
      </c>
    </row>
    <row r="1817" spans="1:19" x14ac:dyDescent="0.25">
      <c r="A1817" s="1" t="s">
        <v>22</v>
      </c>
      <c r="B1817" s="27">
        <v>2016</v>
      </c>
      <c r="C1817" s="32">
        <v>45382</v>
      </c>
      <c r="D1817" s="1">
        <v>8722163.6400701199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25757.037217011675</v>
      </c>
      <c r="L1817" s="1">
        <v>636717.94572511874</v>
      </c>
      <c r="M1817" s="1">
        <v>0</v>
      </c>
      <c r="O1817" s="1">
        <v>29074.97448226728</v>
      </c>
      <c r="R1817" s="10">
        <f t="shared" si="58"/>
        <v>0</v>
      </c>
      <c r="S1817" s="10">
        <f t="shared" si="59"/>
        <v>0</v>
      </c>
    </row>
    <row r="1818" spans="1:19" x14ac:dyDescent="0.25">
      <c r="A1818" s="1" t="s">
        <v>22</v>
      </c>
      <c r="B1818" s="27">
        <v>2017</v>
      </c>
      <c r="C1818" s="32">
        <v>45382</v>
      </c>
      <c r="D1818" s="1">
        <v>12442579.381839152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32100.680585118011</v>
      </c>
      <c r="L1818" s="1">
        <v>908308.29487425811</v>
      </c>
      <c r="M1818" s="1">
        <v>0</v>
      </c>
      <c r="O1818" s="1">
        <v>59001.874462192645</v>
      </c>
      <c r="R1818" s="10">
        <f t="shared" si="58"/>
        <v>0</v>
      </c>
      <c r="S1818" s="10">
        <f t="shared" si="59"/>
        <v>0</v>
      </c>
    </row>
    <row r="1819" spans="1:19" x14ac:dyDescent="0.25">
      <c r="A1819" s="1" t="s">
        <v>22</v>
      </c>
      <c r="B1819" s="27">
        <v>2018</v>
      </c>
      <c r="C1819" s="32">
        <v>45382</v>
      </c>
      <c r="D1819" s="1">
        <v>18710858.003963083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67281.851898614317</v>
      </c>
      <c r="L1819" s="1">
        <v>1365892.634289305</v>
      </c>
      <c r="M1819" s="1">
        <v>0</v>
      </c>
      <c r="O1819" s="1">
        <v>109679.12080825353</v>
      </c>
      <c r="R1819" s="10">
        <f t="shared" si="58"/>
        <v>0</v>
      </c>
      <c r="S1819" s="10">
        <f t="shared" si="59"/>
        <v>0</v>
      </c>
    </row>
    <row r="1820" spans="1:19" x14ac:dyDescent="0.25">
      <c r="A1820" s="1" t="s">
        <v>22</v>
      </c>
      <c r="B1820" s="27">
        <v>2019</v>
      </c>
      <c r="C1820" s="32">
        <v>45382</v>
      </c>
      <c r="D1820" s="1">
        <v>29990856.954387404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137497.48354415223</v>
      </c>
      <c r="L1820" s="1">
        <v>2189332.5576702803</v>
      </c>
      <c r="M1820" s="1">
        <v>0</v>
      </c>
      <c r="O1820" s="1">
        <v>276781.75276208529</v>
      </c>
      <c r="R1820" s="10">
        <f t="shared" si="58"/>
        <v>0</v>
      </c>
      <c r="S1820" s="10">
        <f t="shared" si="59"/>
        <v>0</v>
      </c>
    </row>
    <row r="1821" spans="1:19" x14ac:dyDescent="0.25">
      <c r="A1821" s="1" t="s">
        <v>22</v>
      </c>
      <c r="B1821" s="27">
        <v>2020</v>
      </c>
      <c r="C1821" s="32">
        <v>45382</v>
      </c>
      <c r="D1821" s="1">
        <v>38279246.20318418</v>
      </c>
      <c r="E1821" s="1">
        <v>0</v>
      </c>
      <c r="F1821" s="1">
        <v>13423.748719356954</v>
      </c>
      <c r="G1821" s="1">
        <v>0</v>
      </c>
      <c r="H1821" s="1">
        <v>0</v>
      </c>
      <c r="I1821" s="1">
        <v>0</v>
      </c>
      <c r="J1821" s="1">
        <v>0</v>
      </c>
      <c r="K1821" s="1">
        <v>193020.7112448439</v>
      </c>
      <c r="L1821" s="1">
        <v>2794384.9728324451</v>
      </c>
      <c r="M1821" s="1">
        <v>0</v>
      </c>
      <c r="O1821" s="1">
        <v>597042.64405570738</v>
      </c>
      <c r="R1821" s="10">
        <f t="shared" si="58"/>
        <v>0</v>
      </c>
      <c r="S1821" s="10">
        <f t="shared" si="59"/>
        <v>0</v>
      </c>
    </row>
    <row r="1822" spans="1:19" x14ac:dyDescent="0.25">
      <c r="A1822" s="1" t="s">
        <v>22</v>
      </c>
      <c r="B1822" s="27">
        <v>2021</v>
      </c>
      <c r="C1822" s="32">
        <v>45382</v>
      </c>
      <c r="D1822" s="1">
        <v>44746188.328793176</v>
      </c>
      <c r="E1822" s="1">
        <v>992452.30687239766</v>
      </c>
      <c r="F1822" s="1">
        <v>12896.589530006051</v>
      </c>
      <c r="G1822" s="1">
        <v>0</v>
      </c>
      <c r="H1822" s="1">
        <v>0</v>
      </c>
      <c r="I1822" s="1">
        <v>0</v>
      </c>
      <c r="J1822" s="1">
        <v>0</v>
      </c>
      <c r="K1822" s="1">
        <v>239583.9195902124</v>
      </c>
      <c r="L1822" s="1">
        <v>3266471.7480019014</v>
      </c>
      <c r="M1822" s="1">
        <v>0</v>
      </c>
      <c r="O1822" s="1">
        <v>1100396.1444552932</v>
      </c>
      <c r="R1822" s="10">
        <f t="shared" si="58"/>
        <v>0</v>
      </c>
      <c r="S1822" s="10">
        <f t="shared" si="59"/>
        <v>0</v>
      </c>
    </row>
    <row r="1823" spans="1:19" x14ac:dyDescent="0.25">
      <c r="A1823" s="1" t="s">
        <v>22</v>
      </c>
      <c r="B1823" s="27">
        <v>2022</v>
      </c>
      <c r="C1823" s="32">
        <v>45382</v>
      </c>
      <c r="D1823" s="1">
        <v>63341466.655346729</v>
      </c>
      <c r="E1823" s="1">
        <v>5184732.9832700491</v>
      </c>
      <c r="F1823" s="1">
        <v>427620.81526329881</v>
      </c>
      <c r="G1823" s="1">
        <v>0</v>
      </c>
      <c r="H1823" s="1">
        <v>0</v>
      </c>
      <c r="I1823" s="1">
        <v>0</v>
      </c>
      <c r="J1823" s="1">
        <v>0</v>
      </c>
      <c r="K1823" s="1">
        <v>361516.61380606145</v>
      </c>
      <c r="L1823" s="1">
        <v>4623927.0658403113</v>
      </c>
      <c r="M1823" s="1">
        <v>0</v>
      </c>
      <c r="O1823" s="1">
        <v>2457475.1166507006</v>
      </c>
      <c r="R1823" s="10">
        <f t="shared" si="58"/>
        <v>0</v>
      </c>
      <c r="S1823" s="10">
        <f t="shared" si="59"/>
        <v>0</v>
      </c>
    </row>
    <row r="1824" spans="1:19" x14ac:dyDescent="0.25">
      <c r="A1824" s="1" t="s">
        <v>22</v>
      </c>
      <c r="B1824" s="27">
        <v>2023</v>
      </c>
      <c r="C1824" s="32">
        <v>45382</v>
      </c>
      <c r="D1824" s="1">
        <v>101137872.7012385</v>
      </c>
      <c r="E1824" s="1">
        <v>11835914.056683213</v>
      </c>
      <c r="F1824" s="1">
        <v>886773.35922458675</v>
      </c>
      <c r="G1824" s="1">
        <v>1535819.2360528528</v>
      </c>
      <c r="H1824" s="1">
        <v>0</v>
      </c>
      <c r="I1824" s="1">
        <v>159124.8797537965</v>
      </c>
      <c r="J1824" s="1">
        <v>0</v>
      </c>
      <c r="K1824" s="1">
        <v>577572.44526927173</v>
      </c>
      <c r="L1824" s="1">
        <v>7383064.7071904102</v>
      </c>
      <c r="M1824" s="1">
        <v>0</v>
      </c>
      <c r="O1824" s="1">
        <v>3054858.0970165581</v>
      </c>
      <c r="R1824" s="10">
        <f t="shared" si="58"/>
        <v>1535819.2360528528</v>
      </c>
      <c r="S1824" s="10">
        <f t="shared" si="59"/>
        <v>159124.8797537965</v>
      </c>
    </row>
    <row r="1825" spans="1:19" x14ac:dyDescent="0.25">
      <c r="A1825" s="1" t="s">
        <v>22</v>
      </c>
      <c r="B1825" s="27">
        <v>2024</v>
      </c>
      <c r="C1825" s="32">
        <v>45382</v>
      </c>
      <c r="D1825" s="1">
        <v>30787102.72683144</v>
      </c>
      <c r="E1825" s="1">
        <v>50073929.644612417</v>
      </c>
      <c r="F1825" s="1">
        <v>7310416.8465499189</v>
      </c>
      <c r="G1825" s="1">
        <v>9321285.5429266263</v>
      </c>
      <c r="H1825" s="1">
        <v>29876177.237380885</v>
      </c>
      <c r="I1825" s="1">
        <v>850249.97481959872</v>
      </c>
      <c r="J1825" s="1">
        <v>5429973.7258198028</v>
      </c>
      <c r="K1825" s="1">
        <v>192073.61040990427</v>
      </c>
      <c r="L1825" s="1">
        <v>2247458.499058695</v>
      </c>
      <c r="M1825" s="1">
        <v>0</v>
      </c>
      <c r="O1825" s="1">
        <v>0</v>
      </c>
      <c r="R1825" s="10">
        <f t="shared" si="58"/>
        <v>39197462.780307509</v>
      </c>
      <c r="S1825" s="10">
        <f t="shared" si="59"/>
        <v>6280223.7006394016</v>
      </c>
    </row>
    <row r="1826" spans="1:19" x14ac:dyDescent="0.25">
      <c r="A1826" s="1" t="s">
        <v>35</v>
      </c>
      <c r="B1826" s="27">
        <v>2007</v>
      </c>
      <c r="C1826" s="32">
        <v>45382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O1826" s="1">
        <v>0</v>
      </c>
      <c r="R1826" s="10">
        <f t="shared" si="58"/>
        <v>0</v>
      </c>
      <c r="S1826" s="10">
        <f t="shared" si="59"/>
        <v>0</v>
      </c>
    </row>
    <row r="1827" spans="1:19" x14ac:dyDescent="0.25">
      <c r="A1827" s="1" t="s">
        <v>35</v>
      </c>
      <c r="B1827" s="27">
        <v>2008</v>
      </c>
      <c r="C1827" s="32">
        <v>45382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O1827" s="1">
        <v>0</v>
      </c>
      <c r="R1827" s="10">
        <f t="shared" si="58"/>
        <v>0</v>
      </c>
      <c r="S1827" s="10">
        <f t="shared" si="59"/>
        <v>0</v>
      </c>
    </row>
    <row r="1828" spans="1:19" x14ac:dyDescent="0.25">
      <c r="A1828" s="1" t="s">
        <v>35</v>
      </c>
      <c r="B1828" s="27">
        <v>2009</v>
      </c>
      <c r="C1828" s="32">
        <v>45382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O1828" s="1">
        <v>0</v>
      </c>
      <c r="R1828" s="10">
        <f t="shared" si="58"/>
        <v>0</v>
      </c>
      <c r="S1828" s="10">
        <f t="shared" si="59"/>
        <v>0</v>
      </c>
    </row>
    <row r="1829" spans="1:19" x14ac:dyDescent="0.25">
      <c r="A1829" s="1" t="s">
        <v>35</v>
      </c>
      <c r="B1829" s="27">
        <v>2010</v>
      </c>
      <c r="C1829" s="32">
        <v>45382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O1829" s="1">
        <v>0</v>
      </c>
      <c r="R1829" s="10">
        <f t="shared" si="58"/>
        <v>0</v>
      </c>
      <c r="S1829" s="10">
        <f t="shared" si="59"/>
        <v>0</v>
      </c>
    </row>
    <row r="1830" spans="1:19" x14ac:dyDescent="0.25">
      <c r="A1830" s="1" t="s">
        <v>35</v>
      </c>
      <c r="B1830" s="27">
        <v>2011</v>
      </c>
      <c r="C1830" s="32">
        <v>45382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O1830" s="1">
        <v>0</v>
      </c>
      <c r="R1830" s="10">
        <f t="shared" si="58"/>
        <v>0</v>
      </c>
      <c r="S1830" s="10">
        <f t="shared" si="59"/>
        <v>0</v>
      </c>
    </row>
    <row r="1831" spans="1:19" x14ac:dyDescent="0.25">
      <c r="A1831" s="1" t="s">
        <v>35</v>
      </c>
      <c r="B1831" s="27">
        <v>2012</v>
      </c>
      <c r="C1831" s="32">
        <v>45382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O1831" s="1">
        <v>0</v>
      </c>
      <c r="R1831" s="10">
        <f t="shared" si="58"/>
        <v>0</v>
      </c>
      <c r="S1831" s="10">
        <f t="shared" si="59"/>
        <v>0</v>
      </c>
    </row>
    <row r="1832" spans="1:19" x14ac:dyDescent="0.25">
      <c r="A1832" s="1" t="s">
        <v>35</v>
      </c>
      <c r="B1832" s="27">
        <v>2013</v>
      </c>
      <c r="C1832" s="32">
        <v>45382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O1832" s="1">
        <v>0</v>
      </c>
      <c r="R1832" s="10">
        <f t="shared" si="58"/>
        <v>0</v>
      </c>
      <c r="S1832" s="10">
        <f t="shared" si="59"/>
        <v>0</v>
      </c>
    </row>
    <row r="1833" spans="1:19" x14ac:dyDescent="0.25">
      <c r="A1833" s="1" t="s">
        <v>35</v>
      </c>
      <c r="B1833" s="27">
        <v>2014</v>
      </c>
      <c r="C1833" s="32">
        <v>45382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O1833" s="1">
        <v>0</v>
      </c>
      <c r="R1833" s="10">
        <f t="shared" si="58"/>
        <v>0</v>
      </c>
      <c r="S1833" s="10">
        <f t="shared" si="59"/>
        <v>0</v>
      </c>
    </row>
    <row r="1834" spans="1:19" x14ac:dyDescent="0.25">
      <c r="A1834" s="1" t="s">
        <v>35</v>
      </c>
      <c r="B1834" s="27">
        <v>2015</v>
      </c>
      <c r="C1834" s="32">
        <v>45382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O1834" s="1">
        <v>0</v>
      </c>
      <c r="R1834" s="10">
        <f t="shared" si="58"/>
        <v>0</v>
      </c>
      <c r="S1834" s="10">
        <f t="shared" si="59"/>
        <v>0</v>
      </c>
    </row>
    <row r="1835" spans="1:19" x14ac:dyDescent="0.25">
      <c r="A1835" s="1" t="s">
        <v>35</v>
      </c>
      <c r="B1835" s="27">
        <v>2016</v>
      </c>
      <c r="C1835" s="32">
        <v>45382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O1835" s="1">
        <v>0</v>
      </c>
      <c r="R1835" s="10">
        <f t="shared" si="58"/>
        <v>0</v>
      </c>
      <c r="S1835" s="10">
        <f t="shared" si="59"/>
        <v>0</v>
      </c>
    </row>
    <row r="1836" spans="1:19" x14ac:dyDescent="0.25">
      <c r="A1836" s="1" t="s">
        <v>35</v>
      </c>
      <c r="B1836" s="27">
        <v>2017</v>
      </c>
      <c r="C1836" s="32">
        <v>45382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O1836" s="1">
        <v>0</v>
      </c>
      <c r="R1836" s="10">
        <f t="shared" si="58"/>
        <v>0</v>
      </c>
      <c r="S1836" s="10">
        <f t="shared" si="59"/>
        <v>0</v>
      </c>
    </row>
    <row r="1837" spans="1:19" x14ac:dyDescent="0.25">
      <c r="A1837" s="1" t="s">
        <v>35</v>
      </c>
      <c r="B1837" s="27">
        <v>2018</v>
      </c>
      <c r="C1837" s="32">
        <v>45382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O1837" s="1">
        <v>0</v>
      </c>
      <c r="R1837" s="10">
        <f t="shared" si="58"/>
        <v>0</v>
      </c>
      <c r="S1837" s="10">
        <f t="shared" si="59"/>
        <v>0</v>
      </c>
    </row>
    <row r="1838" spans="1:19" x14ac:dyDescent="0.25">
      <c r="A1838" s="1" t="s">
        <v>35</v>
      </c>
      <c r="B1838" s="27">
        <v>2019</v>
      </c>
      <c r="C1838" s="32">
        <v>45382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O1838" s="1">
        <v>0</v>
      </c>
      <c r="R1838" s="10">
        <f t="shared" si="58"/>
        <v>0</v>
      </c>
      <c r="S1838" s="10">
        <f t="shared" si="59"/>
        <v>0</v>
      </c>
    </row>
    <row r="1839" spans="1:19" x14ac:dyDescent="0.25">
      <c r="A1839" s="1" t="s">
        <v>35</v>
      </c>
      <c r="B1839" s="27">
        <v>2020</v>
      </c>
      <c r="C1839" s="32">
        <v>45382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O1839" s="1">
        <v>0</v>
      </c>
      <c r="R1839" s="10">
        <f t="shared" si="58"/>
        <v>0</v>
      </c>
      <c r="S1839" s="10">
        <f t="shared" si="59"/>
        <v>0</v>
      </c>
    </row>
    <row r="1840" spans="1:19" x14ac:dyDescent="0.25">
      <c r="A1840" s="1" t="s">
        <v>35</v>
      </c>
      <c r="B1840" s="27">
        <v>2021</v>
      </c>
      <c r="C1840" s="32">
        <v>45382</v>
      </c>
      <c r="D1840" s="1">
        <v>63630.992469238357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194.07967124947027</v>
      </c>
      <c r="L1840" s="1">
        <v>2036.1917590156274</v>
      </c>
      <c r="M1840" s="1">
        <v>0</v>
      </c>
      <c r="O1840" s="1">
        <v>0</v>
      </c>
      <c r="R1840" s="10">
        <f t="shared" si="58"/>
        <v>0</v>
      </c>
      <c r="S1840" s="10">
        <f t="shared" si="59"/>
        <v>0</v>
      </c>
    </row>
    <row r="1841" spans="1:19" x14ac:dyDescent="0.25">
      <c r="A1841" s="1" t="s">
        <v>35</v>
      </c>
      <c r="B1841" s="27">
        <v>2022</v>
      </c>
      <c r="C1841" s="32">
        <v>45382</v>
      </c>
      <c r="D1841" s="1">
        <v>1130447.6384691573</v>
      </c>
      <c r="E1841" s="1">
        <v>150413.19099660218</v>
      </c>
      <c r="F1841" s="1">
        <v>39507.509464077652</v>
      </c>
      <c r="G1841" s="1">
        <v>0</v>
      </c>
      <c r="H1841" s="1">
        <v>0</v>
      </c>
      <c r="I1841" s="1">
        <v>0</v>
      </c>
      <c r="J1841" s="1">
        <v>0</v>
      </c>
      <c r="K1841" s="1">
        <v>3413.0102963796817</v>
      </c>
      <c r="L1841" s="1">
        <v>36174.324431013032</v>
      </c>
      <c r="M1841" s="1">
        <v>0</v>
      </c>
      <c r="O1841" s="1">
        <v>0</v>
      </c>
      <c r="R1841" s="10">
        <f t="shared" si="58"/>
        <v>0</v>
      </c>
      <c r="S1841" s="10">
        <f t="shared" si="59"/>
        <v>0</v>
      </c>
    </row>
    <row r="1842" spans="1:19" x14ac:dyDescent="0.25">
      <c r="A1842" s="1" t="s">
        <v>35</v>
      </c>
      <c r="B1842" s="27">
        <v>2023</v>
      </c>
      <c r="C1842" s="32">
        <v>45382</v>
      </c>
      <c r="D1842" s="1">
        <v>4428287.1631890414</v>
      </c>
      <c r="E1842" s="1">
        <v>565709.11283347826</v>
      </c>
      <c r="F1842" s="1">
        <v>168853.13382714379</v>
      </c>
      <c r="G1842" s="1">
        <v>1714.927188227397</v>
      </c>
      <c r="H1842" s="1">
        <v>0</v>
      </c>
      <c r="I1842" s="1">
        <v>198.77804933399386</v>
      </c>
      <c r="J1842" s="1">
        <v>0</v>
      </c>
      <c r="K1842" s="1">
        <v>13181.849935719743</v>
      </c>
      <c r="L1842" s="1">
        <v>141705.18922204932</v>
      </c>
      <c r="M1842" s="1">
        <v>0</v>
      </c>
      <c r="O1842" s="1">
        <v>0</v>
      </c>
      <c r="R1842" s="10">
        <f t="shared" si="58"/>
        <v>1714.927188227397</v>
      </c>
      <c r="S1842" s="10">
        <f t="shared" si="59"/>
        <v>198.77804933399386</v>
      </c>
    </row>
    <row r="1843" spans="1:19" x14ac:dyDescent="0.25">
      <c r="A1843" s="1" t="s">
        <v>35</v>
      </c>
      <c r="B1843" s="27">
        <v>2024</v>
      </c>
      <c r="C1843" s="32">
        <v>45382</v>
      </c>
      <c r="D1843" s="1">
        <v>2000120.9564752989</v>
      </c>
      <c r="E1843" s="1">
        <v>54903119.878880017</v>
      </c>
      <c r="F1843" s="1">
        <v>17688035.897753697</v>
      </c>
      <c r="G1843" s="1">
        <v>0</v>
      </c>
      <c r="H1843" s="1">
        <v>48587438.120894887</v>
      </c>
      <c r="I1843" s="1">
        <v>0</v>
      </c>
      <c r="J1843" s="1">
        <v>15648007.368612191</v>
      </c>
      <c r="K1843" s="1">
        <v>5861.8157056644559</v>
      </c>
      <c r="L1843" s="1">
        <v>64003.870607209567</v>
      </c>
      <c r="M1843" s="1">
        <v>0</v>
      </c>
      <c r="O1843" s="1">
        <v>0</v>
      </c>
      <c r="R1843" s="10">
        <f t="shared" si="58"/>
        <v>48587438.120894887</v>
      </c>
      <c r="S1843" s="10">
        <f t="shared" si="59"/>
        <v>15648007.368612191</v>
      </c>
    </row>
    <row r="1844" spans="1:19" x14ac:dyDescent="0.25">
      <c r="A1844" s="1" t="s">
        <v>24</v>
      </c>
      <c r="B1844" s="27">
        <v>2007</v>
      </c>
      <c r="C1844" s="32">
        <v>45382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O1844" s="1">
        <v>0</v>
      </c>
      <c r="R1844" s="10">
        <f t="shared" si="58"/>
        <v>0</v>
      </c>
      <c r="S1844" s="10">
        <f t="shared" si="59"/>
        <v>0</v>
      </c>
    </row>
    <row r="1845" spans="1:19" x14ac:dyDescent="0.25">
      <c r="A1845" s="1" t="s">
        <v>24</v>
      </c>
      <c r="B1845" s="27">
        <v>2008</v>
      </c>
      <c r="C1845" s="32">
        <v>45382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O1845" s="1">
        <v>0</v>
      </c>
      <c r="R1845" s="10">
        <f t="shared" si="58"/>
        <v>0</v>
      </c>
      <c r="S1845" s="10">
        <f t="shared" si="59"/>
        <v>0</v>
      </c>
    </row>
    <row r="1846" spans="1:19" x14ac:dyDescent="0.25">
      <c r="A1846" s="1" t="s">
        <v>24</v>
      </c>
      <c r="B1846" s="27">
        <v>2009</v>
      </c>
      <c r="C1846" s="32">
        <v>45382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O1846" s="1">
        <v>0</v>
      </c>
      <c r="R1846" s="10">
        <f t="shared" ref="R1846:R1879" si="60">G1846+H1846</f>
        <v>0</v>
      </c>
      <c r="S1846" s="10">
        <f t="shared" ref="S1846:S1879" si="61">I1846+J1846</f>
        <v>0</v>
      </c>
    </row>
    <row r="1847" spans="1:19" x14ac:dyDescent="0.25">
      <c r="A1847" s="1" t="s">
        <v>24</v>
      </c>
      <c r="B1847" s="27">
        <v>2010</v>
      </c>
      <c r="C1847" s="32">
        <v>45382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O1847" s="1">
        <v>0</v>
      </c>
      <c r="R1847" s="10">
        <f t="shared" si="60"/>
        <v>0</v>
      </c>
      <c r="S1847" s="10">
        <f t="shared" si="61"/>
        <v>0</v>
      </c>
    </row>
    <row r="1848" spans="1:19" x14ac:dyDescent="0.25">
      <c r="A1848" s="1" t="s">
        <v>24</v>
      </c>
      <c r="B1848" s="27">
        <v>2011</v>
      </c>
      <c r="C1848" s="32">
        <v>45382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O1848" s="1">
        <v>0</v>
      </c>
      <c r="R1848" s="10">
        <f t="shared" si="60"/>
        <v>0</v>
      </c>
      <c r="S1848" s="10">
        <f t="shared" si="61"/>
        <v>0</v>
      </c>
    </row>
    <row r="1849" spans="1:19" x14ac:dyDescent="0.25">
      <c r="A1849" s="1" t="s">
        <v>24</v>
      </c>
      <c r="B1849" s="27">
        <v>2012</v>
      </c>
      <c r="C1849" s="32">
        <v>45382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O1849" s="1">
        <v>0</v>
      </c>
      <c r="R1849" s="10">
        <f t="shared" si="60"/>
        <v>0</v>
      </c>
      <c r="S1849" s="10">
        <f t="shared" si="61"/>
        <v>0</v>
      </c>
    </row>
    <row r="1850" spans="1:19" x14ac:dyDescent="0.25">
      <c r="A1850" s="1" t="s">
        <v>24</v>
      </c>
      <c r="B1850" s="27">
        <v>2013</v>
      </c>
      <c r="C1850" s="32">
        <v>45382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O1850" s="1">
        <v>0</v>
      </c>
      <c r="R1850" s="10">
        <f t="shared" si="60"/>
        <v>0</v>
      </c>
      <c r="S1850" s="10">
        <f t="shared" si="61"/>
        <v>0</v>
      </c>
    </row>
    <row r="1851" spans="1:19" x14ac:dyDescent="0.25">
      <c r="A1851" s="1" t="s">
        <v>24</v>
      </c>
      <c r="B1851" s="27">
        <v>2014</v>
      </c>
      <c r="C1851" s="32">
        <v>45382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O1851" s="1">
        <v>0</v>
      </c>
      <c r="R1851" s="10">
        <f t="shared" si="60"/>
        <v>0</v>
      </c>
      <c r="S1851" s="10">
        <f t="shared" si="61"/>
        <v>0</v>
      </c>
    </row>
    <row r="1852" spans="1:19" x14ac:dyDescent="0.25">
      <c r="A1852" s="1" t="s">
        <v>24</v>
      </c>
      <c r="B1852" s="27">
        <v>2015</v>
      </c>
      <c r="C1852" s="32">
        <v>45382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O1852" s="1">
        <v>0</v>
      </c>
      <c r="R1852" s="10">
        <f t="shared" si="60"/>
        <v>0</v>
      </c>
      <c r="S1852" s="10">
        <f t="shared" si="61"/>
        <v>0</v>
      </c>
    </row>
    <row r="1853" spans="1:19" x14ac:dyDescent="0.25">
      <c r="A1853" s="1" t="s">
        <v>24</v>
      </c>
      <c r="B1853" s="27">
        <v>2016</v>
      </c>
      <c r="C1853" s="32">
        <v>45382</v>
      </c>
      <c r="D1853" s="1">
        <v>0</v>
      </c>
      <c r="E1853" s="1">
        <v>10642.799014568329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O1853" s="1">
        <v>0</v>
      </c>
      <c r="R1853" s="10">
        <f t="shared" si="60"/>
        <v>0</v>
      </c>
      <c r="S1853" s="10">
        <f t="shared" si="61"/>
        <v>0</v>
      </c>
    </row>
    <row r="1854" spans="1:19" x14ac:dyDescent="0.25">
      <c r="A1854" s="1" t="s">
        <v>24</v>
      </c>
      <c r="B1854" s="27">
        <v>2017</v>
      </c>
      <c r="C1854" s="32">
        <v>45382</v>
      </c>
      <c r="D1854" s="1">
        <v>0</v>
      </c>
      <c r="E1854" s="1">
        <v>7665.2469209432602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O1854" s="1">
        <v>0</v>
      </c>
      <c r="R1854" s="10">
        <f t="shared" si="60"/>
        <v>0</v>
      </c>
      <c r="S1854" s="10">
        <f t="shared" si="61"/>
        <v>0</v>
      </c>
    </row>
    <row r="1855" spans="1:19" x14ac:dyDescent="0.25">
      <c r="A1855" s="1" t="s">
        <v>24</v>
      </c>
      <c r="B1855" s="27">
        <v>2018</v>
      </c>
      <c r="C1855" s="32">
        <v>45382</v>
      </c>
      <c r="D1855" s="1">
        <v>0</v>
      </c>
      <c r="E1855" s="1">
        <v>8467.8129639029503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O1855" s="1">
        <v>513.98887753312556</v>
      </c>
      <c r="R1855" s="10">
        <f t="shared" si="60"/>
        <v>0</v>
      </c>
      <c r="S1855" s="10">
        <f t="shared" si="61"/>
        <v>0</v>
      </c>
    </row>
    <row r="1856" spans="1:19" x14ac:dyDescent="0.25">
      <c r="A1856" s="1" t="s">
        <v>24</v>
      </c>
      <c r="B1856" s="27">
        <v>2019</v>
      </c>
      <c r="C1856" s="32">
        <v>45382</v>
      </c>
      <c r="D1856" s="1">
        <v>0</v>
      </c>
      <c r="E1856" s="1">
        <v>9626.6848056912422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O1856" s="1">
        <v>8758.6498884215689</v>
      </c>
      <c r="R1856" s="10">
        <f t="shared" si="60"/>
        <v>0</v>
      </c>
      <c r="S1856" s="10">
        <f t="shared" si="61"/>
        <v>0</v>
      </c>
    </row>
    <row r="1857" spans="1:19" x14ac:dyDescent="0.25">
      <c r="A1857" s="1" t="s">
        <v>24</v>
      </c>
      <c r="B1857" s="27">
        <v>2020</v>
      </c>
      <c r="C1857" s="32">
        <v>45382</v>
      </c>
      <c r="D1857" s="1">
        <v>640470.15422322659</v>
      </c>
      <c r="E1857" s="1">
        <v>10661.721237897873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1953.4857488956768</v>
      </c>
      <c r="L1857" s="1">
        <v>16652.224009803889</v>
      </c>
      <c r="M1857" s="1">
        <v>0</v>
      </c>
      <c r="O1857" s="1">
        <v>49173.549278085353</v>
      </c>
      <c r="R1857" s="10">
        <f t="shared" si="60"/>
        <v>0</v>
      </c>
      <c r="S1857" s="10">
        <f t="shared" si="61"/>
        <v>0</v>
      </c>
    </row>
    <row r="1858" spans="1:19" x14ac:dyDescent="0.25">
      <c r="A1858" s="1" t="s">
        <v>24</v>
      </c>
      <c r="B1858" s="27">
        <v>2021</v>
      </c>
      <c r="C1858" s="32">
        <v>45382</v>
      </c>
      <c r="D1858" s="1">
        <v>7148578.7237543566</v>
      </c>
      <c r="E1858" s="1">
        <v>-2140301.591114521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21602.365039377473</v>
      </c>
      <c r="L1858" s="1">
        <v>185863.04681761327</v>
      </c>
      <c r="M1858" s="1">
        <v>0</v>
      </c>
      <c r="O1858" s="1">
        <v>143014.87690259935</v>
      </c>
      <c r="R1858" s="10">
        <f t="shared" si="60"/>
        <v>0</v>
      </c>
      <c r="S1858" s="10">
        <f t="shared" si="61"/>
        <v>0</v>
      </c>
    </row>
    <row r="1859" spans="1:19" x14ac:dyDescent="0.25">
      <c r="A1859" s="1" t="s">
        <v>24</v>
      </c>
      <c r="B1859" s="27">
        <v>2022</v>
      </c>
      <c r="C1859" s="32">
        <v>45382</v>
      </c>
      <c r="D1859" s="1">
        <v>40141024.76222875</v>
      </c>
      <c r="E1859" s="1">
        <v>-4239575.8284832109</v>
      </c>
      <c r="F1859" s="1">
        <v>113847.91960250854</v>
      </c>
      <c r="G1859" s="1">
        <v>0</v>
      </c>
      <c r="H1859" s="1">
        <v>0</v>
      </c>
      <c r="I1859" s="1">
        <v>0</v>
      </c>
      <c r="J1859" s="1">
        <v>0</v>
      </c>
      <c r="K1859" s="1">
        <v>119527.34049018472</v>
      </c>
      <c r="L1859" s="1">
        <v>1043666.6438179475</v>
      </c>
      <c r="M1859" s="1">
        <v>0</v>
      </c>
      <c r="O1859" s="1">
        <v>695336.63184961956</v>
      </c>
      <c r="R1859" s="10">
        <f t="shared" si="60"/>
        <v>0</v>
      </c>
      <c r="S1859" s="10">
        <f t="shared" si="61"/>
        <v>0</v>
      </c>
    </row>
    <row r="1860" spans="1:19" x14ac:dyDescent="0.25">
      <c r="A1860" s="1" t="s">
        <v>24</v>
      </c>
      <c r="B1860" s="27">
        <v>2023</v>
      </c>
      <c r="C1860" s="32">
        <v>45382</v>
      </c>
      <c r="D1860" s="1">
        <v>258955402.70254722</v>
      </c>
      <c r="E1860" s="1">
        <v>1319842.6266374877</v>
      </c>
      <c r="F1860" s="1">
        <v>1777806.1441348272</v>
      </c>
      <c r="G1860" s="1">
        <v>40522.237500000003</v>
      </c>
      <c r="H1860" s="1">
        <v>0</v>
      </c>
      <c r="I1860" s="1">
        <v>6078.3374999999996</v>
      </c>
      <c r="J1860" s="1">
        <v>0</v>
      </c>
      <c r="K1860" s="1">
        <v>777568.30512270331</v>
      </c>
      <c r="L1860" s="1">
        <v>6732840.4702662276</v>
      </c>
      <c r="M1860" s="1">
        <v>0</v>
      </c>
      <c r="O1860" s="1">
        <v>3490731.9034163356</v>
      </c>
      <c r="R1860" s="10">
        <f t="shared" si="60"/>
        <v>40522.237500000003</v>
      </c>
      <c r="S1860" s="10">
        <f t="shared" si="61"/>
        <v>6078.3374999999996</v>
      </c>
    </row>
    <row r="1861" spans="1:19" x14ac:dyDescent="0.25">
      <c r="A1861" s="1" t="s">
        <v>24</v>
      </c>
      <c r="B1861" s="27">
        <v>2024</v>
      </c>
      <c r="C1861" s="32">
        <v>45382</v>
      </c>
      <c r="D1861" s="1">
        <v>21657492.15192407</v>
      </c>
      <c r="E1861" s="1">
        <v>319509626.81948996</v>
      </c>
      <c r="F1861" s="1">
        <v>59321984.85095048</v>
      </c>
      <c r="G1861" s="1">
        <v>2697144.0320980791</v>
      </c>
      <c r="H1861" s="1">
        <v>273631527.27206957</v>
      </c>
      <c r="I1861" s="1">
        <v>249125.42719972876</v>
      </c>
      <c r="J1861" s="1">
        <v>53326509.9062846</v>
      </c>
      <c r="K1861" s="1">
        <v>62891.340416464955</v>
      </c>
      <c r="L1861" s="1">
        <v>563094.79595002579</v>
      </c>
      <c r="M1861" s="1">
        <v>0</v>
      </c>
      <c r="O1861" s="1">
        <v>0</v>
      </c>
      <c r="R1861" s="10">
        <f t="shared" si="60"/>
        <v>276328671.30416763</v>
      </c>
      <c r="S1861" s="10">
        <f t="shared" si="61"/>
        <v>53575635.333484329</v>
      </c>
    </row>
    <row r="1862" spans="1:19" x14ac:dyDescent="0.25">
      <c r="A1862" s="1" t="s">
        <v>25</v>
      </c>
      <c r="B1862" s="27">
        <v>2007</v>
      </c>
      <c r="C1862" s="32">
        <v>45382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O1862" s="1">
        <v>0</v>
      </c>
      <c r="R1862" s="10">
        <f t="shared" si="60"/>
        <v>0</v>
      </c>
      <c r="S1862" s="10">
        <f t="shared" si="61"/>
        <v>0</v>
      </c>
    </row>
    <row r="1863" spans="1:19" x14ac:dyDescent="0.25">
      <c r="A1863" s="1" t="s">
        <v>25</v>
      </c>
      <c r="B1863" s="27">
        <v>2008</v>
      </c>
      <c r="C1863" s="32">
        <v>45382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O1863" s="1">
        <v>0</v>
      </c>
      <c r="R1863" s="10">
        <f t="shared" si="60"/>
        <v>0</v>
      </c>
      <c r="S1863" s="10">
        <f t="shared" si="61"/>
        <v>0</v>
      </c>
    </row>
    <row r="1864" spans="1:19" x14ac:dyDescent="0.25">
      <c r="A1864" s="1" t="s">
        <v>25</v>
      </c>
      <c r="B1864" s="27">
        <v>2009</v>
      </c>
      <c r="C1864" s="32">
        <v>45382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O1864" s="1">
        <v>0</v>
      </c>
      <c r="R1864" s="10">
        <f t="shared" si="60"/>
        <v>0</v>
      </c>
      <c r="S1864" s="10">
        <f t="shared" si="61"/>
        <v>0</v>
      </c>
    </row>
    <row r="1865" spans="1:19" x14ac:dyDescent="0.25">
      <c r="A1865" s="1" t="s">
        <v>25</v>
      </c>
      <c r="B1865" s="27">
        <v>2010</v>
      </c>
      <c r="C1865" s="32">
        <v>45382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O1865" s="1">
        <v>0</v>
      </c>
      <c r="R1865" s="10">
        <f t="shared" si="60"/>
        <v>0</v>
      </c>
      <c r="S1865" s="10">
        <f t="shared" si="61"/>
        <v>0</v>
      </c>
    </row>
    <row r="1866" spans="1:19" x14ac:dyDescent="0.25">
      <c r="A1866" s="1" t="s">
        <v>25</v>
      </c>
      <c r="B1866" s="27">
        <v>2011</v>
      </c>
      <c r="C1866" s="32">
        <v>45382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O1866" s="1">
        <v>0</v>
      </c>
      <c r="R1866" s="10">
        <f t="shared" si="60"/>
        <v>0</v>
      </c>
      <c r="S1866" s="10">
        <f t="shared" si="61"/>
        <v>0</v>
      </c>
    </row>
    <row r="1867" spans="1:19" x14ac:dyDescent="0.25">
      <c r="A1867" s="1" t="s">
        <v>25</v>
      </c>
      <c r="B1867" s="27">
        <v>2012</v>
      </c>
      <c r="C1867" s="32">
        <v>45382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O1867" s="1">
        <v>0</v>
      </c>
      <c r="R1867" s="10">
        <f t="shared" si="60"/>
        <v>0</v>
      </c>
      <c r="S1867" s="10">
        <f t="shared" si="61"/>
        <v>0</v>
      </c>
    </row>
    <row r="1868" spans="1:19" x14ac:dyDescent="0.25">
      <c r="A1868" s="1" t="s">
        <v>25</v>
      </c>
      <c r="B1868" s="27">
        <v>2013</v>
      </c>
      <c r="C1868" s="32">
        <v>45382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O1868" s="1">
        <v>0</v>
      </c>
      <c r="R1868" s="10">
        <f t="shared" si="60"/>
        <v>0</v>
      </c>
      <c r="S1868" s="10">
        <f t="shared" si="61"/>
        <v>0</v>
      </c>
    </row>
    <row r="1869" spans="1:19" x14ac:dyDescent="0.25">
      <c r="A1869" s="1" t="s">
        <v>25</v>
      </c>
      <c r="B1869" s="27">
        <v>2014</v>
      </c>
      <c r="C1869" s="32">
        <v>45382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O1869" s="1">
        <v>194.88284217542287</v>
      </c>
      <c r="R1869" s="10">
        <f t="shared" si="60"/>
        <v>0</v>
      </c>
      <c r="S1869" s="10">
        <f t="shared" si="61"/>
        <v>0</v>
      </c>
    </row>
    <row r="1870" spans="1:19" x14ac:dyDescent="0.25">
      <c r="A1870" s="1" t="s">
        <v>25</v>
      </c>
      <c r="B1870" s="27">
        <v>2015</v>
      </c>
      <c r="C1870" s="32">
        <v>45382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O1870" s="1">
        <v>1245.7591953851625</v>
      </c>
      <c r="R1870" s="10">
        <f t="shared" si="60"/>
        <v>0</v>
      </c>
      <c r="S1870" s="10">
        <f t="shared" si="61"/>
        <v>0</v>
      </c>
    </row>
    <row r="1871" spans="1:19" x14ac:dyDescent="0.25">
      <c r="A1871" s="1" t="s">
        <v>25</v>
      </c>
      <c r="B1871" s="27">
        <v>2016</v>
      </c>
      <c r="C1871" s="32">
        <v>45382</v>
      </c>
      <c r="D1871" s="1">
        <v>294355.05509496818</v>
      </c>
      <c r="E1871" s="1">
        <v>0</v>
      </c>
      <c r="F1871" s="1">
        <v>1341.9128141105175</v>
      </c>
      <c r="G1871" s="1">
        <v>0</v>
      </c>
      <c r="H1871" s="1">
        <v>0</v>
      </c>
      <c r="I1871" s="1">
        <v>0</v>
      </c>
      <c r="J1871" s="1">
        <v>0</v>
      </c>
      <c r="K1871" s="1">
        <v>897.80671503860503</v>
      </c>
      <c r="L1871" s="1">
        <v>19133.078581172933</v>
      </c>
      <c r="M1871" s="1">
        <v>0</v>
      </c>
      <c r="O1871" s="1">
        <v>3283.9645978940316</v>
      </c>
      <c r="R1871" s="10">
        <f t="shared" si="60"/>
        <v>0</v>
      </c>
      <c r="S1871" s="10">
        <f t="shared" si="61"/>
        <v>0</v>
      </c>
    </row>
    <row r="1872" spans="1:19" x14ac:dyDescent="0.25">
      <c r="A1872" s="1" t="s">
        <v>25</v>
      </c>
      <c r="B1872" s="27">
        <v>2017</v>
      </c>
      <c r="C1872" s="32">
        <v>45382</v>
      </c>
      <c r="D1872" s="1">
        <v>1063702.4941643367</v>
      </c>
      <c r="E1872" s="1">
        <v>0</v>
      </c>
      <c r="F1872" s="1">
        <v>5576.7155517786741</v>
      </c>
      <c r="G1872" s="1">
        <v>0</v>
      </c>
      <c r="H1872" s="1">
        <v>0</v>
      </c>
      <c r="I1872" s="1">
        <v>0</v>
      </c>
      <c r="J1872" s="1">
        <v>0</v>
      </c>
      <c r="K1872" s="1">
        <v>3132.788847087184</v>
      </c>
      <c r="L1872" s="1">
        <v>69140.662120681882</v>
      </c>
      <c r="M1872" s="1">
        <v>0</v>
      </c>
      <c r="O1872" s="1">
        <v>6457.0697088363522</v>
      </c>
      <c r="R1872" s="10">
        <f t="shared" si="60"/>
        <v>0</v>
      </c>
      <c r="S1872" s="10">
        <f t="shared" si="61"/>
        <v>0</v>
      </c>
    </row>
    <row r="1873" spans="1:19" x14ac:dyDescent="0.25">
      <c r="A1873" s="1" t="s">
        <v>25</v>
      </c>
      <c r="B1873" s="27">
        <v>2018</v>
      </c>
      <c r="C1873" s="32">
        <v>45382</v>
      </c>
      <c r="D1873" s="1">
        <v>6636009.3826071294</v>
      </c>
      <c r="E1873" s="1">
        <v>0</v>
      </c>
      <c r="F1873" s="1">
        <v>7392.3603927791119</v>
      </c>
      <c r="G1873" s="1">
        <v>0</v>
      </c>
      <c r="H1873" s="1">
        <v>0</v>
      </c>
      <c r="I1873" s="1">
        <v>0</v>
      </c>
      <c r="J1873" s="1">
        <v>0</v>
      </c>
      <c r="K1873" s="1">
        <v>19054.492837522179</v>
      </c>
      <c r="L1873" s="1">
        <v>431340.60986946343</v>
      </c>
      <c r="M1873" s="1">
        <v>0</v>
      </c>
      <c r="O1873" s="1">
        <v>11092.237842892268</v>
      </c>
      <c r="R1873" s="10">
        <f t="shared" si="60"/>
        <v>0</v>
      </c>
      <c r="S1873" s="10">
        <f t="shared" si="61"/>
        <v>0</v>
      </c>
    </row>
    <row r="1874" spans="1:19" x14ac:dyDescent="0.25">
      <c r="A1874" s="1" t="s">
        <v>25</v>
      </c>
      <c r="B1874" s="27">
        <v>2019</v>
      </c>
      <c r="C1874" s="32">
        <v>45382</v>
      </c>
      <c r="D1874" s="1">
        <v>5380067.6048378181</v>
      </c>
      <c r="E1874" s="1">
        <v>0</v>
      </c>
      <c r="F1874" s="1">
        <v>5311.4201026856899</v>
      </c>
      <c r="G1874" s="1">
        <v>0</v>
      </c>
      <c r="H1874" s="1">
        <v>0</v>
      </c>
      <c r="I1874" s="1">
        <v>0</v>
      </c>
      <c r="J1874" s="1">
        <v>0</v>
      </c>
      <c r="K1874" s="1">
        <v>17515.7777075544</v>
      </c>
      <c r="L1874" s="1">
        <v>349704.39431445819</v>
      </c>
      <c r="M1874" s="1">
        <v>0</v>
      </c>
      <c r="O1874" s="1">
        <v>26640.963002233009</v>
      </c>
      <c r="R1874" s="10">
        <f t="shared" si="60"/>
        <v>0</v>
      </c>
      <c r="S1874" s="10">
        <f t="shared" si="61"/>
        <v>0</v>
      </c>
    </row>
    <row r="1875" spans="1:19" x14ac:dyDescent="0.25">
      <c r="A1875" s="1" t="s">
        <v>25</v>
      </c>
      <c r="B1875" s="27">
        <v>2020</v>
      </c>
      <c r="C1875" s="32">
        <v>45382</v>
      </c>
      <c r="D1875" s="1">
        <v>6750643.4782119887</v>
      </c>
      <c r="E1875" s="1">
        <v>0</v>
      </c>
      <c r="F1875" s="1">
        <v>113720.80897411704</v>
      </c>
      <c r="G1875" s="1">
        <v>0</v>
      </c>
      <c r="H1875" s="1">
        <v>0</v>
      </c>
      <c r="I1875" s="1">
        <v>0</v>
      </c>
      <c r="J1875" s="1">
        <v>0</v>
      </c>
      <c r="K1875" s="1">
        <v>22204.253695508465</v>
      </c>
      <c r="L1875" s="1">
        <v>438791.82608377928</v>
      </c>
      <c r="M1875" s="1">
        <v>0</v>
      </c>
      <c r="O1875" s="1">
        <v>71772.518198599108</v>
      </c>
      <c r="R1875" s="10">
        <f t="shared" si="60"/>
        <v>0</v>
      </c>
      <c r="S1875" s="10">
        <f t="shared" si="61"/>
        <v>0</v>
      </c>
    </row>
    <row r="1876" spans="1:19" x14ac:dyDescent="0.25">
      <c r="A1876" s="1" t="s">
        <v>25</v>
      </c>
      <c r="B1876" s="27">
        <v>2021</v>
      </c>
      <c r="C1876" s="32">
        <v>45382</v>
      </c>
      <c r="D1876" s="1">
        <v>4426014.3491115021</v>
      </c>
      <c r="E1876" s="1">
        <v>0</v>
      </c>
      <c r="F1876" s="1">
        <v>151266.87349821627</v>
      </c>
      <c r="G1876" s="1">
        <v>0</v>
      </c>
      <c r="H1876" s="1">
        <v>0</v>
      </c>
      <c r="I1876" s="1">
        <v>0</v>
      </c>
      <c r="J1876" s="1">
        <v>0</v>
      </c>
      <c r="K1876" s="1">
        <v>30652.456759215333</v>
      </c>
      <c r="L1876" s="1">
        <v>287690.93269224762</v>
      </c>
      <c r="M1876" s="1">
        <v>0</v>
      </c>
      <c r="O1876" s="1">
        <v>138821.50088317064</v>
      </c>
      <c r="R1876" s="10">
        <f t="shared" si="60"/>
        <v>0</v>
      </c>
      <c r="S1876" s="10">
        <f t="shared" si="61"/>
        <v>0</v>
      </c>
    </row>
    <row r="1877" spans="1:19" x14ac:dyDescent="0.25">
      <c r="A1877" s="1" t="s">
        <v>25</v>
      </c>
      <c r="B1877" s="27">
        <v>2022</v>
      </c>
      <c r="C1877" s="32">
        <v>45382</v>
      </c>
      <c r="D1877" s="1">
        <v>7301029.8901540656</v>
      </c>
      <c r="E1877" s="1">
        <v>-6484461.7185996771</v>
      </c>
      <c r="F1877" s="1">
        <v>-1817970.2979185442</v>
      </c>
      <c r="G1877" s="1">
        <v>0</v>
      </c>
      <c r="H1877" s="1">
        <v>0</v>
      </c>
      <c r="I1877" s="1">
        <v>0</v>
      </c>
      <c r="J1877" s="1">
        <v>0</v>
      </c>
      <c r="K1877" s="1">
        <v>43361.927652551793</v>
      </c>
      <c r="L1877" s="1">
        <v>474566.94286001427</v>
      </c>
      <c r="M1877" s="1">
        <v>0</v>
      </c>
      <c r="O1877" s="1">
        <v>324934.77451647539</v>
      </c>
      <c r="R1877" s="10">
        <f t="shared" si="60"/>
        <v>0</v>
      </c>
      <c r="S1877" s="10">
        <f t="shared" si="61"/>
        <v>0</v>
      </c>
    </row>
    <row r="1878" spans="1:19" x14ac:dyDescent="0.25">
      <c r="A1878" s="1" t="s">
        <v>25</v>
      </c>
      <c r="B1878" s="27">
        <v>2023</v>
      </c>
      <c r="C1878" s="32">
        <v>45382</v>
      </c>
      <c r="D1878" s="1">
        <v>19179419.057408124</v>
      </c>
      <c r="E1878" s="1">
        <v>-8426757.4145009182</v>
      </c>
      <c r="F1878" s="1">
        <v>-2856609.5363921509</v>
      </c>
      <c r="G1878" s="1">
        <v>24859588.608138382</v>
      </c>
      <c r="H1878" s="1">
        <v>0</v>
      </c>
      <c r="I1878" s="1">
        <v>6403126.7642748021</v>
      </c>
      <c r="J1878" s="1">
        <v>0</v>
      </c>
      <c r="K1878" s="1">
        <v>107350.5931273438</v>
      </c>
      <c r="L1878" s="1">
        <v>1246662.2387315282</v>
      </c>
      <c r="M1878" s="1">
        <v>0</v>
      </c>
      <c r="O1878" s="1">
        <v>914146.67131329142</v>
      </c>
      <c r="R1878" s="10">
        <f t="shared" si="60"/>
        <v>24859588.608138382</v>
      </c>
      <c r="S1878" s="10">
        <f t="shared" si="61"/>
        <v>6403126.7642748021</v>
      </c>
    </row>
    <row r="1879" spans="1:19" x14ac:dyDescent="0.25">
      <c r="A1879" s="1" t="s">
        <v>25</v>
      </c>
      <c r="B1879" s="27">
        <v>2024</v>
      </c>
      <c r="C1879" s="32">
        <v>45382</v>
      </c>
      <c r="D1879" s="1">
        <v>16921781.698616643</v>
      </c>
      <c r="E1879" s="1">
        <v>161278772.42471707</v>
      </c>
      <c r="F1879" s="1">
        <v>44738915.917533323</v>
      </c>
      <c r="G1879" s="1">
        <v>9313587.5692213271</v>
      </c>
      <c r="H1879" s="1">
        <v>124834101.80565989</v>
      </c>
      <c r="I1879" s="1">
        <v>1509409.3614393699</v>
      </c>
      <c r="J1879" s="1">
        <v>33390248.564790878</v>
      </c>
      <c r="K1879" s="1">
        <v>60080.608359210193</v>
      </c>
      <c r="L1879" s="1">
        <v>1099915.8104100819</v>
      </c>
      <c r="M1879" s="1">
        <v>0</v>
      </c>
      <c r="O1879" s="1">
        <v>0</v>
      </c>
      <c r="R1879" s="10">
        <f t="shared" si="60"/>
        <v>134147689.37488122</v>
      </c>
      <c r="S1879" s="10">
        <f t="shared" si="61"/>
        <v>34899657.926230252</v>
      </c>
    </row>
  </sheetData>
  <autoFilter ref="A1:S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Actuarial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Mwangi</dc:creator>
  <cp:lastModifiedBy>Ted Mwangi</cp:lastModifiedBy>
  <dcterms:created xsi:type="dcterms:W3CDTF">2023-12-18T14:42:40Z</dcterms:created>
  <dcterms:modified xsi:type="dcterms:W3CDTF">2024-04-26T06:48:36Z</dcterms:modified>
</cp:coreProperties>
</file>