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C:\Users\Falise\productMarketing2\ifxProductMarketing\productMarketing\importJobs\"/>
    </mc:Choice>
  </mc:AlternateContent>
  <xr:revisionPtr revIDLastSave="0" documentId="13_ncr:1_{90250CAD-E461-4CF6-A1BB-4D56A364A518}" xr6:coauthVersionLast="36" xr6:coauthVersionMax="47" xr10:uidLastSave="{00000000-0000-0000-0000-000000000000}"/>
  <bookViews>
    <workbookView xWindow="-110" yWindow="-110" windowWidth="23260" windowHeight="12580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" i="1" l="1"/>
  <c r="AY3" i="1" s="1"/>
  <c r="AX2" i="1"/>
  <c r="AY2" i="1" s="1"/>
</calcChain>
</file>

<file path=xl/sharedStrings.xml><?xml version="1.0" encoding="utf-8"?>
<sst xmlns="http://schemas.openxmlformats.org/spreadsheetml/2006/main" count="119" uniqueCount="96">
  <si>
    <t>TRANSACTION NUMBER</t>
  </si>
  <si>
    <t>1_OPPORTUNITY_DESCRIPTION</t>
  </si>
  <si>
    <t>CUSTOMER_CLASSIFICATION</t>
  </si>
  <si>
    <t>4_END_CUSTOMER</t>
  </si>
  <si>
    <t>DC_CHANNEL</t>
  </si>
  <si>
    <t>MARKET_APP</t>
  </si>
  <si>
    <t>FOCUS_PROJECT_FLAG</t>
  </si>
  <si>
    <t>OPPORTUNITY_CHANNEL</t>
  </si>
  <si>
    <t>DC_REGION - NAME</t>
  </si>
  <si>
    <t>SOCKET_COMMENT</t>
  </si>
  <si>
    <t>ITEM_NUMBER</t>
  </si>
  <si>
    <t>2_PL</t>
  </si>
  <si>
    <t>3_HFG</t>
  </si>
  <si>
    <t>RFP_SP_NAME</t>
  </si>
  <si>
    <t>CY PART FAMILY</t>
  </si>
  <si>
    <t>CY PART NAME</t>
  </si>
  <si>
    <t>2_MAIN_CUSTOMER</t>
  </si>
  <si>
    <t>3_DC_CUSTOMER</t>
  </si>
  <si>
    <t>3_PRODUCT_DESCRIPTION</t>
  </si>
  <si>
    <t>COMMENT_SALES_I</t>
  </si>
  <si>
    <t>SOCKET_COMPETITOR</t>
  </si>
  <si>
    <t>CREATION - DAY</t>
  </si>
  <si>
    <t>PRODUCT_STATUS_AGGREGATED</t>
  </si>
  <si>
    <t>1_PRODUCT_STATUS</t>
  </si>
  <si>
    <t>SOCKET_STATUS</t>
  </si>
  <si>
    <t>DESIGN_WIN_CLAIM_STATUS_</t>
  </si>
  <si>
    <t>OPPORTUNITY_REASON</t>
  </si>
  <si>
    <t>DESIGN_LOSS - DAY</t>
  </si>
  <si>
    <t>LOST_REASON_DESCRIPTION</t>
  </si>
  <si>
    <t>SALES_FLAG</t>
  </si>
  <si>
    <t>4_IFX_RESPONSIBLE</t>
  </si>
  <si>
    <t>8_DESIGN_WIN_EXP - MONTH</t>
  </si>
  <si>
    <t>9 RAMP_UP -  MONTH</t>
  </si>
  <si>
    <t>9_RAMP_DOWN -  MONTH</t>
  </si>
  <si>
    <t>TRAFFIC_LIGHT</t>
  </si>
  <si>
    <t>TRAFFIC_LIGHT_COMMENT</t>
  </si>
  <si>
    <t>APPROVER 1</t>
  </si>
  <si>
    <t>APPROVER 2</t>
  </si>
  <si>
    <t>DW_APPR - FIN_YEAR</t>
  </si>
  <si>
    <t>DW_APPR - FIN_QUARTER</t>
  </si>
  <si>
    <t>DW_APPR - FIN_MONTH</t>
  </si>
  <si>
    <t>DW_APPR - FIN DAY</t>
  </si>
  <si>
    <t>BUSINESS_WIN-MONTH</t>
  </si>
  <si>
    <t>MAIN_CUSTOMER - NUMBER</t>
  </si>
  <si>
    <t>DW_POT_UW_USD</t>
  </si>
  <si>
    <t>DW_ACHIEVE_USD</t>
  </si>
  <si>
    <t>PLANNED_REV_UW_USD</t>
  </si>
  <si>
    <t>LIFETIME_REV_USD</t>
  </si>
  <si>
    <t>IFX_PRODUCT_QUANTITY</t>
  </si>
  <si>
    <t>Item: Internal Device</t>
  </si>
  <si>
    <t>Product</t>
  </si>
  <si>
    <t>30003967</t>
  </si>
  <si>
    <t>Next BMS for 12V mild HEV</t>
  </si>
  <si>
    <t>KEY ACCOUNT</t>
  </si>
  <si>
    <t>Direct</t>
  </si>
  <si>
    <t>Battery Management 12V</t>
  </si>
  <si>
    <t>No</t>
  </si>
  <si>
    <t>Dynamics</t>
  </si>
  <si>
    <t>JAPAN</t>
  </si>
  <si>
    <t>N/A</t>
  </si>
  <si>
    <t>110</t>
  </si>
  <si>
    <t>90_BCH</t>
  </si>
  <si>
    <t>90_7_PSOC UHV FAMILY</t>
  </si>
  <si>
    <t>PSOC 12V LIBMS</t>
  </si>
  <si>
    <t>MARELLI</t>
  </si>
  <si>
    <t>2022-02-15</t>
  </si>
  <si>
    <t>DesignIN</t>
  </si>
  <si>
    <t>DesignIN (40%)</t>
  </si>
  <si>
    <t>In Progress</t>
  </si>
  <si>
    <t>No Designwin Claim</t>
  </si>
  <si>
    <t>?</t>
  </si>
  <si>
    <t>Must-Win: No</t>
  </si>
  <si>
    <t>Kyota Yanagi</t>
  </si>
  <si>
    <t>2023-04</t>
  </si>
  <si>
    <t>2026-04</t>
  </si>
  <si>
    <t>2031-03</t>
  </si>
  <si>
    <t>Green</t>
  </si>
  <si>
    <t>FALSE</t>
  </si>
  <si>
    <t>0001001528</t>
  </si>
  <si>
    <t>30010147</t>
  </si>
  <si>
    <t>PT_SA_Trunk opener_Tranche I_2024</t>
  </si>
  <si>
    <t>CORPORATE ACCOUNT</t>
  </si>
  <si>
    <t>MIGRATION - Access Control</t>
  </si>
  <si>
    <t>EMEA</t>
  </si>
  <si>
    <t>20</t>
  </si>
  <si>
    <t>90_3_PSOC4 - GENERAL</t>
  </si>
  <si>
    <t>CY8C4124PVE-S422</t>
  </si>
  <si>
    <t>2021-10-15</t>
  </si>
  <si>
    <t>Identified</t>
  </si>
  <si>
    <t>Dietger Lux</t>
  </si>
  <si>
    <t>2023-10</t>
  </si>
  <si>
    <t>2026-09</t>
  </si>
  <si>
    <t>0001027552</t>
  </si>
  <si>
    <t>TESLA</t>
  </si>
  <si>
    <t>NEXTSHOPT</t>
  </si>
  <si>
    <t>PSoC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</si>
</sst>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Font="1" applyBorder="1" applyAlignment="1"/>
    <xf numFmtId="164" fontId="0" fillId="0" borderId="0" xfId="1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ddy/Desktop/alfa%20ai/inf/CW35%20AUTOPSOC%20OPPS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ummary chart"/>
      <sheetName val="PSoC4 GC in SFDC"/>
      <sheetName val="PSoc4 GC-Lost Cancel in SFDC"/>
      <sheetName val="Touch GC-Lost Cancel in SFDC"/>
      <sheetName val="pvot"/>
      <sheetName val="SFDC"/>
      <sheetName val="DRAGON"/>
      <sheetName val="produc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D1" t="str">
            <v>RFP_SP_NAME</v>
          </cell>
          <cell r="E1" t="str">
            <v>Item: Internal Device</v>
          </cell>
        </row>
        <row r="2">
          <cell r="A2" t="str">
            <v>PSOC4AS1</v>
          </cell>
          <cell r="B2" t="str">
            <v>PSOC 4</v>
          </cell>
          <cell r="D2" t="str">
            <v>PSOC 12V LIBMS</v>
          </cell>
          <cell r="E2" t="str">
            <v>PSOC UHV WBMS</v>
          </cell>
        </row>
        <row r="3">
          <cell r="A3" t="str">
            <v>PSOC4AS2</v>
          </cell>
          <cell r="B3" t="str">
            <v>PSOC 4</v>
          </cell>
          <cell r="D3" t="str">
            <v>CY8C4124PVE-S422</v>
          </cell>
          <cell r="E3" t="str">
            <v>PSOC4AS2</v>
          </cell>
        </row>
        <row r="4">
          <cell r="A4" t="str">
            <v>PSOC4AS3</v>
          </cell>
          <cell r="B4" t="str">
            <v>PSOC 4</v>
          </cell>
          <cell r="D4" t="str">
            <v>CY8C4014LQA-422</v>
          </cell>
          <cell r="E4" t="str">
            <v>PSOC4S0</v>
          </cell>
        </row>
        <row r="5">
          <cell r="A5" t="str">
            <v>PSOC4AS4</v>
          </cell>
          <cell r="B5" t="str">
            <v>PSOC 4</v>
          </cell>
          <cell r="D5" t="str">
            <v>CY8C4147AZS-S265</v>
          </cell>
          <cell r="E5" t="str">
            <v>PSOC4AS3</v>
          </cell>
        </row>
        <row r="6">
          <cell r="A6" t="str">
            <v>PSOC4S0</v>
          </cell>
          <cell r="B6" t="str">
            <v>PSOC 4</v>
          </cell>
          <cell r="D6" t="str">
            <v>CY8C4126AZA-S455</v>
          </cell>
          <cell r="E6" t="str">
            <v>PSOC4AS3</v>
          </cell>
        </row>
        <row r="7">
          <cell r="A7" t="str">
            <v>SFIGHTER</v>
          </cell>
          <cell r="B7" t="str">
            <v>PSOC 4</v>
          </cell>
          <cell r="D7" t="str">
            <v>CY8C4025LQS-S411</v>
          </cell>
          <cell r="E7" t="str">
            <v>PSOC4AS1</v>
          </cell>
        </row>
        <row r="8">
          <cell r="A8" t="str">
            <v>P4HV_144</v>
          </cell>
          <cell r="B8" t="str">
            <v>HV</v>
          </cell>
          <cell r="D8" t="str">
            <v>CY8C4045LQA-S411</v>
          </cell>
          <cell r="E8" t="str">
            <v>PSOC4AS1</v>
          </cell>
        </row>
        <row r="9">
          <cell r="A9" t="str">
            <v>P4HV_208</v>
          </cell>
          <cell r="B9" t="str">
            <v>HV</v>
          </cell>
          <cell r="D9" t="str">
            <v>CY8C21534</v>
          </cell>
          <cell r="E9" t="str">
            <v>NEUTRON</v>
          </cell>
        </row>
        <row r="10">
          <cell r="A10" t="str">
            <v>P4HV_256</v>
          </cell>
          <cell r="B10" t="str">
            <v>HV</v>
          </cell>
          <cell r="D10" t="str">
            <v>CY8C4014LQS-422Z</v>
          </cell>
          <cell r="E10" t="str">
            <v>PSOC4S0</v>
          </cell>
        </row>
        <row r="11">
          <cell r="A11" t="str">
            <v>P4HV_192</v>
          </cell>
          <cell r="B11" t="str">
            <v>HV</v>
          </cell>
          <cell r="D11" t="str">
            <v>CY8C4146LQS-S433</v>
          </cell>
          <cell r="E11" t="str">
            <v>PSOC4AS2</v>
          </cell>
        </row>
        <row r="12">
          <cell r="A12" t="str">
            <v>TSG6_L</v>
          </cell>
          <cell r="B12" t="str">
            <v>Touch</v>
          </cell>
          <cell r="D12" t="str">
            <v>CY8C4146AZA-S245</v>
          </cell>
          <cell r="E12" t="str">
            <v>PSOC4AS3</v>
          </cell>
        </row>
        <row r="13">
          <cell r="A13" t="str">
            <v>TSG6_XL</v>
          </cell>
          <cell r="B13" t="str">
            <v>Touch</v>
          </cell>
          <cell r="D13" t="str">
            <v>CY8C4125LQS-S433</v>
          </cell>
          <cell r="E13" t="str">
            <v>PSOC4AS2</v>
          </cell>
        </row>
        <row r="14">
          <cell r="A14" t="str">
            <v>TSG7_L</v>
          </cell>
          <cell r="B14" t="str">
            <v>Touch</v>
          </cell>
          <cell r="D14" t="str">
            <v>CY8CTMA460AS</v>
          </cell>
          <cell r="E14" t="str">
            <v>GEN4_TT</v>
          </cell>
        </row>
        <row r="15">
          <cell r="A15" t="str">
            <v>TSG7_XL</v>
          </cell>
          <cell r="B15" t="str">
            <v>Touch</v>
          </cell>
          <cell r="D15" t="str">
            <v>CYAT81688-100AS71Z</v>
          </cell>
          <cell r="E15" t="str">
            <v>TSG6_XL</v>
          </cell>
        </row>
        <row r="16">
          <cell r="A16" t="str">
            <v>BMS_MSEDGE</v>
          </cell>
          <cell r="B16" t="str">
            <v>UHV</v>
          </cell>
          <cell r="D16" t="str">
            <v>CYAT81688-128AS88Z</v>
          </cell>
          <cell r="E16" t="str">
            <v>TSG6_XL</v>
          </cell>
        </row>
        <row r="17">
          <cell r="A17" t="str">
            <v>HVMS_128</v>
          </cell>
          <cell r="B17" t="str">
            <v>HVMS</v>
          </cell>
          <cell r="D17" t="str">
            <v>CYAT81688-100AS77Z</v>
          </cell>
          <cell r="E17" t="str">
            <v>TSG6_XL</v>
          </cell>
        </row>
        <row r="18">
          <cell r="A18" t="str">
            <v>HVMS_64</v>
          </cell>
          <cell r="B18" t="str">
            <v>HVMS</v>
          </cell>
          <cell r="D18" t="str">
            <v>BMS_MSEDGE</v>
          </cell>
          <cell r="E18" t="str">
            <v>BMS_MSEDGE</v>
          </cell>
        </row>
        <row r="19">
          <cell r="A19" t="str">
            <v>HVMS_256</v>
          </cell>
          <cell r="B19" t="str">
            <v>HVMS</v>
          </cell>
          <cell r="D19" t="str">
            <v>CY8C4128LCE-HVS453</v>
          </cell>
          <cell r="E19" t="str">
            <v>P4HV_208</v>
          </cell>
        </row>
        <row r="20">
          <cell r="A20" t="str">
            <v>PSOC UHV WBMS</v>
          </cell>
          <cell r="B20" t="str">
            <v>UHV</v>
          </cell>
          <cell r="D20" t="str">
            <v>CY8C4147LQS-S265</v>
          </cell>
          <cell r="E20" t="str">
            <v>PSOC4AS3</v>
          </cell>
        </row>
        <row r="21">
          <cell r="D21" t="str">
            <v>CYFP10020A01</v>
          </cell>
          <cell r="E21" t="str">
            <v>FPG1</v>
          </cell>
        </row>
        <row r="22">
          <cell r="D22" t="str">
            <v>CY8C4024LQS-S411</v>
          </cell>
          <cell r="E22" t="str">
            <v>PSOC4AS1</v>
          </cell>
        </row>
        <row r="23">
          <cell r="D23" t="str">
            <v>CY8C4147LQS-S283</v>
          </cell>
          <cell r="E23" t="str">
            <v>PSOC4AS3</v>
          </cell>
        </row>
        <row r="24">
          <cell r="D24" t="str">
            <v>CY8C4146AZS-S245</v>
          </cell>
          <cell r="E24" t="str">
            <v>PSOC4AS3</v>
          </cell>
        </row>
        <row r="25">
          <cell r="D25" t="str">
            <v>CY8C4147LQS-S473</v>
          </cell>
          <cell r="E25" t="str">
            <v>PSOC4AS3</v>
          </cell>
        </row>
        <row r="26">
          <cell r="D26" t="str">
            <v>CY8C4147LQS-S263</v>
          </cell>
          <cell r="E26" t="str">
            <v>PSOC4AS3</v>
          </cell>
        </row>
        <row r="27">
          <cell r="D27" t="str">
            <v>CY8C4024LQA-S411</v>
          </cell>
          <cell r="E27" t="str">
            <v>PSOC4AS1</v>
          </cell>
        </row>
        <row r="28">
          <cell r="D28" t="str">
            <v>CYAT61658-56LWS41</v>
          </cell>
          <cell r="E28" t="str">
            <v>TSG6_L</v>
          </cell>
        </row>
        <row r="29">
          <cell r="D29" t="str">
            <v>CYAT817AZS98</v>
          </cell>
          <cell r="E29" t="str">
            <v>TSG7_XL</v>
          </cell>
        </row>
        <row r="30">
          <cell r="D30" t="str">
            <v>CY8C4124LQA-S433</v>
          </cell>
          <cell r="E30" t="str">
            <v>PSOC4AS2</v>
          </cell>
        </row>
        <row r="31">
          <cell r="D31" t="str">
            <v>CY8C4147AZS-S245</v>
          </cell>
          <cell r="E31" t="str">
            <v>PSOC4AS3</v>
          </cell>
        </row>
        <row r="32">
          <cell r="D32" t="str">
            <v>CY8CTMA616AE</v>
          </cell>
          <cell r="E32" t="str">
            <v>LTS</v>
          </cell>
        </row>
        <row r="33">
          <cell r="D33" t="str">
            <v>CYAT81688-100AS61Z</v>
          </cell>
          <cell r="E33" t="str">
            <v>TSG6_XL</v>
          </cell>
        </row>
        <row r="34">
          <cell r="D34" t="str">
            <v>CYAT81682-100AA71Z</v>
          </cell>
          <cell r="E34" t="str">
            <v>TSG6_XL</v>
          </cell>
        </row>
        <row r="35">
          <cell r="D35" t="str">
            <v>CYAT81682-100AA61Z</v>
          </cell>
          <cell r="E35" t="str">
            <v>TSG6_XL</v>
          </cell>
        </row>
        <row r="36">
          <cell r="D36" t="str">
            <v>CY8C4146LQS-S423</v>
          </cell>
          <cell r="E36" t="str">
            <v>PSOC4AS2</v>
          </cell>
        </row>
        <row r="37">
          <cell r="D37" t="str">
            <v>CY8C4245PVA-452Z</v>
          </cell>
          <cell r="E37" t="str">
            <v>PSOC4A</v>
          </cell>
        </row>
        <row r="38">
          <cell r="D38" t="str">
            <v>CY8C4147LQE-S463</v>
          </cell>
          <cell r="E38" t="str">
            <v>PSOC4AS3</v>
          </cell>
        </row>
        <row r="39">
          <cell r="D39" t="str">
            <v>CYAT61659-56LWS41</v>
          </cell>
          <cell r="E39" t="str">
            <v>TSG6_L</v>
          </cell>
        </row>
        <row r="40">
          <cell r="D40" t="str">
            <v>CYAT817AZS72</v>
          </cell>
          <cell r="E40" t="str">
            <v>TSG7_XL</v>
          </cell>
        </row>
        <row r="41">
          <cell r="D41" t="str">
            <v>CYAT817AZS88</v>
          </cell>
          <cell r="E41" t="str">
            <v>TSG7_XL</v>
          </cell>
        </row>
        <row r="42">
          <cell r="D42" t="str">
            <v>CYAT61659-64AS48</v>
          </cell>
          <cell r="E42" t="str">
            <v>TSG6_L</v>
          </cell>
        </row>
        <row r="43">
          <cell r="D43" t="str">
            <v>CYAT71658-56LWS41</v>
          </cell>
          <cell r="E43" t="str">
            <v>TSG6_L</v>
          </cell>
        </row>
        <row r="44">
          <cell r="D44" t="str">
            <v>CYFP10020S00</v>
          </cell>
          <cell r="E44" t="str">
            <v>FPG1</v>
          </cell>
        </row>
        <row r="45">
          <cell r="D45" t="str">
            <v>CYAT81650-64AS48</v>
          </cell>
          <cell r="E45" t="str">
            <v>TSG6_L</v>
          </cell>
        </row>
        <row r="46">
          <cell r="D46" t="str">
            <v>CYAT817L-100AA72</v>
          </cell>
          <cell r="E46" t="str">
            <v>TSG7_L</v>
          </cell>
        </row>
        <row r="47">
          <cell r="D47" t="str">
            <v>CY8C4148LDE-HVXYZ</v>
          </cell>
          <cell r="E47" t="str">
            <v>P4HV_256</v>
          </cell>
        </row>
        <row r="48">
          <cell r="D48" t="str">
            <v>CY8C4147AZE-S285</v>
          </cell>
          <cell r="E48" t="str">
            <v>PSOC4AS3</v>
          </cell>
        </row>
        <row r="49">
          <cell r="D49" t="str">
            <v>PLACEHOLDER PL90 2</v>
          </cell>
          <cell r="E49" t="str">
            <v>PSOC4AS2</v>
          </cell>
        </row>
        <row r="50">
          <cell r="D50" t="str">
            <v>CY8C4147LQA-S453</v>
          </cell>
          <cell r="E50" t="str">
            <v>PSOC4AS3</v>
          </cell>
        </row>
        <row r="51">
          <cell r="D51" t="str">
            <v>CY8C4127LCE-HV423</v>
          </cell>
          <cell r="E51" t="str">
            <v>P4HV_144</v>
          </cell>
        </row>
        <row r="52">
          <cell r="D52" t="str">
            <v>CY8C4126LCE-HV423</v>
          </cell>
          <cell r="E52" t="str">
            <v>P4HV_144</v>
          </cell>
        </row>
        <row r="53">
          <cell r="D53" t="str">
            <v>CY8C4148AZA-S545</v>
          </cell>
          <cell r="E53" t="str">
            <v>PSOC4AS4</v>
          </cell>
        </row>
        <row r="54">
          <cell r="D54" t="str">
            <v>CY8C4146LQE-S423</v>
          </cell>
          <cell r="E54" t="str">
            <v>PSOC4AS2</v>
          </cell>
        </row>
        <row r="55">
          <cell r="D55" t="str">
            <v>CY8C4146LQE-S433</v>
          </cell>
          <cell r="E55" t="str">
            <v>PSOC4AS2</v>
          </cell>
        </row>
        <row r="56">
          <cell r="D56" t="str">
            <v>CYAT81688-100AA71</v>
          </cell>
          <cell r="E56" t="str">
            <v>TSG6_XL</v>
          </cell>
        </row>
        <row r="57">
          <cell r="D57" t="str">
            <v>CY8C4125LQS-S423</v>
          </cell>
          <cell r="E57" t="str">
            <v>PSOC4AS2</v>
          </cell>
        </row>
        <row r="58">
          <cell r="D58" t="str">
            <v>CY8C4146AZS-S265</v>
          </cell>
          <cell r="E58" t="str">
            <v>PSOC4AS3</v>
          </cell>
        </row>
        <row r="59">
          <cell r="D59" t="str">
            <v>CY8C4014SXS-421Z</v>
          </cell>
          <cell r="E59" t="str">
            <v>PSOC4S0</v>
          </cell>
        </row>
        <row r="60">
          <cell r="D60" t="str">
            <v>CY8C4147LQS-S243</v>
          </cell>
          <cell r="E60" t="str">
            <v>PSOC4AS3</v>
          </cell>
        </row>
        <row r="61">
          <cell r="D61" t="str">
            <v>CY8C4146LQS-S243</v>
          </cell>
          <cell r="E61" t="str">
            <v>PSOC4AS3</v>
          </cell>
        </row>
        <row r="62">
          <cell r="D62" t="str">
            <v>CY8C4146PVS-S422</v>
          </cell>
          <cell r="E62" t="str">
            <v>PSOC4AS2</v>
          </cell>
        </row>
        <row r="63">
          <cell r="D63" t="str">
            <v>CY8C4124PVS-S422</v>
          </cell>
          <cell r="E63" t="str">
            <v>PSOC4AS2</v>
          </cell>
        </row>
        <row r="64">
          <cell r="D64" t="str">
            <v>CYAT81688-100AA77</v>
          </cell>
          <cell r="E64" t="str">
            <v>TSG6_XL</v>
          </cell>
        </row>
        <row r="65">
          <cell r="D65" t="str">
            <v>CY8C4024PVS-S412</v>
          </cell>
          <cell r="E65" t="str">
            <v>PSOC4AS1</v>
          </cell>
        </row>
        <row r="66">
          <cell r="D66" t="str">
            <v>CY8C4125LQS-S413</v>
          </cell>
          <cell r="E66" t="str">
            <v>PSOC4AS2</v>
          </cell>
        </row>
        <row r="67">
          <cell r="D67" t="str">
            <v>CY8C4025PVS-S412</v>
          </cell>
          <cell r="E67" t="str">
            <v>PSOC4AS1</v>
          </cell>
        </row>
        <row r="68">
          <cell r="D68" t="str">
            <v>CYAT81688-128AA88Z</v>
          </cell>
          <cell r="E68" t="str">
            <v>TSG6_XL</v>
          </cell>
        </row>
        <row r="69">
          <cell r="D69" t="str">
            <v>CYAT81688-100AA61</v>
          </cell>
          <cell r="E69" t="str">
            <v>TSG6_XL</v>
          </cell>
        </row>
        <row r="70">
          <cell r="D70" t="str">
            <v>CY8C4149AZA-S598</v>
          </cell>
          <cell r="E70" t="str">
            <v>PSOC4AS4</v>
          </cell>
        </row>
        <row r="71">
          <cell r="D71" t="str">
            <v>CY8C4146PVS-S432</v>
          </cell>
          <cell r="E71" t="str">
            <v>PSOC4AS2</v>
          </cell>
        </row>
        <row r="72">
          <cell r="D72" t="str">
            <v>CY8C4126LDE-HVS453</v>
          </cell>
          <cell r="E72" t="str">
            <v>HVMS_64</v>
          </cell>
        </row>
        <row r="73">
          <cell r="D73" t="str">
            <v>CYAT817L-100AS72</v>
          </cell>
          <cell r="E73" t="str">
            <v>TSG7_L</v>
          </cell>
        </row>
        <row r="74">
          <cell r="D74" t="str">
            <v>CY8C4147LQE-S243</v>
          </cell>
          <cell r="E74" t="str">
            <v>PSOC4AS3</v>
          </cell>
        </row>
        <row r="75">
          <cell r="D75" t="str">
            <v>CY8C4146LQA-S433</v>
          </cell>
          <cell r="E75" t="str">
            <v>PSOC4AS2</v>
          </cell>
        </row>
        <row r="76">
          <cell r="D76" t="str">
            <v>CYAT81688-100AA77Z</v>
          </cell>
          <cell r="E76" t="str">
            <v>TSG6_XL</v>
          </cell>
        </row>
        <row r="77">
          <cell r="D77" t="str">
            <v>CY8C4147AZE-S265</v>
          </cell>
          <cell r="E77" t="str">
            <v>PSOC4AS3</v>
          </cell>
        </row>
        <row r="78">
          <cell r="D78" t="str">
            <v>CYAT837AZS98</v>
          </cell>
          <cell r="E78" t="str">
            <v>TSG7_XL</v>
          </cell>
        </row>
        <row r="79">
          <cell r="D79" t="str">
            <v>CY8C4746LQS-S263</v>
          </cell>
          <cell r="E79" t="str">
            <v>PSOC4AS3</v>
          </cell>
        </row>
        <row r="80">
          <cell r="D80" t="str">
            <v>CYAT817AZA98</v>
          </cell>
          <cell r="E80" t="str">
            <v>TSG7_XL</v>
          </cell>
        </row>
        <row r="81">
          <cell r="D81" t="str">
            <v>CYAT817AZS77</v>
          </cell>
          <cell r="E81" t="str">
            <v>TSG7_XL</v>
          </cell>
        </row>
        <row r="82">
          <cell r="D82" t="str">
            <v>CY8C4025LQA-S411</v>
          </cell>
          <cell r="E82" t="str">
            <v>PSOC4AS1</v>
          </cell>
        </row>
        <row r="83">
          <cell r="D83" t="str">
            <v>CY8C4127LDE-HVS453</v>
          </cell>
          <cell r="E83" t="str">
            <v>HVMS_128</v>
          </cell>
        </row>
        <row r="84">
          <cell r="D84" t="str">
            <v>CY8C4126LQS-S453</v>
          </cell>
          <cell r="E84" t="str">
            <v>PSOC4AS3</v>
          </cell>
        </row>
        <row r="85">
          <cell r="D85" t="str">
            <v>CY8C4147AZE-S465</v>
          </cell>
          <cell r="E85" t="str">
            <v>PSOC4AS3</v>
          </cell>
        </row>
        <row r="86">
          <cell r="D86" t="str">
            <v>CY8C4745LQS-S411</v>
          </cell>
          <cell r="E86" t="str">
            <v>PSOC4AS1</v>
          </cell>
        </row>
        <row r="87">
          <cell r="D87" t="str">
            <v>CY8C4127AZE-S455</v>
          </cell>
          <cell r="E87" t="str">
            <v>PSOC4AS3</v>
          </cell>
        </row>
        <row r="88">
          <cell r="D88" t="str">
            <v>CY8C4127AZA-S445</v>
          </cell>
          <cell r="E88" t="str">
            <v>PSOC4AS3</v>
          </cell>
        </row>
        <row r="89">
          <cell r="D89" t="str">
            <v>CY8C4045LQS-S411</v>
          </cell>
          <cell r="E89" t="str">
            <v>PSOC4AS1</v>
          </cell>
        </row>
        <row r="90">
          <cell r="D90" t="str">
            <v>CY8C4127AZA-M485</v>
          </cell>
          <cell r="E90" t="str">
            <v>PSOC4AM</v>
          </cell>
        </row>
        <row r="91">
          <cell r="D91" t="str">
            <v>CY8C4147AZA-S445</v>
          </cell>
          <cell r="E91" t="str">
            <v>PSOC4AS3</v>
          </cell>
        </row>
        <row r="92">
          <cell r="D92" t="str">
            <v>CY8C4024LQS-S413KA</v>
          </cell>
          <cell r="E92" t="str">
            <v>PSOC4AS1</v>
          </cell>
        </row>
        <row r="93">
          <cell r="D93" t="str">
            <v>CY8C4148AZS-S558</v>
          </cell>
          <cell r="E93" t="str">
            <v>PSOC4AS4</v>
          </cell>
        </row>
        <row r="94">
          <cell r="D94" t="str">
            <v>CY8C4148LDS-S553</v>
          </cell>
          <cell r="E94" t="str">
            <v>PSOC4AS4</v>
          </cell>
        </row>
        <row r="95">
          <cell r="D95" t="str">
            <v>CY8C4124LQA-S431</v>
          </cell>
          <cell r="E95" t="str">
            <v>PSOC4AS2</v>
          </cell>
        </row>
        <row r="96">
          <cell r="D96" t="str">
            <v>CY8C4127LCE-HV413</v>
          </cell>
          <cell r="E96" t="str">
            <v>P4HV_144</v>
          </cell>
        </row>
        <row r="97">
          <cell r="D97" t="str">
            <v>PLACEHOLDER PL90 3</v>
          </cell>
          <cell r="E97" t="str">
            <v>PSOC4AS3</v>
          </cell>
        </row>
        <row r="98">
          <cell r="D98" t="str">
            <v>CY8C4149AZA-S545</v>
          </cell>
          <cell r="E98" t="str">
            <v>PSOC4AS4</v>
          </cell>
        </row>
        <row r="99">
          <cell r="D99" t="str">
            <v>CY8C4147LQE-S443</v>
          </cell>
          <cell r="E99" t="str">
            <v>PSOC4AS3</v>
          </cell>
        </row>
        <row r="100">
          <cell r="D100" t="str">
            <v>CY8C4146LQA-S423</v>
          </cell>
          <cell r="E100" t="str">
            <v>PSOC4AS2</v>
          </cell>
        </row>
        <row r="101">
          <cell r="D101" t="str">
            <v>CY8C4146LQA-S431</v>
          </cell>
          <cell r="E101" t="str">
            <v>PSOC4AS2</v>
          </cell>
        </row>
        <row r="102">
          <cell r="D102" t="str">
            <v>CY8C4147AZS-S555</v>
          </cell>
          <cell r="E102" t="str">
            <v>PSOC4AS4</v>
          </cell>
        </row>
        <row r="103">
          <cell r="D103" t="str">
            <v>CY8C4124LQA-S423KA</v>
          </cell>
          <cell r="E103" t="str">
            <v>PSOC4AS2</v>
          </cell>
        </row>
        <row r="104">
          <cell r="D104" t="str">
            <v>CY8C4014SXS-421</v>
          </cell>
          <cell r="E104" t="str">
            <v>PSOC4S0</v>
          </cell>
        </row>
        <row r="105">
          <cell r="D105" t="str">
            <v>CY8C4127AZA-S455</v>
          </cell>
          <cell r="E105" t="str">
            <v>PSOC4AS3</v>
          </cell>
        </row>
        <row r="106">
          <cell r="D106" t="str">
            <v>CY8C4126LCE-HV413</v>
          </cell>
          <cell r="E106" t="str">
            <v>P4HV_144</v>
          </cell>
        </row>
        <row r="107">
          <cell r="D107" t="str">
            <v>CY8C4127LCE-HV403</v>
          </cell>
          <cell r="E107" t="str">
            <v>P4HV_144</v>
          </cell>
        </row>
        <row r="108">
          <cell r="D108" t="str">
            <v>CY8C4025PVA-S412</v>
          </cell>
          <cell r="E108" t="str">
            <v>PSOC4AS1</v>
          </cell>
        </row>
        <row r="109">
          <cell r="D109" t="str">
            <v>CY8C4147AZS-S475</v>
          </cell>
          <cell r="E109" t="str">
            <v>PSOC4AS3</v>
          </cell>
        </row>
        <row r="110">
          <cell r="D110" t="str">
            <v>CY8C4146LQS-S423KA</v>
          </cell>
          <cell r="E110" t="str">
            <v>PSOC4AS2</v>
          </cell>
        </row>
        <row r="111">
          <cell r="D111" t="str">
            <v>CY8C4014SXA-421</v>
          </cell>
          <cell r="E111" t="str">
            <v>PSOC4S0</v>
          </cell>
        </row>
        <row r="112">
          <cell r="D112" t="str">
            <v>PSOC UHV WBMS</v>
          </cell>
          <cell r="E112" t="str">
            <v>PSOC UHV WBMS</v>
          </cell>
        </row>
        <row r="113">
          <cell r="D113" t="str">
            <v>CY8C4025LQS-S411KA</v>
          </cell>
          <cell r="E113" t="str">
            <v>PSOC4AS1</v>
          </cell>
        </row>
        <row r="114">
          <cell r="D114" t="str">
            <v>CY8C4246AZA-M445</v>
          </cell>
          <cell r="E114" t="str">
            <v>PSOC4AM</v>
          </cell>
        </row>
        <row r="115">
          <cell r="D115" t="str">
            <v>CYAT81688-100AS77</v>
          </cell>
          <cell r="E115" t="str">
            <v>TSG6_XL</v>
          </cell>
        </row>
        <row r="116">
          <cell r="D116" t="str">
            <v>CYAT81658-100AA48</v>
          </cell>
          <cell r="E116" t="str">
            <v>TSG6_L</v>
          </cell>
        </row>
        <row r="117">
          <cell r="D117" t="str">
            <v>CY8CTMA1036AA-33</v>
          </cell>
          <cell r="E117" t="str">
            <v>GEN4_TT</v>
          </cell>
        </row>
        <row r="118">
          <cell r="D118" t="str">
            <v>CY8C4247AZA-M475T</v>
          </cell>
          <cell r="E118" t="str">
            <v>PSOC4AM</v>
          </cell>
        </row>
        <row r="119">
          <cell r="D119" t="str">
            <v>CY8CTMA768AA-13</v>
          </cell>
          <cell r="E119" t="str">
            <v>GEN4_TT</v>
          </cell>
        </row>
        <row r="120">
          <cell r="D120" t="str">
            <v>CY8C24894-24LFXA</v>
          </cell>
          <cell r="E120" t="str">
            <v>RADON</v>
          </cell>
        </row>
        <row r="121">
          <cell r="D121" t="str">
            <v>CYAT81682-100AA61</v>
          </cell>
          <cell r="E121" t="str">
            <v>TSG6_XL</v>
          </cell>
        </row>
        <row r="122">
          <cell r="D122" t="str">
            <v>CYAT81688-100AS61</v>
          </cell>
          <cell r="E122" t="str">
            <v>TSG6_XL</v>
          </cell>
        </row>
        <row r="123">
          <cell r="D123" t="str">
            <v>CYAT81688-100AA71Z</v>
          </cell>
          <cell r="E123" t="str">
            <v>TSG6_XL</v>
          </cell>
        </row>
        <row r="124">
          <cell r="D124" t="str">
            <v>CYAT81688-128AS88</v>
          </cell>
          <cell r="E124" t="str">
            <v>TSG6_XL</v>
          </cell>
        </row>
        <row r="125">
          <cell r="D125" t="str">
            <v>CY8C6247AZA-D55</v>
          </cell>
          <cell r="E125" t="str">
            <v>PSOC6TP</v>
          </cell>
        </row>
        <row r="126">
          <cell r="D126" t="str">
            <v>CY8C4247AZS-M475</v>
          </cell>
          <cell r="E126" t="str">
            <v>PSOC4AM</v>
          </cell>
        </row>
        <row r="127">
          <cell r="D127" t="str">
            <v>CYAT81688-100AS71T</v>
          </cell>
          <cell r="E127" t="str">
            <v>TSG6_XL</v>
          </cell>
        </row>
        <row r="128">
          <cell r="D128" t="str">
            <v>CYAT817AZS88-5BFBA</v>
          </cell>
          <cell r="E128" t="str">
            <v>TSG7_XL</v>
          </cell>
        </row>
        <row r="129">
          <cell r="D129" t="str">
            <v>CY8C4246AZS-M443</v>
          </cell>
          <cell r="E129" t="str">
            <v>PSOC4AM</v>
          </cell>
        </row>
        <row r="130">
          <cell r="D130" t="str">
            <v>CY8CTMA884AE-23</v>
          </cell>
          <cell r="E130" t="str">
            <v>LTS</v>
          </cell>
        </row>
        <row r="131">
          <cell r="D131" t="str">
            <v>CY8C4014LQS-422</v>
          </cell>
          <cell r="E131" t="str">
            <v>PSOC4S0</v>
          </cell>
        </row>
        <row r="132">
          <cell r="D132" t="str">
            <v>CY8C4247AZA-M475</v>
          </cell>
          <cell r="E132" t="str">
            <v>PSOC4AM</v>
          </cell>
        </row>
        <row r="133">
          <cell r="D133" t="str">
            <v>CY8C21534-12PVXE</v>
          </cell>
          <cell r="E133" t="str">
            <v>NEUTRON</v>
          </cell>
        </row>
        <row r="134">
          <cell r="D134" t="str">
            <v>CYAT81688-100AS71</v>
          </cell>
          <cell r="E134" t="str">
            <v>TSG6_XL</v>
          </cell>
        </row>
        <row r="135">
          <cell r="D135" t="str">
            <v>CY8C4024PVA-S412</v>
          </cell>
          <cell r="E135" t="str">
            <v>PSOC4AS1</v>
          </cell>
        </row>
        <row r="136">
          <cell r="D136" t="str">
            <v>CYAT81688-128AA88</v>
          </cell>
          <cell r="E136" t="str">
            <v>TSG6_XL</v>
          </cell>
        </row>
        <row r="137">
          <cell r="D137" t="str">
            <v>CY8C4125PVA-482ZT</v>
          </cell>
          <cell r="E137" t="str">
            <v>PSOC4A</v>
          </cell>
        </row>
        <row r="138">
          <cell r="D138" t="str">
            <v>CY8C4127AZS-M485T</v>
          </cell>
          <cell r="E138" t="str">
            <v>PSOC4AM</v>
          </cell>
        </row>
        <row r="139">
          <cell r="D139" t="str">
            <v>CY8C4124PVS-442</v>
          </cell>
          <cell r="E139" t="str">
            <v>PSOC4A</v>
          </cell>
        </row>
        <row r="140">
          <cell r="D140" t="str">
            <v>CY8C4124PVE-S422T</v>
          </cell>
          <cell r="E140" t="str">
            <v>PSOC4AS2</v>
          </cell>
        </row>
        <row r="141">
          <cell r="D141" t="str">
            <v>CYAT817AZS98-5BFBA</v>
          </cell>
          <cell r="E141" t="str">
            <v>TSG7_XL</v>
          </cell>
        </row>
        <row r="142">
          <cell r="D142" t="str">
            <v>CY8CTMA460AS-33</v>
          </cell>
          <cell r="E142" t="str">
            <v>GEN4_TT</v>
          </cell>
        </row>
        <row r="143">
          <cell r="D143" t="str">
            <v>CYAT82687-100AS54</v>
          </cell>
          <cell r="E143" t="str">
            <v>TSG6_XL</v>
          </cell>
        </row>
        <row r="144">
          <cell r="D144" t="str">
            <v>CYAT817AZS98-523DA</v>
          </cell>
          <cell r="E144" t="str">
            <v>TSG7_XL</v>
          </cell>
        </row>
        <row r="145">
          <cell r="D145" t="str">
            <v>CYAT81682-100AS77</v>
          </cell>
          <cell r="E145" t="str">
            <v>TSG6_XL</v>
          </cell>
        </row>
        <row r="146">
          <cell r="D146" t="str">
            <v>CP8812ATT</v>
          </cell>
          <cell r="E146" t="str">
            <v>PSOC4S0</v>
          </cell>
        </row>
        <row r="147">
          <cell r="D147" t="str">
            <v>CYAT81658-100AS48</v>
          </cell>
          <cell r="E147" t="str">
            <v>TSG6_L</v>
          </cell>
        </row>
        <row r="148">
          <cell r="D148" t="str">
            <v>CY8C29466-12PVXE</v>
          </cell>
          <cell r="E148" t="str">
            <v>HYDRA</v>
          </cell>
        </row>
        <row r="149">
          <cell r="D149" t="str">
            <v>CYAT817AZS72-3BFBA</v>
          </cell>
          <cell r="E149" t="str">
            <v>TSG7_XL</v>
          </cell>
        </row>
        <row r="150">
          <cell r="D150" t="str">
            <v>CY8CTMA1036AA-13</v>
          </cell>
          <cell r="E150" t="str">
            <v>GEN4_TT</v>
          </cell>
        </row>
        <row r="151">
          <cell r="D151" t="str">
            <v>CY8CTMA460AA-13</v>
          </cell>
          <cell r="E151" t="str">
            <v>GEN4_TT</v>
          </cell>
        </row>
        <row r="152">
          <cell r="D152" t="str">
            <v>CY8CTMA768AS-33</v>
          </cell>
          <cell r="E152" t="str">
            <v>GEN4_TT</v>
          </cell>
        </row>
        <row r="153">
          <cell r="D153" t="str">
            <v>CY8CTMA461AS-33</v>
          </cell>
          <cell r="E153" t="str">
            <v>GEN4_TT</v>
          </cell>
        </row>
        <row r="154">
          <cell r="D154" t="str">
            <v>CY8CMBR3116-LQXA</v>
          </cell>
          <cell r="E154" t="str">
            <v>SFIGHTER</v>
          </cell>
        </row>
        <row r="155">
          <cell r="D155" t="str">
            <v>CYAT81655-100AA48</v>
          </cell>
          <cell r="E155" t="str">
            <v>TSG6_L</v>
          </cell>
        </row>
        <row r="156">
          <cell r="D156" t="str">
            <v>CYAT82687-100AS46</v>
          </cell>
          <cell r="E156" t="str">
            <v>TSG6_XL</v>
          </cell>
        </row>
        <row r="157">
          <cell r="D157" t="str">
            <v>CY8CMBR3110-SX2AT</v>
          </cell>
          <cell r="E157" t="str">
            <v>SFIGHTER</v>
          </cell>
        </row>
        <row r="158">
          <cell r="D158" t="str">
            <v>CYAT81688-100AA61Z</v>
          </cell>
          <cell r="E158" t="str">
            <v>TSG6_XL</v>
          </cell>
        </row>
        <row r="159">
          <cell r="D159" t="str">
            <v>CY8C4247AZS-M485</v>
          </cell>
          <cell r="E159" t="str">
            <v>PSOC4AM</v>
          </cell>
        </row>
        <row r="160">
          <cell r="D160" t="str">
            <v>CY8C4125AZA-M443</v>
          </cell>
          <cell r="E160" t="str">
            <v>PSOC4AM</v>
          </cell>
        </row>
        <row r="161">
          <cell r="D161" t="str">
            <v>CY8C4124PVA-442</v>
          </cell>
          <cell r="E161" t="str">
            <v>PSOC4A</v>
          </cell>
        </row>
        <row r="162">
          <cell r="D162" t="str">
            <v>CY8C4147AZA-S285</v>
          </cell>
          <cell r="E162" t="str">
            <v>PSOC4AS3</v>
          </cell>
        </row>
        <row r="163">
          <cell r="D163" t="str">
            <v>CY8C4014LQA-422Z</v>
          </cell>
          <cell r="E163" t="str">
            <v>PSOC4S0</v>
          </cell>
        </row>
        <row r="164">
          <cell r="D164" t="str">
            <v>CYAT81652-100AA48</v>
          </cell>
          <cell r="E164" t="str">
            <v>TSG6_L</v>
          </cell>
        </row>
        <row r="165">
          <cell r="D165" t="str">
            <v>CY8C4125PVE-S422</v>
          </cell>
          <cell r="E165" t="str">
            <v>PSOC4AS2</v>
          </cell>
        </row>
        <row r="166">
          <cell r="D166" t="str">
            <v>CY8C4247AZA-M485</v>
          </cell>
          <cell r="E166" t="str">
            <v>PSOC4AM</v>
          </cell>
        </row>
        <row r="167">
          <cell r="D167" t="str">
            <v>CY8C4125PVS-S432</v>
          </cell>
          <cell r="E167" t="str">
            <v>PSOC4AS2</v>
          </cell>
        </row>
        <row r="168">
          <cell r="D168" t="str">
            <v>CYAT817AZS72-33002</v>
          </cell>
          <cell r="E168" t="str">
            <v>TSG7_XL</v>
          </cell>
        </row>
        <row r="169">
          <cell r="D169" t="str">
            <v>CY8CTMA1036AS-33</v>
          </cell>
          <cell r="E169" t="str">
            <v>GEN4_TT</v>
          </cell>
        </row>
        <row r="170">
          <cell r="D170" t="str">
            <v>CY8C4245PVS-482</v>
          </cell>
          <cell r="E170" t="str">
            <v>PSOC4A</v>
          </cell>
        </row>
        <row r="171">
          <cell r="D171" t="str">
            <v>CY8C4125AZS-M445</v>
          </cell>
          <cell r="E171" t="str">
            <v>PSOC4AM</v>
          </cell>
        </row>
        <row r="172">
          <cell r="D172" t="str">
            <v>CY8C21512-12PVXET</v>
          </cell>
          <cell r="E172" t="str">
            <v>NEUTRON</v>
          </cell>
        </row>
        <row r="173">
          <cell r="D173" t="str">
            <v>CY8CTMA768AA-13T</v>
          </cell>
          <cell r="E173" t="str">
            <v>GEN4_TT</v>
          </cell>
        </row>
        <row r="174">
          <cell r="D174" t="str">
            <v>CY8C4247AZA-M483</v>
          </cell>
          <cell r="E174" t="str">
            <v>PSOC4AM</v>
          </cell>
        </row>
        <row r="175">
          <cell r="D175" t="str">
            <v>CY8CMBR3106S-LQXA</v>
          </cell>
          <cell r="E175" t="str">
            <v>SFIGHTER</v>
          </cell>
        </row>
        <row r="176">
          <cell r="D176" t="str">
            <v>CYAT81652-100AA48T</v>
          </cell>
          <cell r="E176" t="str">
            <v>TSG6_L</v>
          </cell>
        </row>
        <row r="177">
          <cell r="D177" t="str">
            <v>CYAT82687-100AA31</v>
          </cell>
          <cell r="E177" t="str">
            <v>TSG6_XL</v>
          </cell>
        </row>
        <row r="178">
          <cell r="D178" t="str">
            <v>CYAT81682-100AS71Z</v>
          </cell>
          <cell r="E178" t="str">
            <v>TSG6_XL</v>
          </cell>
        </row>
        <row r="179">
          <cell r="D179" t="str">
            <v>PSOC4-CYHOBTO130</v>
          </cell>
          <cell r="E179" t="str">
            <v>PSOC4</v>
          </cell>
        </row>
        <row r="180">
          <cell r="D180" t="str">
            <v>CY8C4247LWE-M484</v>
          </cell>
          <cell r="E180" t="str">
            <v>PSOC4AM</v>
          </cell>
        </row>
        <row r="181">
          <cell r="D181" t="str">
            <v>CY8C4245PVA-482</v>
          </cell>
          <cell r="E181" t="str">
            <v>PSOC4A</v>
          </cell>
        </row>
        <row r="182">
          <cell r="D182" t="str">
            <v>CYAT81658-64AS48</v>
          </cell>
          <cell r="E182" t="str">
            <v>TSG6_L</v>
          </cell>
        </row>
        <row r="183">
          <cell r="D183" t="str">
            <v>CY8C4014SXA-421Z</v>
          </cell>
          <cell r="E183" t="str">
            <v>PSOC4S0</v>
          </cell>
        </row>
        <row r="184">
          <cell r="D184" t="str">
            <v>CY8C4124PVA-442T</v>
          </cell>
          <cell r="E184" t="str">
            <v>PSOC4A</v>
          </cell>
        </row>
        <row r="185">
          <cell r="D185" t="str">
            <v>CY8C4147AZS-S455</v>
          </cell>
          <cell r="E185" t="str">
            <v>PSOC4AS3</v>
          </cell>
        </row>
        <row r="186">
          <cell r="D186" t="str">
            <v>CY8CMBR3110-SX2A</v>
          </cell>
          <cell r="E186" t="str">
            <v>SFIGHTER</v>
          </cell>
        </row>
        <row r="187">
          <cell r="D187" t="str">
            <v>CY8C4147AZS-S245T</v>
          </cell>
          <cell r="E187" t="str">
            <v>PSOC4AS3</v>
          </cell>
        </row>
        <row r="188">
          <cell r="D188" t="str">
            <v>CYAT817AZS88-52002</v>
          </cell>
          <cell r="E188" t="str">
            <v>TSG7_XL</v>
          </cell>
        </row>
        <row r="189">
          <cell r="D189" t="str">
            <v>CY8CTMA616AA-12</v>
          </cell>
          <cell r="E189" t="str">
            <v>LTS</v>
          </cell>
        </row>
        <row r="190">
          <cell r="D190" t="str">
            <v>CY8C29466-12PVXET</v>
          </cell>
          <cell r="E190" t="str">
            <v>HYDRA</v>
          </cell>
        </row>
        <row r="191">
          <cell r="D191" t="str">
            <v>CY8C24894-24LTXA</v>
          </cell>
          <cell r="E191" t="str">
            <v>RADON</v>
          </cell>
        </row>
        <row r="192">
          <cell r="D192" t="str">
            <v>CY8C21312-12PVXE</v>
          </cell>
          <cell r="E192" t="str">
            <v>NEUTRON</v>
          </cell>
        </row>
        <row r="193">
          <cell r="D193" t="str">
            <v>CY8CTMA616AA-12T</v>
          </cell>
          <cell r="E193" t="str">
            <v>LTS</v>
          </cell>
        </row>
        <row r="194">
          <cell r="D194" t="str">
            <v>CY8C4245AZS-M443</v>
          </cell>
          <cell r="E194" t="str">
            <v>PSOC4AM</v>
          </cell>
        </row>
        <row r="195">
          <cell r="D195" t="str">
            <v>CYAT81688-100AS61T</v>
          </cell>
          <cell r="E195" t="str">
            <v>TSG6_XL</v>
          </cell>
        </row>
        <row r="196">
          <cell r="D196" t="str">
            <v>CYAT81682-100AS61Z</v>
          </cell>
          <cell r="E196" t="str">
            <v>TSG6_XL</v>
          </cell>
        </row>
        <row r="197">
          <cell r="D197" t="str">
            <v>CYAT81682-100AS71</v>
          </cell>
          <cell r="E197" t="str">
            <v>TSG6_XL</v>
          </cell>
        </row>
        <row r="198">
          <cell r="D198" t="str">
            <v>CY8C4146AZA-S265</v>
          </cell>
          <cell r="E198" t="str">
            <v>PSOC4AS3</v>
          </cell>
        </row>
        <row r="199">
          <cell r="D199" t="str">
            <v>CYAT81658-100AS48T</v>
          </cell>
          <cell r="E199" t="str">
            <v>TSG6_L</v>
          </cell>
        </row>
        <row r="200">
          <cell r="D200" t="str">
            <v>CY8C4024PVS-S411</v>
          </cell>
          <cell r="E200" t="str">
            <v>PSOC4AS1</v>
          </cell>
        </row>
        <row r="201">
          <cell r="D201" t="str">
            <v>CY8C4014LQA-422ZT</v>
          </cell>
          <cell r="E201" t="str">
            <v>PSOC4S0</v>
          </cell>
        </row>
        <row r="202">
          <cell r="D202" t="str">
            <v>CY8C4125PVA-S432</v>
          </cell>
          <cell r="E202" t="str">
            <v>PSOC4AS2</v>
          </cell>
        </row>
        <row r="203">
          <cell r="D203" t="str">
            <v>CYAT81650-100AA48</v>
          </cell>
          <cell r="E203" t="str">
            <v>TSG6_L</v>
          </cell>
        </row>
        <row r="204">
          <cell r="D204" t="str">
            <v>CY8CTMA884AE-12</v>
          </cell>
          <cell r="E204" t="str">
            <v>LTS</v>
          </cell>
        </row>
        <row r="205">
          <cell r="D205" t="str">
            <v>CY8C21312-12PVXET</v>
          </cell>
          <cell r="E205" t="str">
            <v>NEUTRON</v>
          </cell>
        </row>
        <row r="206">
          <cell r="D206" t="str">
            <v>CY8CTMA461LWS-33</v>
          </cell>
          <cell r="E206" t="str">
            <v>GEN4_TT</v>
          </cell>
        </row>
        <row r="207">
          <cell r="D207" t="str">
            <v>CY8C4125PVS-482</v>
          </cell>
          <cell r="E207" t="str">
            <v>PSOC4A</v>
          </cell>
        </row>
        <row r="208">
          <cell r="D208" t="str">
            <v>CY8C21512-12PVXE</v>
          </cell>
          <cell r="E208" t="str">
            <v>NEUTRON</v>
          </cell>
        </row>
        <row r="209">
          <cell r="D209" t="str">
            <v>CY8C4124LQA-S423</v>
          </cell>
          <cell r="E209" t="str">
            <v>PSOC4AS2</v>
          </cell>
        </row>
        <row r="210">
          <cell r="D210" t="str">
            <v>CYAT827AZS59-3200A</v>
          </cell>
          <cell r="E210" t="str">
            <v>TSG7_XL</v>
          </cell>
        </row>
        <row r="211">
          <cell r="D211" t="str">
            <v>CY8C29466-24PVXA</v>
          </cell>
          <cell r="E211" t="str">
            <v>HYDRA</v>
          </cell>
        </row>
        <row r="212">
          <cell r="D212" t="str">
            <v>CY8C4244PVS-442</v>
          </cell>
          <cell r="E212" t="str">
            <v>PSOC4A</v>
          </cell>
        </row>
        <row r="213">
          <cell r="D213" t="str">
            <v>CY8C3846AXE-176T</v>
          </cell>
          <cell r="E213" t="str">
            <v>LEOPARD</v>
          </cell>
        </row>
        <row r="214">
          <cell r="D214" t="str">
            <v>CY8CTMA1036AS-33T</v>
          </cell>
          <cell r="E214" t="str">
            <v>GEN4_TT</v>
          </cell>
        </row>
        <row r="215">
          <cell r="D215" t="str">
            <v>CY8C4014SXS-421T</v>
          </cell>
          <cell r="E215" t="str">
            <v>PSOC4S0</v>
          </cell>
        </row>
        <row r="216">
          <cell r="D216" t="str">
            <v>CY8C4014LQA-422T</v>
          </cell>
          <cell r="E216" t="str">
            <v>PSOC4S0</v>
          </cell>
        </row>
        <row r="217">
          <cell r="D217" t="str">
            <v>CY8CTMA461AA-33</v>
          </cell>
          <cell r="E217" t="str">
            <v>GEN4_TT</v>
          </cell>
        </row>
        <row r="218">
          <cell r="D218" t="str">
            <v>CY8CTMA1036AA-33T</v>
          </cell>
          <cell r="E218" t="str">
            <v>GEN4_TT</v>
          </cell>
        </row>
        <row r="219">
          <cell r="D219" t="str">
            <v>CY8CTMA460AA-33T</v>
          </cell>
          <cell r="E219" t="str">
            <v>GEN4_TT</v>
          </cell>
        </row>
        <row r="220">
          <cell r="D220" t="str">
            <v>CY8C22345-24PVXAT</v>
          </cell>
          <cell r="E220" t="str">
            <v>NEON</v>
          </cell>
        </row>
        <row r="221">
          <cell r="D221" t="str">
            <v>CY8C21312-24PVXA</v>
          </cell>
          <cell r="E221" t="str">
            <v>NEUTRON</v>
          </cell>
        </row>
        <row r="222">
          <cell r="D222" t="str">
            <v>CY8C4125AZS-M443</v>
          </cell>
          <cell r="E222" t="str">
            <v>PSOC4AM</v>
          </cell>
        </row>
        <row r="223">
          <cell r="D223" t="str">
            <v>CY8CTMA460AS-33T</v>
          </cell>
          <cell r="E223" t="str">
            <v>GEN4_TT</v>
          </cell>
        </row>
        <row r="224">
          <cell r="D224" t="str">
            <v>CYAT61659-56LWA41</v>
          </cell>
          <cell r="E224" t="str">
            <v>TSG6_L</v>
          </cell>
        </row>
        <row r="225">
          <cell r="D225" t="str">
            <v>CY8C4124PVS-S412</v>
          </cell>
          <cell r="E225" t="str">
            <v>PSOC4AS2</v>
          </cell>
        </row>
        <row r="226">
          <cell r="D226" t="str">
            <v>CY8C4025PVS-S411</v>
          </cell>
          <cell r="E226" t="str">
            <v>PSOC4AS1</v>
          </cell>
        </row>
        <row r="227">
          <cell r="D227" t="str">
            <v>CY8CTMA768AA-33</v>
          </cell>
          <cell r="E227" t="str">
            <v>GEN4_TT</v>
          </cell>
        </row>
        <row r="228">
          <cell r="D228" t="str">
            <v>CY8C21534-12PVXET</v>
          </cell>
          <cell r="E228" t="str">
            <v>NEUTRON</v>
          </cell>
        </row>
        <row r="229">
          <cell r="D229" t="str">
            <v>CYAT71658-56LWA41</v>
          </cell>
          <cell r="E229" t="str">
            <v>TSG6_L</v>
          </cell>
        </row>
        <row r="230">
          <cell r="D230" t="str">
            <v>CP8909AT</v>
          </cell>
          <cell r="E230" t="str">
            <v>TSG6_L</v>
          </cell>
        </row>
        <row r="231">
          <cell r="D231" t="str">
            <v>CY8C3245AXA-158</v>
          </cell>
          <cell r="E231" t="str">
            <v>LEOPARD</v>
          </cell>
        </row>
        <row r="232">
          <cell r="D232" t="str">
            <v>CP9181AT</v>
          </cell>
          <cell r="E232" t="str">
            <v>TSG7_XL</v>
          </cell>
        </row>
        <row r="233">
          <cell r="D233" t="str">
            <v>CYAT81682-100AS61</v>
          </cell>
          <cell r="E233" t="str">
            <v>TSG6_XL</v>
          </cell>
        </row>
        <row r="234">
          <cell r="D234" t="str">
            <v>CY8C4247AZS-M483T</v>
          </cell>
          <cell r="E234" t="str">
            <v>PSOC4AM</v>
          </cell>
        </row>
        <row r="235">
          <cell r="D235" t="str">
            <v>CY8C21645-12PVXET</v>
          </cell>
          <cell r="E235" t="str">
            <v>NEON</v>
          </cell>
        </row>
        <row r="236">
          <cell r="D236" t="str">
            <v>CY8C4245PVA-482T</v>
          </cell>
          <cell r="E236" t="str">
            <v>PSOC4A</v>
          </cell>
        </row>
        <row r="237">
          <cell r="D237" t="str">
            <v>CY8C21534-24PVXA</v>
          </cell>
          <cell r="E237" t="str">
            <v>NEUTRON</v>
          </cell>
        </row>
        <row r="238">
          <cell r="D238" t="str">
            <v>CY8C4246AZA-M443</v>
          </cell>
          <cell r="E238" t="str">
            <v>PSOC4AM</v>
          </cell>
        </row>
        <row r="239">
          <cell r="D239" t="str">
            <v>CG7127AMT</v>
          </cell>
          <cell r="E239" t="str">
            <v>NEUTRON</v>
          </cell>
        </row>
        <row r="240">
          <cell r="D240" t="str">
            <v>CY8C4125AZA-M445</v>
          </cell>
          <cell r="E240" t="str">
            <v>PSOC4AM</v>
          </cell>
        </row>
        <row r="241">
          <cell r="D241" t="str">
            <v>CY8C4146PVE-S422</v>
          </cell>
          <cell r="E241" t="str">
            <v>PSOC4AS2</v>
          </cell>
        </row>
        <row r="242">
          <cell r="D242" t="str">
            <v>CY8C4147AZA-S475T</v>
          </cell>
          <cell r="E242" t="str">
            <v>PSOC4AS3</v>
          </cell>
        </row>
        <row r="243">
          <cell r="D243" t="str">
            <v>CY8C4126AZA-M445T</v>
          </cell>
          <cell r="E243" t="str">
            <v>PSOC4AM</v>
          </cell>
        </row>
        <row r="244">
          <cell r="D244" t="str">
            <v>CY8C21334-24PVXA</v>
          </cell>
          <cell r="E244" t="str">
            <v>NEUTRON</v>
          </cell>
        </row>
        <row r="245">
          <cell r="D245" t="str">
            <v>CY8C4125LQA-S433</v>
          </cell>
          <cell r="E245" t="str">
            <v>PSOC4AS2</v>
          </cell>
        </row>
        <row r="246">
          <cell r="D246" t="str">
            <v>CYPD31974-24LQXS</v>
          </cell>
          <cell r="E246" t="str">
            <v>CCG3PA</v>
          </cell>
        </row>
        <row r="247">
          <cell r="D247" t="str">
            <v>CY8C4124PVE-S412</v>
          </cell>
          <cell r="E247" t="str">
            <v>PSOC4AS2</v>
          </cell>
        </row>
        <row r="248">
          <cell r="D248" t="str">
            <v>CYAT817AZS61-3A002</v>
          </cell>
          <cell r="E248" t="str">
            <v>TSG7_XL</v>
          </cell>
        </row>
        <row r="249">
          <cell r="D249" t="str">
            <v>CY8C4124LQS-S433</v>
          </cell>
          <cell r="E249" t="str">
            <v>PSOC4AS2</v>
          </cell>
        </row>
        <row r="250">
          <cell r="D250" t="str">
            <v>CYAT817100AZS76-0B002</v>
          </cell>
          <cell r="E250" t="str">
            <v>TSG6_XL</v>
          </cell>
        </row>
        <row r="251">
          <cell r="D251" t="str">
            <v>CY8CTMA616AE-22</v>
          </cell>
          <cell r="E251" t="str">
            <v>LTS</v>
          </cell>
        </row>
        <row r="252">
          <cell r="D252" t="str">
            <v>CY8C4125LQA-S433T</v>
          </cell>
          <cell r="E252" t="str">
            <v>PSOC4AS2</v>
          </cell>
        </row>
        <row r="253">
          <cell r="D253" t="str">
            <v>CYAT81658-100AA48T</v>
          </cell>
          <cell r="E253" t="str">
            <v>TSG6_L</v>
          </cell>
        </row>
        <row r="254">
          <cell r="D254" t="str">
            <v>CYAT81688-100AA61ZT</v>
          </cell>
          <cell r="E254" t="str">
            <v>TSG6_XL</v>
          </cell>
        </row>
        <row r="255">
          <cell r="D255" t="str">
            <v>CY8C4124LQE-S413T</v>
          </cell>
          <cell r="E255" t="str">
            <v>PSOC4AS2</v>
          </cell>
        </row>
        <row r="256">
          <cell r="D256" t="str">
            <v>CYAT71618-56LWS41</v>
          </cell>
          <cell r="E256" t="str">
            <v>TSG6_L</v>
          </cell>
        </row>
        <row r="257">
          <cell r="D257" t="str">
            <v>CYAT817AZS72-3B202</v>
          </cell>
          <cell r="E257" t="str">
            <v>TSG7_XL</v>
          </cell>
        </row>
        <row r="258">
          <cell r="D258" t="str">
            <v>CY8C21645-24PVXAT</v>
          </cell>
          <cell r="E258" t="str">
            <v>NEON</v>
          </cell>
        </row>
        <row r="259">
          <cell r="D259" t="str">
            <v>CY8CTMA616AA-22T</v>
          </cell>
          <cell r="E259" t="str">
            <v>LTS</v>
          </cell>
        </row>
        <row r="260">
          <cell r="D260" t="str">
            <v>CP8575BTT</v>
          </cell>
          <cell r="E260" t="str">
            <v>GEN4_TT</v>
          </cell>
        </row>
        <row r="261">
          <cell r="D261" t="str">
            <v>CY8C21334W-12PVXE</v>
          </cell>
          <cell r="E261" t="str">
            <v>NEUTRON</v>
          </cell>
        </row>
        <row r="262">
          <cell r="D262" t="str">
            <v>CY8C4127AZA-M485T</v>
          </cell>
          <cell r="E262" t="str">
            <v>PSOC4AM</v>
          </cell>
        </row>
        <row r="263">
          <cell r="D263" t="str">
            <v>CYAT81685-100AA61</v>
          </cell>
          <cell r="E263" t="str">
            <v>TSG6_XL</v>
          </cell>
        </row>
        <row r="264">
          <cell r="D264" t="str">
            <v>CY8C4125PVE-S412</v>
          </cell>
          <cell r="E264" t="str">
            <v>PSOC4AS2</v>
          </cell>
        </row>
        <row r="265">
          <cell r="D265" t="str">
            <v>CY8C4125PVA-482</v>
          </cell>
          <cell r="E265" t="str">
            <v>PSOC4A</v>
          </cell>
        </row>
        <row r="266">
          <cell r="D266" t="str">
            <v>CY8C3244AXA-153T</v>
          </cell>
          <cell r="E266" t="str">
            <v>LEOPARD</v>
          </cell>
        </row>
        <row r="267">
          <cell r="D267" t="str">
            <v>CY8C4124PVS-S432</v>
          </cell>
          <cell r="E267" t="str">
            <v>PSOC4AS2</v>
          </cell>
        </row>
        <row r="268">
          <cell r="D268" t="str">
            <v>CP9182AT</v>
          </cell>
          <cell r="E268" t="str">
            <v>TSG6_L</v>
          </cell>
        </row>
        <row r="269">
          <cell r="D269" t="str">
            <v>CP8816AT</v>
          </cell>
          <cell r="E269" t="str">
            <v>TSG6_XL</v>
          </cell>
        </row>
        <row r="270">
          <cell r="D270" t="str">
            <v>CY8C4014LQS-422ZT</v>
          </cell>
          <cell r="E270" t="str">
            <v>PSOC4S0</v>
          </cell>
        </row>
        <row r="271">
          <cell r="D271" t="str">
            <v>CY8C4146PVS-S432T</v>
          </cell>
          <cell r="E271" t="str">
            <v>PSOC4AS2</v>
          </cell>
        </row>
        <row r="272">
          <cell r="D272" t="str">
            <v>CP8906AT</v>
          </cell>
          <cell r="E272" t="str">
            <v>TSG6_XL</v>
          </cell>
        </row>
        <row r="273">
          <cell r="D273" t="str">
            <v>CY8CTMA460AA-33</v>
          </cell>
          <cell r="E273" t="str">
            <v>GEN4_TT</v>
          </cell>
        </row>
        <row r="274">
          <cell r="D274" t="str">
            <v>CY8C4126AZA-M443</v>
          </cell>
          <cell r="E274" t="str">
            <v>PSOC4AM</v>
          </cell>
        </row>
        <row r="275">
          <cell r="D275" t="str">
            <v>CY8C3246AXA-138T</v>
          </cell>
          <cell r="E275" t="str">
            <v>LEOPARD</v>
          </cell>
        </row>
        <row r="276">
          <cell r="D276" t="str">
            <v>CP8901AT</v>
          </cell>
          <cell r="E276" t="str">
            <v>GEN4_TT</v>
          </cell>
        </row>
        <row r="277">
          <cell r="D277" t="str">
            <v>CY8C4124LQA-S413</v>
          </cell>
          <cell r="E277" t="str">
            <v>PSOC4AS2</v>
          </cell>
        </row>
        <row r="278">
          <cell r="D278" t="str">
            <v>CY8C4247AZS-M483</v>
          </cell>
          <cell r="E278" t="str">
            <v>PSOC4AM</v>
          </cell>
        </row>
        <row r="279">
          <cell r="D279" t="str">
            <v>CYAT81658-64AS48ES</v>
          </cell>
          <cell r="E279" t="str">
            <v>TSG6_L</v>
          </cell>
        </row>
        <row r="280">
          <cell r="D280" t="str">
            <v>CY8C3245PVA-134</v>
          </cell>
          <cell r="E280" t="str">
            <v>LEOPARD</v>
          </cell>
        </row>
        <row r="281">
          <cell r="D281" t="str">
            <v>CY8C4146LQA-S433ES</v>
          </cell>
          <cell r="E281" t="str">
            <v>PSOC4AS2</v>
          </cell>
        </row>
        <row r="282">
          <cell r="D282" t="str">
            <v>CYAT817100AZS61-1A002</v>
          </cell>
          <cell r="E282" t="str">
            <v>TSG7_XL</v>
          </cell>
        </row>
        <row r="283">
          <cell r="D283" t="str">
            <v>CYAT81688-100AS61ZT</v>
          </cell>
          <cell r="E283" t="str">
            <v>TSG6_XL</v>
          </cell>
        </row>
        <row r="284">
          <cell r="D284" t="str">
            <v>CY8C4126AZS-M445</v>
          </cell>
          <cell r="E284" t="str">
            <v>PSOC4AM</v>
          </cell>
        </row>
        <row r="285">
          <cell r="D285" t="str">
            <v>CY8C3866AXA-040T</v>
          </cell>
          <cell r="E285" t="str">
            <v>LEOPARD</v>
          </cell>
        </row>
        <row r="286">
          <cell r="D286" t="str">
            <v>CY8C24423A-24PVXA</v>
          </cell>
          <cell r="E286" t="str">
            <v>LITHIUMB</v>
          </cell>
        </row>
        <row r="287">
          <cell r="D287" t="str">
            <v>CY8CTMA616AE-12</v>
          </cell>
          <cell r="E287" t="str">
            <v>LTS</v>
          </cell>
        </row>
        <row r="288">
          <cell r="D288" t="str">
            <v>CY8C22645-12PVXET</v>
          </cell>
          <cell r="E288" t="str">
            <v>NEON</v>
          </cell>
        </row>
        <row r="289">
          <cell r="D289" t="str">
            <v>CY8CTMA616AE-13</v>
          </cell>
          <cell r="E289" t="str">
            <v>LTS</v>
          </cell>
        </row>
        <row r="290">
          <cell r="D290" t="str">
            <v>CYAT817128AZA98-02002</v>
          </cell>
          <cell r="E290" t="str">
            <v>TSG7_XL</v>
          </cell>
        </row>
        <row r="291">
          <cell r="D291" t="str">
            <v>CYAT817AZS72-32002</v>
          </cell>
          <cell r="E291" t="str">
            <v>TSG7_XL</v>
          </cell>
        </row>
        <row r="292">
          <cell r="D292" t="str">
            <v>CY8C4147AZA-S295</v>
          </cell>
          <cell r="E292" t="str">
            <v>PSOC4AS3</v>
          </cell>
        </row>
        <row r="293">
          <cell r="D293" t="str">
            <v>CY8C4147AZS-S285</v>
          </cell>
          <cell r="E293" t="str">
            <v>PSOC4AS3</v>
          </cell>
        </row>
        <row r="294">
          <cell r="D294" t="str">
            <v>CY8C24223A-12PVXET</v>
          </cell>
          <cell r="E294" t="str">
            <v>LITHIUMB</v>
          </cell>
        </row>
        <row r="295">
          <cell r="D295" t="str">
            <v>CYAT81658-64AA48</v>
          </cell>
          <cell r="E295" t="str">
            <v>TSG6_L</v>
          </cell>
        </row>
        <row r="296">
          <cell r="D296" t="str">
            <v>CY8C4125LQS-S413T</v>
          </cell>
          <cell r="E296" t="str">
            <v>PSOC4AS2</v>
          </cell>
        </row>
        <row r="297">
          <cell r="D297" t="str">
            <v>CY8CTMA884AA-22</v>
          </cell>
          <cell r="E297" t="str">
            <v>LTS</v>
          </cell>
        </row>
        <row r="298">
          <cell r="D298" t="str">
            <v>CP8695AT</v>
          </cell>
          <cell r="E298" t="str">
            <v>GEN4_TT</v>
          </cell>
        </row>
        <row r="299">
          <cell r="D299" t="str">
            <v>CY8C21334-12PVXE</v>
          </cell>
          <cell r="E299" t="str">
            <v>NEUTRON</v>
          </cell>
        </row>
        <row r="300">
          <cell r="D300" t="str">
            <v>CY8C3666AXA-052</v>
          </cell>
          <cell r="E300" t="str">
            <v>LEOPARD</v>
          </cell>
        </row>
        <row r="301">
          <cell r="D301" t="str">
            <v>CY8CTMA461LWS-13</v>
          </cell>
          <cell r="E301" t="str">
            <v>GEN4_TT</v>
          </cell>
        </row>
        <row r="302">
          <cell r="D302" t="str">
            <v>CY8C4045PVS-S412</v>
          </cell>
          <cell r="E302" t="str">
            <v>PSOC4AS1</v>
          </cell>
        </row>
        <row r="303">
          <cell r="D303" t="str">
            <v>CY8C22645-24PVXA</v>
          </cell>
          <cell r="E303" t="str">
            <v>NEON</v>
          </cell>
        </row>
        <row r="304">
          <cell r="D304" t="str">
            <v>CP9025AT</v>
          </cell>
          <cell r="E304" t="str">
            <v>PSOC4AS1</v>
          </cell>
        </row>
        <row r="305">
          <cell r="D305" t="str">
            <v>CY8C3846AXE-175T</v>
          </cell>
          <cell r="E305" t="str">
            <v>LEOPARD</v>
          </cell>
        </row>
        <row r="306">
          <cell r="D306" t="str">
            <v>CP7709KT</v>
          </cell>
          <cell r="E306" t="str">
            <v>RADON</v>
          </cell>
        </row>
        <row r="307">
          <cell r="D307" t="str">
            <v>CYAT81688-100AA61T</v>
          </cell>
          <cell r="E307" t="str">
            <v>TSG6_XL</v>
          </cell>
        </row>
        <row r="308">
          <cell r="D308" t="str">
            <v>CY8C21512-24PVXAT</v>
          </cell>
          <cell r="E308" t="str">
            <v>NEUTRON</v>
          </cell>
        </row>
        <row r="309">
          <cell r="D309" t="str">
            <v>CP8710ATT</v>
          </cell>
          <cell r="E309" t="str">
            <v>PSOC4S0</v>
          </cell>
        </row>
        <row r="310">
          <cell r="D310" t="str">
            <v>CY8CTMA768AS-33T</v>
          </cell>
          <cell r="E310" t="str">
            <v>GEN4_TT</v>
          </cell>
        </row>
        <row r="311">
          <cell r="D311" t="str">
            <v>CY8C20236A-24LKXA</v>
          </cell>
          <cell r="E311" t="str">
            <v>KRYPTON</v>
          </cell>
        </row>
        <row r="312">
          <cell r="D312" t="str">
            <v>CY8C22645-12PVXE</v>
          </cell>
          <cell r="E312" t="str">
            <v>NEON</v>
          </cell>
        </row>
        <row r="313">
          <cell r="D313" t="str">
            <v>CY8C22345-24PVXA</v>
          </cell>
          <cell r="E313" t="str">
            <v>NEON</v>
          </cell>
        </row>
        <row r="314">
          <cell r="D314" t="str">
            <v>CY8C4124LQS-S423</v>
          </cell>
          <cell r="E314" t="str">
            <v>PSOC4AS2</v>
          </cell>
        </row>
        <row r="315">
          <cell r="D315" t="str">
            <v>CY8C4124LQA-S411</v>
          </cell>
          <cell r="E315" t="str">
            <v>PSOC4AS2</v>
          </cell>
        </row>
        <row r="316">
          <cell r="D316" t="str">
            <v>CY8C4124LQE-S411</v>
          </cell>
          <cell r="E316" t="str">
            <v>PSOC4AS2</v>
          </cell>
        </row>
        <row r="317">
          <cell r="D317" t="str">
            <v>CY8CTMA616AE-13T</v>
          </cell>
          <cell r="E317" t="str">
            <v>LTS</v>
          </cell>
        </row>
        <row r="318">
          <cell r="D318" t="str">
            <v>CY8CTMA768AS-13</v>
          </cell>
          <cell r="E318" t="str">
            <v>GEN4_TT</v>
          </cell>
        </row>
        <row r="319">
          <cell r="D319" t="str">
            <v>CY8C4125PVA-482T</v>
          </cell>
          <cell r="E319" t="str">
            <v>PSOC4A</v>
          </cell>
        </row>
        <row r="320">
          <cell r="D320" t="str">
            <v>CYAT817AZA72-3BFBA</v>
          </cell>
          <cell r="E320" t="str">
            <v>TSG7_XL</v>
          </cell>
        </row>
        <row r="321">
          <cell r="D321" t="str">
            <v>CY8C3246AXA-131</v>
          </cell>
          <cell r="E321" t="str">
            <v>LEOPARD</v>
          </cell>
        </row>
        <row r="322">
          <cell r="D322" t="str">
            <v>CP8791AT</v>
          </cell>
          <cell r="E322" t="str">
            <v>TSG6_XL</v>
          </cell>
        </row>
        <row r="323">
          <cell r="D323" t="str">
            <v>CY8C22345-12PVXET</v>
          </cell>
          <cell r="E323" t="str">
            <v>NEON</v>
          </cell>
        </row>
        <row r="324">
          <cell r="D324" t="str">
            <v>CY8C22345-12PVXE</v>
          </cell>
          <cell r="E324" t="str">
            <v>NEON</v>
          </cell>
        </row>
        <row r="325">
          <cell r="D325" t="str">
            <v>CY8CTMA460AS-23T</v>
          </cell>
          <cell r="E325" t="str">
            <v>GEN4_TT</v>
          </cell>
        </row>
        <row r="326">
          <cell r="D326" t="str">
            <v>CYAT81658-100AS48ES</v>
          </cell>
          <cell r="E326" t="str">
            <v>TSG6_L</v>
          </cell>
        </row>
        <row r="327">
          <cell r="D327" t="str">
            <v>CY8C4014LQS-422T</v>
          </cell>
          <cell r="E327" t="str">
            <v>PSOC4S0</v>
          </cell>
        </row>
        <row r="328">
          <cell r="D328" t="str">
            <v>CP8938AT</v>
          </cell>
          <cell r="E328" t="str">
            <v>TSG7_XL</v>
          </cell>
        </row>
        <row r="329">
          <cell r="D329" t="str">
            <v>CYAT81659-64AS48</v>
          </cell>
          <cell r="E329" t="str">
            <v>TSG6_L</v>
          </cell>
        </row>
        <row r="330">
          <cell r="D330" t="str">
            <v>CY8C3445AXE-107</v>
          </cell>
          <cell r="E330" t="str">
            <v>LEOPARD</v>
          </cell>
        </row>
        <row r="331">
          <cell r="D331" t="str">
            <v>CY8CTMA616AA-22</v>
          </cell>
          <cell r="E331" t="str">
            <v>LTS</v>
          </cell>
        </row>
        <row r="332">
          <cell r="D332" t="str">
            <v>CY8CTMA884AA-12</v>
          </cell>
          <cell r="E332" t="str">
            <v>LTS</v>
          </cell>
        </row>
        <row r="333">
          <cell r="D333" t="str">
            <v>CY8C29466-24PVXAT</v>
          </cell>
          <cell r="E333" t="str">
            <v>HYDRA</v>
          </cell>
        </row>
        <row r="334">
          <cell r="D334" t="str">
            <v>CYAT81682-100AA71</v>
          </cell>
          <cell r="E334" t="str">
            <v>TSG6_XL</v>
          </cell>
        </row>
        <row r="335">
          <cell r="D335" t="str">
            <v>CY8CTMA461LWA-33</v>
          </cell>
          <cell r="E335" t="str">
            <v>GEN4_TT</v>
          </cell>
        </row>
        <row r="336">
          <cell r="D336" t="str">
            <v>CY8C4244PVA-442T</v>
          </cell>
          <cell r="E336" t="str">
            <v>PSOC4A</v>
          </cell>
        </row>
        <row r="337">
          <cell r="D337" t="str">
            <v>CY8C4124LQS-S413</v>
          </cell>
          <cell r="E337" t="str">
            <v>PSOC4AS2</v>
          </cell>
        </row>
        <row r="338">
          <cell r="D338" t="str">
            <v>CY8C21512-24PVXA</v>
          </cell>
          <cell r="E338" t="str">
            <v>NEUTRON</v>
          </cell>
        </row>
        <row r="339">
          <cell r="D339" t="str">
            <v>CY8CTMG120-56LFXA</v>
          </cell>
          <cell r="E339" t="str">
            <v>RADON</v>
          </cell>
        </row>
        <row r="340">
          <cell r="D340" t="str">
            <v>CY8C4146PVE-S432</v>
          </cell>
          <cell r="E340" t="str">
            <v>PSOC4AS2</v>
          </cell>
        </row>
        <row r="341">
          <cell r="D341" t="str">
            <v>CY8C4147AZA-S475ES</v>
          </cell>
          <cell r="E341" t="str">
            <v>PSOC4AS3</v>
          </cell>
        </row>
        <row r="342">
          <cell r="D342" t="str">
            <v>CY8C24223A-12PVXE</v>
          </cell>
          <cell r="E342" t="str">
            <v>LITHIUMB</v>
          </cell>
        </row>
        <row r="343">
          <cell r="D343" t="str">
            <v>CYAT81689-128AA88Z</v>
          </cell>
          <cell r="E343" t="str">
            <v>TSG6_XL</v>
          </cell>
        </row>
        <row r="344">
          <cell r="D344" t="str">
            <v>CY8CMBR3116-LQXAT</v>
          </cell>
          <cell r="E344" t="str">
            <v>SFIGHTER</v>
          </cell>
        </row>
        <row r="345">
          <cell r="D345" t="str">
            <v>CY8C4124LQE-S433</v>
          </cell>
          <cell r="E345" t="str">
            <v>PSOC4AS2</v>
          </cell>
        </row>
        <row r="346">
          <cell r="D346" t="str">
            <v>CY8CTMA460AA-23</v>
          </cell>
          <cell r="E346" t="str">
            <v>GEN4_TT</v>
          </cell>
        </row>
        <row r="347">
          <cell r="D347" t="str">
            <v>CYAT82687-100AS46T</v>
          </cell>
          <cell r="E347" t="str">
            <v>TSG6_XL</v>
          </cell>
        </row>
        <row r="348">
          <cell r="D348" t="str">
            <v>CY8C4024LQS-S411T</v>
          </cell>
          <cell r="E348" t="str">
            <v>PSOC4AS1</v>
          </cell>
        </row>
        <row r="349">
          <cell r="D349" t="str">
            <v>CY8C4146PVE-S422T</v>
          </cell>
          <cell r="E349" t="str">
            <v>PSOC4AS2</v>
          </cell>
        </row>
        <row r="350">
          <cell r="D350" t="str">
            <v>3050209A</v>
          </cell>
          <cell r="E350" t="str">
            <v>PSOC4AS2</v>
          </cell>
        </row>
        <row r="351">
          <cell r="D351" t="str">
            <v>CP8917ATT</v>
          </cell>
          <cell r="E351" t="str">
            <v>PSOC4S0</v>
          </cell>
        </row>
        <row r="352">
          <cell r="D352" t="str">
            <v>CY8C4125PVA-S432T</v>
          </cell>
          <cell r="E352" t="str">
            <v>PSOC4AS2</v>
          </cell>
        </row>
        <row r="353">
          <cell r="D353" t="str">
            <v>CY8CMBR3106S-LQXAT</v>
          </cell>
          <cell r="E353" t="str">
            <v>SFIGHTER</v>
          </cell>
        </row>
        <row r="354">
          <cell r="D354" t="str">
            <v>CY8CTMA884AA-12T</v>
          </cell>
          <cell r="E354" t="str">
            <v>LTS</v>
          </cell>
        </row>
        <row r="355">
          <cell r="D355" t="str">
            <v>CP8599AT</v>
          </cell>
          <cell r="E355" t="str">
            <v>PSOC4S0</v>
          </cell>
        </row>
        <row r="356">
          <cell r="D356" t="str">
            <v>CY8C4245AZA-M443</v>
          </cell>
          <cell r="E356" t="str">
            <v>PSOC4AM</v>
          </cell>
        </row>
        <row r="357">
          <cell r="D357" t="str">
            <v>CY8C4125LQS-S433T</v>
          </cell>
          <cell r="E357" t="str">
            <v>PSOC4AS2</v>
          </cell>
        </row>
        <row r="358">
          <cell r="D358" t="str">
            <v>CY8C4124PVA-S412T</v>
          </cell>
          <cell r="E358" t="str">
            <v>PSOC4AS2</v>
          </cell>
        </row>
        <row r="359">
          <cell r="D359" t="str">
            <v>CY8C24423A-24PVXAT</v>
          </cell>
          <cell r="E359" t="str">
            <v>LITHIUMB</v>
          </cell>
        </row>
        <row r="360">
          <cell r="D360" t="str">
            <v>CY8C4125LQA-S413</v>
          </cell>
          <cell r="E360" t="str">
            <v>PSOC4AS2</v>
          </cell>
        </row>
        <row r="361">
          <cell r="D361" t="str">
            <v>CY8C3446AXA-099T</v>
          </cell>
          <cell r="E361" t="str">
            <v>LEOPARD</v>
          </cell>
        </row>
        <row r="362">
          <cell r="D362" t="str">
            <v>CY8C21645-12PVXE</v>
          </cell>
          <cell r="E362" t="str">
            <v>NEON</v>
          </cell>
        </row>
        <row r="363">
          <cell r="D363" t="str">
            <v>CY8C4244PVA-442</v>
          </cell>
          <cell r="E363" t="str">
            <v>PSOC4A</v>
          </cell>
        </row>
        <row r="364">
          <cell r="D364" t="str">
            <v>CY8CTMG120-56LFXAT</v>
          </cell>
          <cell r="E364" t="str">
            <v>RADON</v>
          </cell>
        </row>
        <row r="365">
          <cell r="D365" t="str">
            <v>CYTMA568-100AA54ZXES</v>
          </cell>
          <cell r="E365" t="str">
            <v>TSG5L_HS</v>
          </cell>
        </row>
        <row r="366">
          <cell r="D366" t="str">
            <v>CY8C4014SXA-421T</v>
          </cell>
          <cell r="E366" t="str">
            <v>PSOC4S0</v>
          </cell>
        </row>
        <row r="367">
          <cell r="D367" t="str">
            <v>CY8C22345H-24PVXAT</v>
          </cell>
          <cell r="E367" t="str">
            <v>NEON</v>
          </cell>
        </row>
        <row r="368">
          <cell r="D368" t="str">
            <v>CYAT81688-128AS88ES</v>
          </cell>
          <cell r="E368" t="str">
            <v>TSG6_XL</v>
          </cell>
        </row>
        <row r="369">
          <cell r="D369" t="str">
            <v>CY8CMBR3110-SX2ST</v>
          </cell>
          <cell r="E369" t="str">
            <v>SFIGHTER</v>
          </cell>
        </row>
        <row r="370">
          <cell r="D370" t="str">
            <v>CY8C4147AZS-S285T</v>
          </cell>
          <cell r="E370" t="str">
            <v>PSOC4AS3</v>
          </cell>
        </row>
        <row r="371">
          <cell r="D371" t="str">
            <v>CY8C4245AZA-M445</v>
          </cell>
          <cell r="E371" t="str">
            <v>PSOC4AM</v>
          </cell>
        </row>
        <row r="372">
          <cell r="D372" t="str">
            <v>CY8CTMA1036AA-13T</v>
          </cell>
          <cell r="E372" t="str">
            <v>GEN4_TT</v>
          </cell>
        </row>
        <row r="373">
          <cell r="D373" t="str">
            <v>CP8783CTT</v>
          </cell>
          <cell r="E373" t="str">
            <v>NEUTRON</v>
          </cell>
        </row>
        <row r="374">
          <cell r="D374" t="str">
            <v>CY8C4147AZA-S475</v>
          </cell>
          <cell r="E374" t="str">
            <v>PSOC4AS3</v>
          </cell>
        </row>
        <row r="375">
          <cell r="D375" t="str">
            <v>CP8331ATT</v>
          </cell>
          <cell r="E375" t="str">
            <v>NEUTRON</v>
          </cell>
        </row>
        <row r="376">
          <cell r="D376" t="str">
            <v>CYAT81650-100AS48</v>
          </cell>
          <cell r="E376" t="str">
            <v>TSG6_L</v>
          </cell>
        </row>
        <row r="377">
          <cell r="D377" t="str">
            <v>CY8C4124PVA-S412</v>
          </cell>
          <cell r="E377" t="str">
            <v>PSOC4AS2</v>
          </cell>
        </row>
        <row r="378">
          <cell r="D378" t="str">
            <v>CYAT81659-100AS48</v>
          </cell>
          <cell r="E378" t="str">
            <v>TSG6_L</v>
          </cell>
        </row>
        <row r="379">
          <cell r="D379" t="str">
            <v>CY8CTMA884AA-13</v>
          </cell>
          <cell r="E379" t="str">
            <v>LTS</v>
          </cell>
        </row>
        <row r="380">
          <cell r="D380" t="str">
            <v>CP8531AT</v>
          </cell>
          <cell r="E380" t="str">
            <v>LTS</v>
          </cell>
        </row>
        <row r="381">
          <cell r="D381" t="str">
            <v>CY8CMBR3110-SX2SES</v>
          </cell>
          <cell r="E381" t="str">
            <v>SFIGHTER</v>
          </cell>
        </row>
        <row r="382">
          <cell r="D382" t="str">
            <v>CY8C4147LQA-S473</v>
          </cell>
          <cell r="E382" t="str">
            <v>PSOC4AS3</v>
          </cell>
        </row>
        <row r="383">
          <cell r="D383" t="str">
            <v>CY8C21645-24PVXA</v>
          </cell>
          <cell r="E383" t="str">
            <v>NEON</v>
          </cell>
        </row>
        <row r="384">
          <cell r="D384" t="str">
            <v>CP8124ATT</v>
          </cell>
          <cell r="E384" t="str">
            <v>NEON</v>
          </cell>
        </row>
        <row r="385">
          <cell r="D385" t="str">
            <v>CY8C4126AZA-M443T</v>
          </cell>
          <cell r="E385" t="str">
            <v>PSOC4AM</v>
          </cell>
        </row>
        <row r="386">
          <cell r="D386" t="str">
            <v>CY8C4245PVS-482Z</v>
          </cell>
          <cell r="E386" t="str">
            <v>PSOC4A</v>
          </cell>
        </row>
        <row r="387">
          <cell r="D387" t="str">
            <v>CY8C4125LQE-S433</v>
          </cell>
          <cell r="E387" t="str">
            <v>PSOC4AS2</v>
          </cell>
        </row>
        <row r="388">
          <cell r="D388" t="str">
            <v>CYAT817AZS72-3BFBAES</v>
          </cell>
          <cell r="E388" t="str">
            <v>TSG7_XL</v>
          </cell>
        </row>
        <row r="389">
          <cell r="D389" t="str">
            <v>CY8C3445AXA-108</v>
          </cell>
          <cell r="E389" t="str">
            <v>LEOPARD</v>
          </cell>
        </row>
        <row r="390">
          <cell r="D390" t="str">
            <v>CY8C4125PVA-482Z</v>
          </cell>
          <cell r="E390" t="str">
            <v>PSOC4A</v>
          </cell>
        </row>
        <row r="391">
          <cell r="D391" t="str">
            <v>CP8903CT</v>
          </cell>
          <cell r="E391" t="str">
            <v>TSG6_XL</v>
          </cell>
        </row>
        <row r="392">
          <cell r="D392" t="str">
            <v>CY8C4126AZS-S455</v>
          </cell>
          <cell r="E392" t="str">
            <v>PSOC4AS3</v>
          </cell>
        </row>
        <row r="393">
          <cell r="D393" t="str">
            <v>CYAT817AZA98-5BFBA</v>
          </cell>
          <cell r="E393" t="str">
            <v>TSG7_XL</v>
          </cell>
        </row>
        <row r="394">
          <cell r="D394" t="str">
            <v>CY8C4244PVA-442Z</v>
          </cell>
          <cell r="E394" t="str">
            <v>PSOC4A</v>
          </cell>
        </row>
        <row r="395">
          <cell r="D395" t="str">
            <v>CP8636AT</v>
          </cell>
          <cell r="E395" t="str">
            <v>GEN4_TT</v>
          </cell>
        </row>
        <row r="396">
          <cell r="D396" t="str">
            <v>CP8599ATT</v>
          </cell>
          <cell r="E396" t="str">
            <v>PSOC4S0</v>
          </cell>
        </row>
        <row r="397">
          <cell r="D397" t="str">
            <v>CY8C3445PVA-090</v>
          </cell>
          <cell r="E397" t="str">
            <v>LEOPARD</v>
          </cell>
        </row>
        <row r="398">
          <cell r="D398" t="str">
            <v>CY8C4127AZS-M485</v>
          </cell>
          <cell r="E398" t="str">
            <v>PSOC4AM</v>
          </cell>
        </row>
        <row r="399">
          <cell r="D399" t="str">
            <v>CY8C20236A-24LKXAT</v>
          </cell>
          <cell r="E399" t="str">
            <v>KRYPTON</v>
          </cell>
        </row>
        <row r="400">
          <cell r="D400" t="str">
            <v>CY8C4245PVA-482Z</v>
          </cell>
          <cell r="E400" t="str">
            <v>PSOC4A</v>
          </cell>
        </row>
        <row r="401">
          <cell r="D401" t="str">
            <v>CYAT817128AZS98-13002</v>
          </cell>
          <cell r="E401" t="str">
            <v>TSG7_XL</v>
          </cell>
        </row>
        <row r="402">
          <cell r="D402" t="str">
            <v>CY8C38XXXXA</v>
          </cell>
          <cell r="E402" t="str">
            <v>MISC</v>
          </cell>
        </row>
        <row r="403">
          <cell r="D403" t="str">
            <v>CY8C4125PVS-S432T</v>
          </cell>
          <cell r="E403" t="str">
            <v>PSOC4AS2</v>
          </cell>
        </row>
        <row r="404">
          <cell r="D404" t="str">
            <v>CY8C24223A-24PVXA</v>
          </cell>
          <cell r="E404" t="str">
            <v>LITHIUMB</v>
          </cell>
        </row>
        <row r="405">
          <cell r="D405" t="str">
            <v>CY8C4147AZS-S265T</v>
          </cell>
          <cell r="E405" t="str">
            <v>PSOC4AS3</v>
          </cell>
        </row>
        <row r="406">
          <cell r="D406" t="str">
            <v>CY8C4125PVST-482</v>
          </cell>
          <cell r="E406" t="str">
            <v>PSOC4A</v>
          </cell>
        </row>
        <row r="407">
          <cell r="D407" t="str">
            <v>CYAT817128AZS77-020CB</v>
          </cell>
          <cell r="E407" t="str">
            <v>TSG7_XL</v>
          </cell>
        </row>
        <row r="408">
          <cell r="D408" t="str">
            <v>CY8C4125AZS-M445T</v>
          </cell>
          <cell r="E408" t="str">
            <v>PSOC4AM</v>
          </cell>
        </row>
        <row r="409">
          <cell r="D409" t="str">
            <v>CY8C4125LQA-S411</v>
          </cell>
          <cell r="E409" t="str">
            <v>PSOC4AS2</v>
          </cell>
        </row>
        <row r="410">
          <cell r="D410" t="str">
            <v>CYAT81685-100AA71</v>
          </cell>
          <cell r="E410" t="str">
            <v>TSG6_XL</v>
          </cell>
        </row>
        <row r="411">
          <cell r="D411" t="str">
            <v>CY8C4146AZA-S265T</v>
          </cell>
          <cell r="E411" t="str">
            <v>PSOC4AS3</v>
          </cell>
        </row>
        <row r="412">
          <cell r="D412" t="str">
            <v>CP9123AT</v>
          </cell>
          <cell r="E412" t="str">
            <v>TSG6_XL</v>
          </cell>
        </row>
        <row r="413">
          <cell r="D413" t="str">
            <v>CYAT817AZS98-42002</v>
          </cell>
          <cell r="E413" t="str">
            <v>TSG7_XL</v>
          </cell>
        </row>
        <row r="414">
          <cell r="D414" t="str">
            <v>CP8689BT</v>
          </cell>
          <cell r="E414" t="str">
            <v>TSG6_XL</v>
          </cell>
        </row>
        <row r="415">
          <cell r="D415" t="str">
            <v>CY8C4247LWE-M474</v>
          </cell>
          <cell r="E415" t="str">
            <v>PSOC4AM</v>
          </cell>
        </row>
        <row r="416">
          <cell r="D416" t="str">
            <v>CYAT81652-100AS48</v>
          </cell>
          <cell r="E416" t="str">
            <v>TSG6_L</v>
          </cell>
        </row>
        <row r="417">
          <cell r="D417" t="str">
            <v>CY8C4146LQS-S433T</v>
          </cell>
          <cell r="E417" t="str">
            <v>PSOC4AS2</v>
          </cell>
        </row>
        <row r="418">
          <cell r="D418" t="str">
            <v>CYAT817AZA98-42002</v>
          </cell>
          <cell r="E418" t="str">
            <v>TSG7_XL</v>
          </cell>
        </row>
        <row r="419">
          <cell r="D419" t="str">
            <v>CYAT817128AZA88-1BFBB</v>
          </cell>
          <cell r="E419" t="str">
            <v>TSG7_XL</v>
          </cell>
        </row>
        <row r="420">
          <cell r="D420" t="str">
            <v>CY8C4146PVA-S432</v>
          </cell>
          <cell r="E420" t="str">
            <v>PSOC4AS2</v>
          </cell>
        </row>
        <row r="421">
          <cell r="D421" t="str">
            <v>CY8C21334-24PVXAT</v>
          </cell>
          <cell r="E421" t="str">
            <v>NEUTRON</v>
          </cell>
        </row>
        <row r="422">
          <cell r="D422" t="str">
            <v>CY8C4124LQS-S411</v>
          </cell>
          <cell r="E422" t="str">
            <v>PSOC4AS2</v>
          </cell>
        </row>
        <row r="423">
          <cell r="D423" t="str">
            <v>CY8C4125LQS-S423T</v>
          </cell>
          <cell r="E423" t="str">
            <v>PSOC4AS2</v>
          </cell>
        </row>
        <row r="424">
          <cell r="D424" t="str">
            <v>CYAT817100AZS72-1BFBB</v>
          </cell>
          <cell r="E424" t="str">
            <v>TSG7_XL</v>
          </cell>
        </row>
        <row r="425">
          <cell r="D425" t="str">
            <v>CY8C4024PVS-S412ES</v>
          </cell>
          <cell r="E425" t="str">
            <v>PSOC4AS1</v>
          </cell>
        </row>
        <row r="426">
          <cell r="D426" t="str">
            <v>CP8600ATT</v>
          </cell>
          <cell r="E426" t="str">
            <v>PSOC4A</v>
          </cell>
        </row>
        <row r="427">
          <cell r="D427" t="str">
            <v>CY8C4124LQE-S433T</v>
          </cell>
          <cell r="E427" t="str">
            <v>PSOC4AS2</v>
          </cell>
        </row>
        <row r="428">
          <cell r="D428" t="str">
            <v>CY8C4125LQE-S433T</v>
          </cell>
          <cell r="E428" t="str">
            <v>PSOC4AS2</v>
          </cell>
        </row>
        <row r="429">
          <cell r="D429" t="str">
            <v>CY8C4146LQE-S433T</v>
          </cell>
          <cell r="E429" t="str">
            <v>PSOC4AS2</v>
          </cell>
        </row>
        <row r="430">
          <cell r="D430" t="str">
            <v>CYAT817AZS98-5BFBAES</v>
          </cell>
          <cell r="E430" t="str">
            <v>TSG7_XL</v>
          </cell>
        </row>
        <row r="431">
          <cell r="D431" t="str">
            <v>CY8C4025LQA-S411ES</v>
          </cell>
          <cell r="E431" t="str">
            <v>PSOC4AS1</v>
          </cell>
        </row>
        <row r="432">
          <cell r="D432" t="str">
            <v>CY8C4124PVS-442Z</v>
          </cell>
          <cell r="E432" t="str">
            <v>PSOC4A</v>
          </cell>
        </row>
        <row r="433">
          <cell r="D433" t="str">
            <v>CY8C4146AZA-S265ES</v>
          </cell>
          <cell r="E433" t="str">
            <v>PSOC4AS3</v>
          </cell>
        </row>
        <row r="434">
          <cell r="D434" t="str">
            <v>CP8914ATT</v>
          </cell>
          <cell r="E434" t="str">
            <v>TSG6_L</v>
          </cell>
        </row>
        <row r="435">
          <cell r="D435" t="str">
            <v>CY8CTMA616AE-23</v>
          </cell>
          <cell r="E435" t="str">
            <v>LTS</v>
          </cell>
        </row>
        <row r="436">
          <cell r="D436" t="str">
            <v>CY8C3445AXA-181</v>
          </cell>
          <cell r="E436" t="str">
            <v>LEOPARD</v>
          </cell>
        </row>
        <row r="437">
          <cell r="D437" t="str">
            <v>CY8C4045PVA-S412</v>
          </cell>
          <cell r="E437" t="str">
            <v>PSOC4AS1</v>
          </cell>
        </row>
        <row r="438">
          <cell r="D438" t="str">
            <v>CYAT817128AZS77-1BFBB</v>
          </cell>
          <cell r="E438" t="str">
            <v>TSG7_XL</v>
          </cell>
        </row>
        <row r="439">
          <cell r="D439" t="str">
            <v>CYAT817100AZS61-0B802</v>
          </cell>
          <cell r="E439" t="str">
            <v>TSG6_XL</v>
          </cell>
        </row>
        <row r="440">
          <cell r="D440" t="str">
            <v>CY8C4014SXS-421ZT</v>
          </cell>
          <cell r="E440" t="str">
            <v>PSOC4S0</v>
          </cell>
        </row>
        <row r="441">
          <cell r="D441" t="str">
            <v>CY8C4124LQE-S423</v>
          </cell>
          <cell r="E441" t="str">
            <v>PSOC4AS2</v>
          </cell>
        </row>
        <row r="442">
          <cell r="D442" t="str">
            <v>CYAT817AZS88-42002</v>
          </cell>
          <cell r="E442" t="str">
            <v>TSG7_XL</v>
          </cell>
        </row>
        <row r="443">
          <cell r="D443" t="str">
            <v>CP8143BTT</v>
          </cell>
          <cell r="E443" t="str">
            <v>LTS</v>
          </cell>
        </row>
        <row r="444">
          <cell r="D444" t="str">
            <v>CYONSFN3050A-XF07</v>
          </cell>
          <cell r="E444" t="str">
            <v>OV2LP</v>
          </cell>
        </row>
        <row r="445">
          <cell r="D445" t="str">
            <v>CYAT81682-128AS88Z</v>
          </cell>
          <cell r="E445" t="str">
            <v>TSG6_XL</v>
          </cell>
        </row>
        <row r="446">
          <cell r="D446" t="str">
            <v>CY8C4125PVE-S432</v>
          </cell>
          <cell r="E446" t="str">
            <v>PSOC4AS2</v>
          </cell>
        </row>
        <row r="447">
          <cell r="D447" t="str">
            <v>CY8C4247LWE-M464</v>
          </cell>
          <cell r="E447" t="str">
            <v>PSOC4AM</v>
          </cell>
        </row>
        <row r="448">
          <cell r="D448" t="str">
            <v>CY8C4147AZE-S475</v>
          </cell>
          <cell r="E448" t="str">
            <v>PSOC4AS3</v>
          </cell>
        </row>
        <row r="449">
          <cell r="D449" t="str">
            <v>CYAT817AZA98-53002</v>
          </cell>
          <cell r="E449" t="str">
            <v>TSG7_XL</v>
          </cell>
        </row>
        <row r="450">
          <cell r="D450" t="str">
            <v>CY8C4146AZS-S455</v>
          </cell>
          <cell r="E450" t="str">
            <v>PSOC4AS3</v>
          </cell>
        </row>
        <row r="451">
          <cell r="D451" t="str">
            <v>CY8C3445AXA-097</v>
          </cell>
          <cell r="E451" t="str">
            <v>LEOPARD</v>
          </cell>
        </row>
        <row r="452">
          <cell r="D452" t="str">
            <v>CYAT81682-128AA88Z</v>
          </cell>
          <cell r="E452" t="str">
            <v>TSG6_XL</v>
          </cell>
        </row>
        <row r="453">
          <cell r="D453" t="str">
            <v>CY8C4146PVE-S432T</v>
          </cell>
          <cell r="E453" t="str">
            <v>PSOC4AS2</v>
          </cell>
        </row>
        <row r="454">
          <cell r="D454" t="str">
            <v>CYAT817128AZS99-1BFB9</v>
          </cell>
          <cell r="E454" t="str">
            <v>TSG6_XL</v>
          </cell>
        </row>
        <row r="455">
          <cell r="D455" t="str">
            <v>CYAT817128AZA98-1BFBB</v>
          </cell>
          <cell r="E455" t="str">
            <v>TSG7_XL</v>
          </cell>
        </row>
        <row r="456">
          <cell r="D456" t="str">
            <v>CY8C4127AZS-S455</v>
          </cell>
          <cell r="E456" t="str">
            <v>PSOC4AS3</v>
          </cell>
        </row>
        <row r="457">
          <cell r="D457" t="str">
            <v>CP7598ATT</v>
          </cell>
          <cell r="E457" t="str">
            <v>RADON</v>
          </cell>
        </row>
        <row r="458">
          <cell r="D458" t="str">
            <v>CYAT81685-100AS77</v>
          </cell>
          <cell r="E458" t="str">
            <v>TSG6_XL</v>
          </cell>
        </row>
        <row r="459">
          <cell r="D459" t="str">
            <v>CYAT817100AZS77-12C02</v>
          </cell>
          <cell r="E459" t="str">
            <v>TSG6_XL</v>
          </cell>
        </row>
        <row r="460">
          <cell r="D460" t="str">
            <v>CYAT817128AZS77-12C02</v>
          </cell>
          <cell r="E460" t="str">
            <v>TSG7_XL</v>
          </cell>
        </row>
        <row r="461">
          <cell r="D461" t="str">
            <v>CY8CTMA616AE-12T</v>
          </cell>
          <cell r="E461" t="str">
            <v>LTS</v>
          </cell>
        </row>
        <row r="462">
          <cell r="D462" t="str">
            <v>CYAT81655-64AS48T</v>
          </cell>
          <cell r="E462" t="str">
            <v>TSG6_L</v>
          </cell>
        </row>
        <row r="463">
          <cell r="D463" t="str">
            <v>CY8C4126AZS-M443</v>
          </cell>
          <cell r="E463" t="str">
            <v>PSOC4AM</v>
          </cell>
        </row>
        <row r="464">
          <cell r="D464" t="str">
            <v>CY8C4245PVA-482ZT</v>
          </cell>
          <cell r="E464" t="str">
            <v>PSOC4A</v>
          </cell>
        </row>
        <row r="465">
          <cell r="D465" t="str">
            <v>CYAT81652-100AS48T</v>
          </cell>
          <cell r="E465" t="str">
            <v>TSG6_L</v>
          </cell>
        </row>
        <row r="466">
          <cell r="D466" t="str">
            <v>CYAT817100AZS72-12002</v>
          </cell>
          <cell r="E466" t="str">
            <v>TSG7_XL</v>
          </cell>
        </row>
        <row r="467">
          <cell r="D467" t="str">
            <v>CY8C3866AXA-033</v>
          </cell>
          <cell r="E467" t="str">
            <v>LEOPARD</v>
          </cell>
        </row>
        <row r="468">
          <cell r="D468" t="str">
            <v>CY8CMBR3110-SX2S</v>
          </cell>
          <cell r="E468" t="str">
            <v>SFIGHTER</v>
          </cell>
        </row>
        <row r="469">
          <cell r="D469" t="str">
            <v>CYAT81685-100AS61</v>
          </cell>
          <cell r="E469" t="str">
            <v>TSG6_XL</v>
          </cell>
        </row>
        <row r="470">
          <cell r="D470" t="str">
            <v>CY8C4246AZS-M445</v>
          </cell>
          <cell r="E470" t="str">
            <v>PSOC4AM</v>
          </cell>
        </row>
        <row r="471">
          <cell r="D471" t="str">
            <v>CS8391ATT</v>
          </cell>
          <cell r="E471" t="str">
            <v>PSOC4S0</v>
          </cell>
        </row>
        <row r="472">
          <cell r="D472" t="str">
            <v>CY8C4146PVE-S422ES</v>
          </cell>
          <cell r="E472" t="str">
            <v>PSOC4AS2</v>
          </cell>
        </row>
        <row r="473">
          <cell r="D473" t="str">
            <v>CYAT81688-100AS77ES</v>
          </cell>
          <cell r="E473" t="str">
            <v>TSG6_XL</v>
          </cell>
        </row>
        <row r="474">
          <cell r="D474" t="str">
            <v>CY8C4124LQA-S413T</v>
          </cell>
          <cell r="E474" t="str">
            <v>PSOC4AS2</v>
          </cell>
        </row>
        <row r="475">
          <cell r="D475" t="str">
            <v>CYAT817100AZA72-1BFBB</v>
          </cell>
          <cell r="E475" t="str">
            <v>TSG7_XL</v>
          </cell>
        </row>
        <row r="476">
          <cell r="D476" t="str">
            <v>CY8CTMA884AA-22T</v>
          </cell>
          <cell r="E476" t="str">
            <v>LTS</v>
          </cell>
        </row>
        <row r="477">
          <cell r="D477" t="str">
            <v>CY8C21345-24PVXAT</v>
          </cell>
          <cell r="E477" t="str">
            <v>NEON</v>
          </cell>
        </row>
        <row r="478">
          <cell r="D478" t="str">
            <v>CY8C4124LQA-S433T</v>
          </cell>
          <cell r="E478" t="str">
            <v>PSOC4AS2</v>
          </cell>
        </row>
        <row r="479">
          <cell r="D479" t="str">
            <v>CY8CTMA460AS-23</v>
          </cell>
          <cell r="E479" t="str">
            <v>GEN4_TT</v>
          </cell>
        </row>
        <row r="480">
          <cell r="D480" t="str">
            <v>CP8143FTT</v>
          </cell>
          <cell r="E480" t="str">
            <v>LTS</v>
          </cell>
        </row>
        <row r="481">
          <cell r="D481" t="str">
            <v>CY8C24223A-24PVXAT</v>
          </cell>
          <cell r="E481" t="str">
            <v>LITHIUMB</v>
          </cell>
        </row>
        <row r="482">
          <cell r="D482" t="str">
            <v>CY8C4025LQS-S411T</v>
          </cell>
          <cell r="E482" t="str">
            <v>PSOC4AS1</v>
          </cell>
        </row>
        <row r="483">
          <cell r="D483" t="str">
            <v>CY8C4146PVA-S432T</v>
          </cell>
          <cell r="E483" t="str">
            <v>PSOC4AS2</v>
          </cell>
        </row>
        <row r="484">
          <cell r="D484" t="str">
            <v>CY8C4124PVE-S432</v>
          </cell>
          <cell r="E484" t="str">
            <v>PSOC4AS2</v>
          </cell>
        </row>
        <row r="485">
          <cell r="D485" t="str">
            <v>CYAT81659-64AA48</v>
          </cell>
          <cell r="E485" t="str">
            <v>TSG6_L</v>
          </cell>
        </row>
        <row r="486">
          <cell r="D486" t="str">
            <v>CP8739AT</v>
          </cell>
          <cell r="E486" t="str">
            <v>TSG6_XL</v>
          </cell>
        </row>
        <row r="487">
          <cell r="D487" t="str">
            <v>CY8CTMA461AS-13</v>
          </cell>
          <cell r="E487" t="str">
            <v>GEN4_TT</v>
          </cell>
        </row>
        <row r="488">
          <cell r="D488" t="str">
            <v>CY8C4247AZS-M475T</v>
          </cell>
          <cell r="E488" t="str">
            <v>PSOC4AM</v>
          </cell>
        </row>
        <row r="489">
          <cell r="D489" t="str">
            <v>CY8C4247LWA-M464</v>
          </cell>
          <cell r="E489" t="str">
            <v>PSOC4AM</v>
          </cell>
        </row>
        <row r="490">
          <cell r="D490" t="str">
            <v>CP8429AT</v>
          </cell>
          <cell r="E490" t="str">
            <v>LTS</v>
          </cell>
        </row>
        <row r="491">
          <cell r="D491" t="str">
            <v>CYAT81688-128AS88EST</v>
          </cell>
          <cell r="E491" t="str">
            <v>TSG6_XL</v>
          </cell>
        </row>
        <row r="492">
          <cell r="D492" t="str">
            <v>CY8CTMG120-56LTXAT</v>
          </cell>
          <cell r="E492" t="str">
            <v>RADON</v>
          </cell>
        </row>
        <row r="493">
          <cell r="D493" t="str">
            <v>CY8C4247AZA-M485ES</v>
          </cell>
          <cell r="E493" t="str">
            <v>PSOC4AM</v>
          </cell>
        </row>
        <row r="494">
          <cell r="D494" t="str">
            <v>CYAT817AZS77-520DA</v>
          </cell>
          <cell r="E494" t="str">
            <v>TSG7_XL</v>
          </cell>
        </row>
        <row r="495">
          <cell r="D495" t="str">
            <v>CYAT81658-64AS48T</v>
          </cell>
          <cell r="E495" t="str">
            <v>TSG6_L</v>
          </cell>
        </row>
        <row r="496">
          <cell r="D496" t="str">
            <v>CY8C4147AZS-S465</v>
          </cell>
          <cell r="E496" t="str">
            <v>PSOC4AS3</v>
          </cell>
        </row>
        <row r="497">
          <cell r="D497" t="str">
            <v>CY8C4125PVS-482Z</v>
          </cell>
          <cell r="E497" t="str">
            <v>PSOC4A</v>
          </cell>
        </row>
        <row r="498">
          <cell r="D498" t="str">
            <v>CS8391AT</v>
          </cell>
          <cell r="E498" t="str">
            <v>PSOC4S0</v>
          </cell>
        </row>
        <row r="499">
          <cell r="D499" t="str">
            <v>CYAT81650-100AS48T</v>
          </cell>
          <cell r="E499" t="str">
            <v>TSG6_L</v>
          </cell>
        </row>
        <row r="500">
          <cell r="D500" t="str">
            <v>CYAT817128AZS88-1BFBB</v>
          </cell>
          <cell r="E500" t="str">
            <v>TSG7_XL</v>
          </cell>
        </row>
        <row r="501">
          <cell r="D501" t="str">
            <v>CY3295-MTK</v>
          </cell>
          <cell r="E501" t="str">
            <v>DEVKIT</v>
          </cell>
        </row>
        <row r="502">
          <cell r="D502" t="str">
            <v>CY8C21534-24PVXAT</v>
          </cell>
          <cell r="E502" t="str">
            <v>NEUTRON</v>
          </cell>
        </row>
        <row r="503">
          <cell r="D503" t="str">
            <v>CY8CTMA1036AS-13</v>
          </cell>
          <cell r="E503" t="str">
            <v>GEN4_TT</v>
          </cell>
        </row>
        <row r="504">
          <cell r="D504" t="str">
            <v>CY8C24894-24LFXAT</v>
          </cell>
          <cell r="E504" t="str">
            <v>RADON</v>
          </cell>
        </row>
        <row r="505">
          <cell r="D505" t="str">
            <v>CYAT817AZS61-3A202</v>
          </cell>
          <cell r="E505" t="str">
            <v>TSG7_XL</v>
          </cell>
        </row>
        <row r="506">
          <cell r="D506" t="str">
            <v>CY8C4247AZS-M485T</v>
          </cell>
          <cell r="E506" t="str">
            <v>PSOC4AM</v>
          </cell>
        </row>
        <row r="507">
          <cell r="D507" t="str">
            <v>CP8611ATT</v>
          </cell>
          <cell r="E507" t="str">
            <v>NEUTRON</v>
          </cell>
        </row>
        <row r="508">
          <cell r="D508" t="str">
            <v>CP8546ATT</v>
          </cell>
          <cell r="E508" t="str">
            <v>GEN4_TT</v>
          </cell>
        </row>
        <row r="509">
          <cell r="D509" t="str">
            <v>CY8C4146PVS-S422T</v>
          </cell>
          <cell r="E509" t="str">
            <v>PSOC4AS2</v>
          </cell>
        </row>
        <row r="510">
          <cell r="D510" t="str">
            <v>CY8C4126AZS-M445T</v>
          </cell>
          <cell r="E510" t="str">
            <v>PSOC4AM</v>
          </cell>
        </row>
        <row r="511">
          <cell r="D511" t="str">
            <v>CY8C21534W-12PVXE</v>
          </cell>
          <cell r="E511" t="str">
            <v>NEUTRON</v>
          </cell>
        </row>
        <row r="512">
          <cell r="D512" t="str">
            <v>CP7598AT</v>
          </cell>
          <cell r="E512" t="str">
            <v>RADON</v>
          </cell>
        </row>
        <row r="513">
          <cell r="D513" t="str">
            <v>CY8CTMA461AA-13</v>
          </cell>
          <cell r="E513" t="str">
            <v>GEN4_TT</v>
          </cell>
        </row>
        <row r="514">
          <cell r="D514" t="str">
            <v>CY8CTMA460AA-13T</v>
          </cell>
          <cell r="E514" t="str">
            <v>GEN4_TT</v>
          </cell>
        </row>
        <row r="515">
          <cell r="D515" t="str">
            <v>CP8583BTT</v>
          </cell>
          <cell r="E515" t="str">
            <v>PSOC4S0</v>
          </cell>
        </row>
        <row r="516">
          <cell r="D516" t="str">
            <v>CYAT81682-128AA88</v>
          </cell>
          <cell r="E516" t="str">
            <v>TSG6_XL</v>
          </cell>
        </row>
        <row r="517">
          <cell r="D517" t="str">
            <v>CYAT837AZS98-42002</v>
          </cell>
          <cell r="E517" t="str">
            <v>TSG7_XL</v>
          </cell>
        </row>
        <row r="518">
          <cell r="D518" t="str">
            <v>CY8C4025LQA-S411T</v>
          </cell>
          <cell r="E518" t="str">
            <v>PSOC4AS1</v>
          </cell>
        </row>
        <row r="519">
          <cell r="D519" t="str">
            <v>CP8122ATT</v>
          </cell>
          <cell r="E519" t="str">
            <v>NEON</v>
          </cell>
        </row>
        <row r="520">
          <cell r="D520" t="str">
            <v>CY8CTMA120-56LFXA</v>
          </cell>
          <cell r="E520" t="str">
            <v>RADON</v>
          </cell>
        </row>
        <row r="521">
          <cell r="D521" t="str">
            <v>CY8C4126AZA-M445</v>
          </cell>
          <cell r="E521" t="str">
            <v>PSOC4AM</v>
          </cell>
        </row>
        <row r="522">
          <cell r="D522" t="str">
            <v>CY8C4126AZS-M443T</v>
          </cell>
          <cell r="E522" t="str">
            <v>PSOC4AM</v>
          </cell>
        </row>
        <row r="523">
          <cell r="D523" t="str">
            <v>CY8CTMA616AE-22T</v>
          </cell>
          <cell r="E523" t="str">
            <v>LTS</v>
          </cell>
        </row>
        <row r="524">
          <cell r="D524" t="str">
            <v>CY8C3244AXA-143</v>
          </cell>
          <cell r="E524" t="str">
            <v>LEOPARD</v>
          </cell>
        </row>
        <row r="525">
          <cell r="D525" t="str">
            <v>CY8CTMA1036AS-23</v>
          </cell>
          <cell r="E525" t="str">
            <v>GEN4_TT</v>
          </cell>
        </row>
        <row r="526">
          <cell r="D526" t="str">
            <v>CY8C4146LQA-S433T</v>
          </cell>
          <cell r="E526" t="str">
            <v>PSOC4AS2</v>
          </cell>
        </row>
        <row r="527">
          <cell r="D527" t="str">
            <v>CY8C4127AZS-S445</v>
          </cell>
          <cell r="E527" t="str">
            <v>PSOC4AS3</v>
          </cell>
        </row>
        <row r="528">
          <cell r="D528" t="str">
            <v>CP8649ATT</v>
          </cell>
          <cell r="E528" t="str">
            <v>GEN4_TT</v>
          </cell>
        </row>
        <row r="529">
          <cell r="D529" t="str">
            <v>CY8CTMA120-56LTXAT</v>
          </cell>
          <cell r="E529" t="str">
            <v>RADON</v>
          </cell>
        </row>
        <row r="530">
          <cell r="D530" t="str">
            <v>CP8583ATT</v>
          </cell>
          <cell r="E530" t="str">
            <v>PSOC4S0</v>
          </cell>
        </row>
        <row r="531">
          <cell r="D531" t="str">
            <v>CP8429ATT</v>
          </cell>
          <cell r="E531" t="str">
            <v>LTS</v>
          </cell>
        </row>
        <row r="532">
          <cell r="D532" t="str">
            <v>CY8C4124PVA-442ES</v>
          </cell>
          <cell r="E532" t="str">
            <v>PSOC4A</v>
          </cell>
        </row>
        <row r="533">
          <cell r="D533" t="str">
            <v>CYAT61652-64AS48T</v>
          </cell>
          <cell r="E533" t="str">
            <v>TSG6_L</v>
          </cell>
        </row>
        <row r="534">
          <cell r="D534" t="str">
            <v>CY8C4125PVA-S412</v>
          </cell>
          <cell r="E534" t="str">
            <v>PSOC4AS2</v>
          </cell>
        </row>
        <row r="535">
          <cell r="D535" t="str">
            <v>CY8C4147AZA-S455</v>
          </cell>
          <cell r="E535" t="str">
            <v>PSOC4AS3</v>
          </cell>
        </row>
        <row r="536">
          <cell r="D536" t="str">
            <v>CP8143DTT</v>
          </cell>
          <cell r="E536" t="str">
            <v>LTS</v>
          </cell>
        </row>
        <row r="537">
          <cell r="D537" t="str">
            <v>CY8C4146LQA-S431T</v>
          </cell>
          <cell r="E537" t="str">
            <v>PSOC4AS2</v>
          </cell>
        </row>
        <row r="538">
          <cell r="D538" t="str">
            <v>CY8C4124PVS-442ZT</v>
          </cell>
          <cell r="E538" t="str">
            <v>PSOC4A</v>
          </cell>
        </row>
        <row r="539">
          <cell r="D539" t="str">
            <v>CYAT82687-100AA39</v>
          </cell>
          <cell r="E539" t="str">
            <v>TSG6_XL</v>
          </cell>
        </row>
        <row r="540">
          <cell r="D540" t="str">
            <v>CY8C4014SXS-421ES</v>
          </cell>
          <cell r="E540" t="str">
            <v>PSOC4S0</v>
          </cell>
        </row>
        <row r="541">
          <cell r="D541" t="str">
            <v>CY8C4246AZS-M445T</v>
          </cell>
          <cell r="E541" t="str">
            <v>PSOC4AM</v>
          </cell>
        </row>
        <row r="542">
          <cell r="D542" t="str">
            <v>CY8CTMA884AE-12T</v>
          </cell>
          <cell r="E542" t="str">
            <v>LTS</v>
          </cell>
        </row>
        <row r="543">
          <cell r="D543" t="str">
            <v>CY8C4045PVS-S412T</v>
          </cell>
          <cell r="E543" t="str">
            <v>PSOC4AS1</v>
          </cell>
        </row>
        <row r="544">
          <cell r="D544" t="str">
            <v>CY8C4147AZA-S465</v>
          </cell>
          <cell r="E544" t="str">
            <v>PSOC4AS3</v>
          </cell>
        </row>
        <row r="545">
          <cell r="D545" t="str">
            <v>CY8C4245AZA-M443T</v>
          </cell>
          <cell r="E545" t="str">
            <v>PSOC4AM</v>
          </cell>
        </row>
        <row r="546">
          <cell r="D546" t="str">
            <v>CY8CTMA120-56LWXA</v>
          </cell>
          <cell r="E546" t="str">
            <v>RADON</v>
          </cell>
        </row>
        <row r="547">
          <cell r="D547" t="str">
            <v>CY8C3446AXA-099</v>
          </cell>
          <cell r="E547" t="str">
            <v>LEOPARD</v>
          </cell>
        </row>
        <row r="548">
          <cell r="D548" t="str">
            <v>CY8C3866AXA-040</v>
          </cell>
          <cell r="E548" t="str">
            <v>LEOPARD</v>
          </cell>
        </row>
        <row r="549">
          <cell r="D549" t="str">
            <v>CY8C4024LQA-S411T</v>
          </cell>
          <cell r="E549" t="str">
            <v>PSOC4AS1</v>
          </cell>
        </row>
        <row r="550">
          <cell r="D550" t="str">
            <v>CY8C4125PVS-482ZT</v>
          </cell>
          <cell r="E550" t="str">
            <v>PSOC4A</v>
          </cell>
        </row>
        <row r="551">
          <cell r="D551" t="str">
            <v>CYAT81689-100AS77Z</v>
          </cell>
          <cell r="E551" t="str">
            <v>TSG6_XL</v>
          </cell>
        </row>
        <row r="552">
          <cell r="D552" t="str">
            <v>CY8C4127LDE-HV413</v>
          </cell>
          <cell r="E552" t="str">
            <v>PSOC4AS3</v>
          </cell>
        </row>
        <row r="553">
          <cell r="D553" t="str">
            <v>CY8C4147AZE-S445</v>
          </cell>
          <cell r="E553" t="str">
            <v>PSOC4AS3</v>
          </cell>
        </row>
        <row r="554">
          <cell r="D554" t="str">
            <v>CY8C4126AZE-S455</v>
          </cell>
          <cell r="E554" t="str">
            <v>PSOC4AS3</v>
          </cell>
        </row>
        <row r="555">
          <cell r="D555" t="str">
            <v>CY8C4146AZE-S245</v>
          </cell>
          <cell r="E555" t="str">
            <v>PSOC4AS3</v>
          </cell>
        </row>
        <row r="556">
          <cell r="D556" t="str">
            <v>CY8C4125LQE-S423</v>
          </cell>
          <cell r="E556" t="str">
            <v>PSOC4AS2</v>
          </cell>
        </row>
        <row r="557">
          <cell r="D557" t="str">
            <v>CY8C4147AZA-S598</v>
          </cell>
          <cell r="E557" t="str">
            <v>PSOC4AS4</v>
          </cell>
        </row>
        <row r="558">
          <cell r="D558" t="str">
            <v>CYAT81659-64AS48T</v>
          </cell>
          <cell r="E558" t="str">
            <v>TSG6_L</v>
          </cell>
        </row>
        <row r="559">
          <cell r="D559" t="str">
            <v>CYAT817AZA88-53002</v>
          </cell>
          <cell r="E559" t="str">
            <v>TSG7_XL</v>
          </cell>
        </row>
        <row r="560">
          <cell r="D560" t="str">
            <v>CY8C4124LQE-S413</v>
          </cell>
          <cell r="E560" t="str">
            <v>PSOC4AS2</v>
          </cell>
        </row>
        <row r="561">
          <cell r="D561" t="str">
            <v>90500000389A</v>
          </cell>
          <cell r="E561" t="str">
            <v>TSG6_XL</v>
          </cell>
        </row>
        <row r="562">
          <cell r="D562" t="str">
            <v>CYAT81659-100AA48</v>
          </cell>
          <cell r="E562" t="str">
            <v>TSG6_L</v>
          </cell>
        </row>
        <row r="563">
          <cell r="D563" t="str">
            <v>CY8C4147AZS-S295T</v>
          </cell>
          <cell r="E563" t="str">
            <v>PSOC4AS3</v>
          </cell>
        </row>
        <row r="564">
          <cell r="D564" t="str">
            <v>CY8C4025PVS-S412T</v>
          </cell>
          <cell r="E564" t="str">
            <v>PSOC4AS1</v>
          </cell>
        </row>
        <row r="565">
          <cell r="D565" t="str">
            <v>CYAT817AZS77-42002</v>
          </cell>
          <cell r="E565" t="str">
            <v>TSG7_XL</v>
          </cell>
        </row>
        <row r="566">
          <cell r="D566" t="str">
            <v>M1001-000149</v>
          </cell>
          <cell r="E566" t="str">
            <v>TSG6_L</v>
          </cell>
        </row>
        <row r="567">
          <cell r="D567" t="str">
            <v>CP7915AT</v>
          </cell>
          <cell r="E567" t="str">
            <v>RADON</v>
          </cell>
        </row>
        <row r="568">
          <cell r="D568" t="str">
            <v>CY8C3846AXE-175</v>
          </cell>
          <cell r="E568" t="str">
            <v>LEOPARD</v>
          </cell>
        </row>
        <row r="569">
          <cell r="D569" t="str">
            <v>CY8C3646AXE-170</v>
          </cell>
          <cell r="E569" t="str">
            <v>LEOPARD</v>
          </cell>
        </row>
        <row r="570">
          <cell r="D570" t="str">
            <v>CY8C3646PVE-171</v>
          </cell>
          <cell r="E570" t="str">
            <v>LEOPARD</v>
          </cell>
        </row>
        <row r="571">
          <cell r="D571" t="str">
            <v>CY8C3445AXE-097</v>
          </cell>
          <cell r="E571" t="str">
            <v>LEOPARD</v>
          </cell>
        </row>
        <row r="572">
          <cell r="D572" t="str">
            <v>CY8C22345H-24PVXA</v>
          </cell>
          <cell r="E572" t="str">
            <v>NEON</v>
          </cell>
        </row>
        <row r="573">
          <cell r="D573" t="str">
            <v>CY8C21312-24PVXAT</v>
          </cell>
          <cell r="E573" t="str">
            <v>NEUTRON</v>
          </cell>
        </row>
        <row r="574">
          <cell r="D574" t="str">
            <v>CP7407ATT</v>
          </cell>
          <cell r="E574" t="str">
            <v>NEUTRON</v>
          </cell>
        </row>
        <row r="575">
          <cell r="D575" t="str">
            <v>CYONSFN3050A-XW07</v>
          </cell>
          <cell r="E575" t="str">
            <v>OV2LP</v>
          </cell>
        </row>
        <row r="576">
          <cell r="D576" t="str">
            <v>CY8CTMA460AS-13</v>
          </cell>
          <cell r="E576" t="str">
            <v>GEN4_TT</v>
          </cell>
        </row>
        <row r="577">
          <cell r="D577" t="str">
            <v>CY8CTMA1036AA-23</v>
          </cell>
          <cell r="E577" t="str">
            <v>GEN4_TT</v>
          </cell>
        </row>
        <row r="578">
          <cell r="D578" t="str">
            <v>CY8C4025PVA-S412T</v>
          </cell>
          <cell r="E578" t="str">
            <v>PSOC4AS1</v>
          </cell>
        </row>
        <row r="579">
          <cell r="D579" t="str">
            <v>CY8C4146LQE-S423T</v>
          </cell>
          <cell r="E579" t="str">
            <v>PSOC4AS2</v>
          </cell>
        </row>
        <row r="580">
          <cell r="D580" t="str">
            <v>CY8C4146AZS-S245T</v>
          </cell>
          <cell r="E580" t="str">
            <v>PSOC4AS3</v>
          </cell>
        </row>
        <row r="581">
          <cell r="D581" t="str">
            <v>CY8C4147LQE-S473</v>
          </cell>
          <cell r="E581" t="str">
            <v>PSOC4AS3</v>
          </cell>
        </row>
        <row r="582">
          <cell r="D582" t="str">
            <v>CY8C4147AZA-S265</v>
          </cell>
          <cell r="E582" t="str">
            <v>PSOC4AS3</v>
          </cell>
        </row>
        <row r="583">
          <cell r="D583" t="str">
            <v>CYAT81682-100AS77Z</v>
          </cell>
          <cell r="E583" t="str">
            <v>TSG6_XL</v>
          </cell>
        </row>
        <row r="584">
          <cell r="D584" t="str">
            <v>CY8C4146LQS-S423T</v>
          </cell>
          <cell r="E584" t="str">
            <v>PSOC4AS2</v>
          </cell>
        </row>
        <row r="585">
          <cell r="D585" t="str">
            <v>CY8C4127AZS-S445T</v>
          </cell>
          <cell r="E585" t="str">
            <v>PSOC4AS3</v>
          </cell>
        </row>
        <row r="586">
          <cell r="D586" t="str">
            <v>CYAT847AZS98-42002</v>
          </cell>
          <cell r="E586" t="str">
            <v>TSG7_XL</v>
          </cell>
        </row>
        <row r="587">
          <cell r="D587" t="str">
            <v>CY8C4014LQE-422ZES</v>
          </cell>
          <cell r="E587" t="str">
            <v>PSOC4S0</v>
          </cell>
        </row>
        <row r="588">
          <cell r="D588" t="str">
            <v>CYAT81663-64AA48</v>
          </cell>
          <cell r="E588" t="str">
            <v>TSG6_L</v>
          </cell>
        </row>
        <row r="589">
          <cell r="D589" t="str">
            <v>CY8C4246AZA-M443T</v>
          </cell>
          <cell r="E589" t="str">
            <v>PSOC4AM</v>
          </cell>
        </row>
        <row r="590">
          <cell r="D590" t="str">
            <v>CYAT81655-64AA48</v>
          </cell>
          <cell r="E590" t="str">
            <v>TSG6_L</v>
          </cell>
        </row>
        <row r="591">
          <cell r="D591" t="str">
            <v>CY8C4147AZS-S295</v>
          </cell>
          <cell r="E591" t="str">
            <v>PSOC4AS3</v>
          </cell>
        </row>
        <row r="592">
          <cell r="D592" t="str">
            <v>CP8692BTT</v>
          </cell>
          <cell r="E592" t="str">
            <v>GEN4_TT</v>
          </cell>
        </row>
        <row r="593">
          <cell r="D593" t="str">
            <v>CY8C4014SXA-421ZT</v>
          </cell>
          <cell r="E593" t="str">
            <v>PSOC4S0</v>
          </cell>
        </row>
        <row r="594">
          <cell r="D594" t="str">
            <v>CYAT81663-64AA48T</v>
          </cell>
          <cell r="E594" t="str">
            <v>TSG6_L</v>
          </cell>
        </row>
        <row r="595">
          <cell r="D595" t="str">
            <v>CYAT81659-64AA48T</v>
          </cell>
          <cell r="E595" t="str">
            <v>TSG6_L</v>
          </cell>
        </row>
        <row r="596">
          <cell r="D596" t="str">
            <v>CP9192AT</v>
          </cell>
          <cell r="E596" t="str">
            <v>TSG6_XL</v>
          </cell>
        </row>
        <row r="597">
          <cell r="D597" t="str">
            <v>CY8C4045PVA-S412T</v>
          </cell>
          <cell r="E597" t="str">
            <v>PSOC4AS1</v>
          </cell>
        </row>
        <row r="598">
          <cell r="D598" t="str">
            <v>CYAT81682-128AS88</v>
          </cell>
          <cell r="E598" t="str">
            <v>TSG6_XL</v>
          </cell>
        </row>
        <row r="599">
          <cell r="D599" t="str">
            <v>CYAT847AZS88-42002</v>
          </cell>
          <cell r="E599" t="str">
            <v>TSG7_XL</v>
          </cell>
        </row>
        <row r="600">
          <cell r="D600" t="str">
            <v>CYAT847AZS77-42002</v>
          </cell>
          <cell r="E600" t="str">
            <v>TSG7_XL</v>
          </cell>
        </row>
        <row r="601">
          <cell r="D601" t="str">
            <v>CYAT837AZS77-42002</v>
          </cell>
          <cell r="E601" t="str">
            <v>TSG7_XL</v>
          </cell>
        </row>
        <row r="602">
          <cell r="D602" t="str">
            <v>CS8391ZTT</v>
          </cell>
          <cell r="E602" t="str">
            <v>PSOC4S0</v>
          </cell>
        </row>
        <row r="603">
          <cell r="D603" t="str">
            <v>CYAT81652-64AS48T</v>
          </cell>
          <cell r="E603" t="str">
            <v>TSG6_L</v>
          </cell>
        </row>
        <row r="604">
          <cell r="D604" t="str">
            <v>CYAT817AZA88-5BFBA</v>
          </cell>
          <cell r="E604" t="str">
            <v>TSG7_XL</v>
          </cell>
        </row>
        <row r="605">
          <cell r="D605" t="str">
            <v>90600000064A</v>
          </cell>
          <cell r="E605" t="str">
            <v>PSOC4AS3</v>
          </cell>
        </row>
        <row r="606">
          <cell r="D606" t="str">
            <v>CYAT9555_TIC1</v>
          </cell>
          <cell r="E606" t="str">
            <v>TIC1</v>
          </cell>
        </row>
        <row r="607">
          <cell r="D607" t="str">
            <v>CYAT837AZA77-42002</v>
          </cell>
          <cell r="E607" t="str">
            <v>TSG7_XL</v>
          </cell>
        </row>
        <row r="608">
          <cell r="D608" t="str">
            <v>CY8C4147AZA-S245</v>
          </cell>
          <cell r="E608" t="str">
            <v>PSOC4AS3</v>
          </cell>
        </row>
        <row r="609">
          <cell r="D609" t="str">
            <v>CY8C4147LCE-HV423</v>
          </cell>
          <cell r="E609" t="str">
            <v>P4HV_144</v>
          </cell>
        </row>
        <row r="610">
          <cell r="D610" t="str">
            <v>CY8C4045LQA-S411T</v>
          </cell>
          <cell r="E610" t="str">
            <v>PSOC4AS1</v>
          </cell>
        </row>
        <row r="611">
          <cell r="D611" t="str">
            <v>CY8C4147AZS-S475T</v>
          </cell>
          <cell r="E611" t="str">
            <v>PSOC4AS3</v>
          </cell>
        </row>
        <row r="612">
          <cell r="D612" t="str">
            <v>CY8C3666AXA-052T</v>
          </cell>
          <cell r="E612" t="str">
            <v>LEOPARD</v>
          </cell>
        </row>
        <row r="613">
          <cell r="D613" t="str">
            <v>CY8C4147AZS-S275</v>
          </cell>
          <cell r="E613" t="str">
            <v>PSOC4AS3</v>
          </cell>
        </row>
        <row r="614">
          <cell r="D614" t="str">
            <v>CY8C4024PVA-S412T</v>
          </cell>
          <cell r="E614" t="str">
            <v>PSOC4AS1</v>
          </cell>
        </row>
        <row r="615">
          <cell r="D615" t="str">
            <v>CY8C4124PVA-442Z</v>
          </cell>
          <cell r="E615" t="str">
            <v>PSOC4A</v>
          </cell>
        </row>
        <row r="616">
          <cell r="D616" t="str">
            <v>CY8C4146AZS-S265T</v>
          </cell>
          <cell r="E616" t="str">
            <v>PSOC4AS3</v>
          </cell>
        </row>
        <row r="617">
          <cell r="D617">
            <v>841000037005</v>
          </cell>
          <cell r="E617" t="str">
            <v>TSG6_L</v>
          </cell>
        </row>
        <row r="618">
          <cell r="D618" t="str">
            <v>CYAT847AZS61-22002</v>
          </cell>
          <cell r="E618" t="str">
            <v>TSG7_XL</v>
          </cell>
        </row>
        <row r="619">
          <cell r="D619" t="str">
            <v>CYAT837AZS88-42002</v>
          </cell>
          <cell r="E619" t="str">
            <v>TSG7_XL</v>
          </cell>
        </row>
        <row r="620">
          <cell r="D620" t="str">
            <v>CYAT817AZS77-5BFBA</v>
          </cell>
          <cell r="E620" t="str">
            <v>TSG7_XL</v>
          </cell>
        </row>
        <row r="621">
          <cell r="D621" t="str">
            <v>CP9193AT</v>
          </cell>
          <cell r="E621" t="str">
            <v>TSG6_XL</v>
          </cell>
        </row>
        <row r="622">
          <cell r="D622" t="str">
            <v>CY8C4247AZA-M485T</v>
          </cell>
          <cell r="E622" t="str">
            <v>PSOC4AM</v>
          </cell>
        </row>
        <row r="623">
          <cell r="D623" t="str">
            <v>CY8C4024PVS-S412T</v>
          </cell>
          <cell r="E623" t="str">
            <v>PSOC4AS1</v>
          </cell>
        </row>
        <row r="624">
          <cell r="D624" t="str">
            <v>CY8C4128LCE-HV453</v>
          </cell>
          <cell r="E624" t="str">
            <v>P4HV_208</v>
          </cell>
        </row>
        <row r="625">
          <cell r="D625" t="str">
            <v>CY8C4247LWS-M484</v>
          </cell>
          <cell r="E625" t="str">
            <v>PSOC4AM</v>
          </cell>
        </row>
        <row r="626">
          <cell r="D626" t="str">
            <v>3140 390 61621</v>
          </cell>
          <cell r="E626" t="str">
            <v>TSG6_L</v>
          </cell>
        </row>
        <row r="627">
          <cell r="D627" t="str">
            <v>CG9107AM</v>
          </cell>
          <cell r="E627" t="str">
            <v>PSOC4S0</v>
          </cell>
        </row>
        <row r="628">
          <cell r="D628" t="str">
            <v>CY8C4125AZS-M443T</v>
          </cell>
          <cell r="E628" t="str">
            <v>PSOC4AM</v>
          </cell>
        </row>
        <row r="629">
          <cell r="D629" t="str">
            <v>3044478A</v>
          </cell>
          <cell r="E629" t="str">
            <v>PSOC4S0</v>
          </cell>
        </row>
        <row r="630">
          <cell r="D630" t="str">
            <v>CY8C4148AZA-S598</v>
          </cell>
          <cell r="E630" t="str">
            <v>PSOC4AS4</v>
          </cell>
        </row>
        <row r="631">
          <cell r="D631" t="str">
            <v>CYAT81682-100AA61ZT</v>
          </cell>
          <cell r="E631" t="str">
            <v>TSG6_XL</v>
          </cell>
        </row>
        <row r="632">
          <cell r="D632" t="str">
            <v>CYAT817LSAZS72-467B0</v>
          </cell>
          <cell r="E632" t="str">
            <v>TSG7_L</v>
          </cell>
        </row>
        <row r="633">
          <cell r="D633" t="str">
            <v>CYAT817LS-100AS72</v>
          </cell>
          <cell r="E633" t="str">
            <v>TSG7_L</v>
          </cell>
        </row>
        <row r="634">
          <cell r="D634" t="str">
            <v>CP9174AT</v>
          </cell>
          <cell r="E634" t="str">
            <v>LTS</v>
          </cell>
        </row>
        <row r="635">
          <cell r="D635" t="str">
            <v>CYAT817LSAZS61-467B8</v>
          </cell>
          <cell r="E635" t="str">
            <v>TSG7_XL</v>
          </cell>
        </row>
        <row r="636">
          <cell r="D636" t="str">
            <v>CY8C4147LQE-S443T</v>
          </cell>
          <cell r="E636" t="str">
            <v>PSOC4AS3</v>
          </cell>
        </row>
        <row r="637">
          <cell r="D637" t="str">
            <v>CYAT81652-64AA48</v>
          </cell>
          <cell r="E637" t="str">
            <v>TSG6_L</v>
          </cell>
        </row>
        <row r="638">
          <cell r="D638" t="str">
            <v>CY8C4124PVA-442ZT</v>
          </cell>
          <cell r="E638" t="str">
            <v>PSOC4A</v>
          </cell>
        </row>
        <row r="639">
          <cell r="D639" t="str">
            <v>CY8C21334-12PVXET</v>
          </cell>
          <cell r="E639" t="str">
            <v>NEUTRON</v>
          </cell>
        </row>
        <row r="640">
          <cell r="D640" t="str">
            <v>CP9188AT</v>
          </cell>
          <cell r="E640" t="str">
            <v>TSG6_XL</v>
          </cell>
        </row>
        <row r="641">
          <cell r="D641" t="str">
            <v>CY8C4125LQE-S413</v>
          </cell>
          <cell r="E641" t="str">
            <v>PSOC4AS2</v>
          </cell>
        </row>
        <row r="642">
          <cell r="D642" t="str">
            <v>CY8C4014LQE-422Z</v>
          </cell>
          <cell r="E642" t="str">
            <v>PSOC4S0</v>
          </cell>
        </row>
        <row r="643">
          <cell r="D643" t="str">
            <v>CYAT817AZS98-5BFFE</v>
          </cell>
          <cell r="E643" t="str">
            <v>TSG7_XL</v>
          </cell>
        </row>
        <row r="644">
          <cell r="D644" t="str">
            <v>CP8922CT</v>
          </cell>
          <cell r="E644" t="str">
            <v>TSG6_XL</v>
          </cell>
        </row>
        <row r="645">
          <cell r="D645" t="str">
            <v>CY8C4146AZA-S455</v>
          </cell>
          <cell r="E645" t="str">
            <v>PSOC4AS3</v>
          </cell>
        </row>
        <row r="646">
          <cell r="D646" t="str">
            <v>CP9185AT</v>
          </cell>
          <cell r="E646" t="str">
            <v>TSG6_XL</v>
          </cell>
        </row>
        <row r="647">
          <cell r="D647" t="str">
            <v>CYAT847AZA88-42002</v>
          </cell>
          <cell r="E647" t="str">
            <v>TSG7_XL</v>
          </cell>
        </row>
        <row r="648">
          <cell r="D648" t="str">
            <v>CYAT837AZA88-42002</v>
          </cell>
          <cell r="E648" t="str">
            <v>TSG7_XL</v>
          </cell>
        </row>
        <row r="649">
          <cell r="D649" t="str">
            <v>CYAT817AZA98-5B202</v>
          </cell>
          <cell r="E649" t="str">
            <v>TSG7_XL</v>
          </cell>
        </row>
        <row r="650">
          <cell r="D650" t="str">
            <v>CY8C4147AZE-S245</v>
          </cell>
          <cell r="E650" t="str">
            <v>PSOC4AS3</v>
          </cell>
        </row>
        <row r="651">
          <cell r="D651" t="str">
            <v>CYAT847AZA77-42002</v>
          </cell>
          <cell r="E651" t="str">
            <v>TSG7_XL</v>
          </cell>
        </row>
        <row r="652">
          <cell r="D652" t="str">
            <v>CY8C4247LWA-M484</v>
          </cell>
          <cell r="E652" t="str">
            <v>PSOC4AM</v>
          </cell>
        </row>
        <row r="653">
          <cell r="D653" t="str">
            <v>CYAT-ADDI-MCU-512K</v>
          </cell>
          <cell r="E653" t="str">
            <v>TMCU</v>
          </cell>
        </row>
        <row r="654">
          <cell r="D654" t="str">
            <v>CYAT817AZS61-22002</v>
          </cell>
          <cell r="E654" t="str">
            <v>TSG7_XL</v>
          </cell>
        </row>
        <row r="655">
          <cell r="D655" t="str">
            <v>CY8C4126AZS-S455T</v>
          </cell>
          <cell r="E655" t="str">
            <v>PSOC4AS3</v>
          </cell>
        </row>
        <row r="656">
          <cell r="D656" t="str">
            <v>CY8C4147LQS-S473ES</v>
          </cell>
          <cell r="E656" t="str">
            <v>PSOC4AS3</v>
          </cell>
        </row>
        <row r="657">
          <cell r="D657" t="str">
            <v>CYAT818AZSXX-5BFFE</v>
          </cell>
          <cell r="E657" t="str">
            <v>TSG7_XL</v>
          </cell>
        </row>
        <row r="658">
          <cell r="D658" t="str">
            <v>CY8C4247AZA-M483T</v>
          </cell>
          <cell r="E658" t="str">
            <v>PSOC4AM</v>
          </cell>
        </row>
        <row r="659">
          <cell r="D659" t="str">
            <v>CY8C4245AZS-M443T</v>
          </cell>
          <cell r="E659" t="str">
            <v>PSOC4AM</v>
          </cell>
        </row>
        <row r="660">
          <cell r="D660" t="str">
            <v>CY8C4126LCE-HV403</v>
          </cell>
          <cell r="E660" t="str">
            <v>P4HV_144</v>
          </cell>
        </row>
        <row r="661">
          <cell r="D661" t="str">
            <v>CYAT817AZS72-22002</v>
          </cell>
          <cell r="E661" t="str">
            <v>TSG7_XL</v>
          </cell>
        </row>
        <row r="662">
          <cell r="D662" t="str">
            <v>CY8C4146AZS-S275T</v>
          </cell>
          <cell r="E662" t="str">
            <v>PSOC4AS3</v>
          </cell>
        </row>
        <row r="663">
          <cell r="D663" t="str">
            <v>CY8C4147AZS-S275T</v>
          </cell>
          <cell r="E663" t="str">
            <v>PSOC4AS3</v>
          </cell>
        </row>
        <row r="664">
          <cell r="D664" t="str">
            <v>CYAT61658-56LWA41</v>
          </cell>
          <cell r="E664" t="str">
            <v>TSG6_L</v>
          </cell>
        </row>
        <row r="665">
          <cell r="D665" t="str">
            <v>CYAT817AZA88-42002</v>
          </cell>
          <cell r="E665" t="str">
            <v>TSG7_XL</v>
          </cell>
        </row>
        <row r="666">
          <cell r="D666" t="str">
            <v>CY3290-CYAT8168X</v>
          </cell>
          <cell r="E666" t="str">
            <v>DEVKIT</v>
          </cell>
        </row>
        <row r="667">
          <cell r="D667" t="str">
            <v>CY8C4124LQS-S433T</v>
          </cell>
          <cell r="E667" t="str">
            <v>PSOC4AS2</v>
          </cell>
        </row>
        <row r="668">
          <cell r="D668" t="str">
            <v>CY8C4147AZE-S295</v>
          </cell>
          <cell r="E668" t="str">
            <v>PSOC4AS3</v>
          </cell>
        </row>
        <row r="669">
          <cell r="D669" t="str">
            <v>CY8C4125PVE-S422T</v>
          </cell>
          <cell r="E669" t="str">
            <v>PSOC4AS2</v>
          </cell>
        </row>
        <row r="670">
          <cell r="D670" t="str">
            <v>M1001-000152</v>
          </cell>
          <cell r="E670" t="str">
            <v>TSG6_L</v>
          </cell>
        </row>
        <row r="671">
          <cell r="D671" t="str">
            <v>CY8C4146AZA-S255</v>
          </cell>
          <cell r="E671" t="str">
            <v>PSOC4AS3</v>
          </cell>
        </row>
        <row r="672">
          <cell r="D672" t="str">
            <v>CP8901ATT</v>
          </cell>
          <cell r="E672" t="str">
            <v>GEN4_TT</v>
          </cell>
        </row>
        <row r="673">
          <cell r="D673" t="str">
            <v>CY8C4147AZE-S455</v>
          </cell>
          <cell r="E673" t="str">
            <v>PSOC4AS3</v>
          </cell>
        </row>
        <row r="674">
          <cell r="D674" t="str">
            <v>CG8681AT</v>
          </cell>
          <cell r="E674" t="str">
            <v>GEN4_TT</v>
          </cell>
        </row>
        <row r="675">
          <cell r="D675" t="str">
            <v>CY8CMBR3106S-LQXS</v>
          </cell>
          <cell r="E675" t="str">
            <v>SFIGHTER</v>
          </cell>
        </row>
        <row r="676">
          <cell r="D676" t="str">
            <v>CY8C4147LQA-S263</v>
          </cell>
          <cell r="E676" t="str">
            <v>PSOC4AS3</v>
          </cell>
        </row>
        <row r="677">
          <cell r="D677" t="str">
            <v>CYAT61659-64AS48T</v>
          </cell>
          <cell r="E677" t="str">
            <v>TSG6_L</v>
          </cell>
        </row>
        <row r="678">
          <cell r="D678" t="str">
            <v>CYAT61658-64AA48</v>
          </cell>
          <cell r="E678" t="str">
            <v>TSG6_L</v>
          </cell>
        </row>
        <row r="679">
          <cell r="D679" t="str">
            <v>CYAT817LAZS72-46780</v>
          </cell>
          <cell r="E679" t="str">
            <v>TSG7_L</v>
          </cell>
        </row>
        <row r="680">
          <cell r="D680" t="str">
            <v>CYAT817AZS72-3B002</v>
          </cell>
          <cell r="E680" t="str">
            <v>TSG7_XL</v>
          </cell>
        </row>
        <row r="681">
          <cell r="D681" t="str">
            <v>CY8C4127LQE-S443</v>
          </cell>
          <cell r="E681" t="str">
            <v>PSOC4AS3</v>
          </cell>
        </row>
        <row r="682">
          <cell r="D682" t="str">
            <v>CY8C4147LQA-S293</v>
          </cell>
          <cell r="E682" t="str">
            <v>PSOC4AS3</v>
          </cell>
        </row>
        <row r="683">
          <cell r="D683" t="str">
            <v>CYAT61652-64AA48</v>
          </cell>
          <cell r="E683" t="str">
            <v>TSG6_L</v>
          </cell>
        </row>
        <row r="684">
          <cell r="D684" t="str">
            <v>CY8C4147LQS-S283T</v>
          </cell>
          <cell r="E684" t="str">
            <v>PSOC4AS3</v>
          </cell>
        </row>
        <row r="685">
          <cell r="D685" t="str">
            <v>CY8C4045LQS-S411T</v>
          </cell>
          <cell r="E685" t="str">
            <v>PSOC4AS1</v>
          </cell>
        </row>
        <row r="686">
          <cell r="D686" t="str">
            <v>CY8C4147LQE-S283</v>
          </cell>
          <cell r="E686" t="str">
            <v>PSOC4AS3</v>
          </cell>
        </row>
        <row r="687">
          <cell r="D687" t="str">
            <v>CY8C4147LQA-S463</v>
          </cell>
          <cell r="E687" t="str">
            <v>PSOC4AS3</v>
          </cell>
        </row>
        <row r="688">
          <cell r="D688" t="str">
            <v>CY8C4146LQE-S453</v>
          </cell>
          <cell r="E688" t="str">
            <v>PSOC4AS3</v>
          </cell>
        </row>
        <row r="689">
          <cell r="D689" t="str">
            <v>CY8C4147LQS-S463</v>
          </cell>
          <cell r="E689" t="str">
            <v>PSOC4AS3</v>
          </cell>
        </row>
        <row r="690">
          <cell r="D690" t="str">
            <v>CY8C4147AZA-S265T</v>
          </cell>
          <cell r="E690" t="str">
            <v>PSOC4AS3</v>
          </cell>
        </row>
        <row r="691">
          <cell r="D691" t="str">
            <v>CY8C4124LQS-S423T</v>
          </cell>
          <cell r="E691" t="str">
            <v>PSOC4AS2</v>
          </cell>
        </row>
        <row r="692">
          <cell r="D692" t="str">
            <v>CY8C4147LCE-HV423ES</v>
          </cell>
          <cell r="E692" t="str">
            <v>P4HV_144</v>
          </cell>
        </row>
        <row r="693">
          <cell r="D693" t="str">
            <v>CY8C4125PVS-S422</v>
          </cell>
          <cell r="E693" t="str">
            <v>PSOC4AS2</v>
          </cell>
        </row>
        <row r="694">
          <cell r="D694" t="str">
            <v>CY8C4014LQE-422ZT</v>
          </cell>
          <cell r="E694" t="str">
            <v>PSOC4S0</v>
          </cell>
        </row>
        <row r="695">
          <cell r="D695" t="str">
            <v>CY8C4147LQS-S293</v>
          </cell>
          <cell r="E695" t="str">
            <v>PSOC4AS3</v>
          </cell>
        </row>
        <row r="696">
          <cell r="D696" t="str">
            <v>CY8C4247LWA-M464T</v>
          </cell>
          <cell r="E696" t="str">
            <v>PSOC4AM</v>
          </cell>
        </row>
        <row r="697">
          <cell r="D697" t="str">
            <v>CY8C4127LQA-S443</v>
          </cell>
          <cell r="E697" t="str">
            <v>PSOC4AS3</v>
          </cell>
        </row>
        <row r="698">
          <cell r="D698" t="str">
            <v>CY8C4146LQE-S243</v>
          </cell>
          <cell r="E698" t="str">
            <v>PSOC4AS3</v>
          </cell>
        </row>
        <row r="699">
          <cell r="D699" t="str">
            <v>CY8C4147LQS-S243T</v>
          </cell>
          <cell r="E699" t="str">
            <v>PSOC4AS3</v>
          </cell>
        </row>
        <row r="700">
          <cell r="D700" t="str">
            <v>CY8C4147AZE-S275</v>
          </cell>
          <cell r="E700" t="str">
            <v>PSOC4AS3</v>
          </cell>
        </row>
        <row r="701">
          <cell r="D701" t="str">
            <v>CY8C4245PVA-452ZT</v>
          </cell>
          <cell r="E701" t="str">
            <v>PSOC4A</v>
          </cell>
        </row>
        <row r="702">
          <cell r="D702" t="str">
            <v>CY8C4127LQE-S453</v>
          </cell>
          <cell r="E702" t="str">
            <v>PSOC4AS3</v>
          </cell>
        </row>
        <row r="703">
          <cell r="D703" t="str">
            <v>CY8C4247LWA-M484T</v>
          </cell>
          <cell r="E703" t="str">
            <v>PSOC4AM</v>
          </cell>
        </row>
        <row r="704">
          <cell r="D704" t="str">
            <v>CY8C4127LQE-S443T</v>
          </cell>
          <cell r="E704" t="str">
            <v>PSOC4AS3</v>
          </cell>
        </row>
        <row r="705">
          <cell r="D705" t="str">
            <v>CY8C4149AZS-S578ES</v>
          </cell>
          <cell r="E705" t="str">
            <v>PSOC4AS4</v>
          </cell>
        </row>
        <row r="706">
          <cell r="D706" t="str">
            <v>CYAT817AZA88-5B002</v>
          </cell>
          <cell r="E706" t="str">
            <v>TSG7_XL</v>
          </cell>
        </row>
        <row r="707">
          <cell r="D707" t="str">
            <v>CYAT817AZA98-5B002</v>
          </cell>
          <cell r="E707" t="str">
            <v>TSG7_XL</v>
          </cell>
        </row>
        <row r="708">
          <cell r="D708" t="str">
            <v>CYAT81650-64AA48</v>
          </cell>
          <cell r="E708" t="str">
            <v>TSG6_L</v>
          </cell>
        </row>
        <row r="709">
          <cell r="D709" t="str">
            <v>CYAT81658-64AA48T</v>
          </cell>
          <cell r="E709" t="str">
            <v>TSG6_L</v>
          </cell>
        </row>
        <row r="710">
          <cell r="D710" t="str">
            <v>CY8C4147LQA-S283</v>
          </cell>
          <cell r="E710" t="str">
            <v>PSOC4AS3</v>
          </cell>
        </row>
        <row r="711">
          <cell r="D711" t="str">
            <v>CY8C4146LQA-S453</v>
          </cell>
          <cell r="E711" t="str">
            <v>PSOC4AS3</v>
          </cell>
        </row>
        <row r="712">
          <cell r="D712" t="str">
            <v>CY8C4147AZA-S545</v>
          </cell>
          <cell r="E712" t="str">
            <v>PSOC4AS4</v>
          </cell>
        </row>
        <row r="713">
          <cell r="D713" t="str">
            <v>CY8C4147LQS-S265ES</v>
          </cell>
          <cell r="E713" t="str">
            <v>PSOC4AS3</v>
          </cell>
        </row>
        <row r="714">
          <cell r="D714" t="str">
            <v>CY8C4146LQS-S453</v>
          </cell>
          <cell r="E714" t="str">
            <v>PSOC4AS3</v>
          </cell>
        </row>
        <row r="715">
          <cell r="D715" t="str">
            <v>SP007666E0DQAC</v>
          </cell>
          <cell r="E715" t="str">
            <v>Internal</v>
          </cell>
        </row>
        <row r="716">
          <cell r="D716" t="str">
            <v>SP007666E0DMAC</v>
          </cell>
          <cell r="E716" t="str">
            <v>Internal</v>
          </cell>
        </row>
        <row r="717">
          <cell r="D717" t="str">
            <v>CY8C4147LQE-S453</v>
          </cell>
          <cell r="E717" t="str">
            <v>PSOC4AS3</v>
          </cell>
        </row>
        <row r="718">
          <cell r="D718" t="str">
            <v>CY8C4127LQS-S453</v>
          </cell>
          <cell r="E718" t="str">
            <v>PSOC4AS3</v>
          </cell>
        </row>
        <row r="719">
          <cell r="D719" t="str">
            <v>CY8C4147AZA-S455T</v>
          </cell>
          <cell r="E719" t="str">
            <v>PSOC4AS3</v>
          </cell>
        </row>
        <row r="720">
          <cell r="D720" t="str">
            <v>CP10120BT</v>
          </cell>
          <cell r="E720" t="str">
            <v>PSOC4AS1</v>
          </cell>
        </row>
        <row r="721">
          <cell r="D721" t="str">
            <v>CY8C4146PVA-S422</v>
          </cell>
          <cell r="E721" t="str">
            <v>PSOC4AS2</v>
          </cell>
        </row>
        <row r="722">
          <cell r="D722" t="str">
            <v>CYAT81659-100AS48T</v>
          </cell>
          <cell r="E722" t="str">
            <v>TSG6_L</v>
          </cell>
        </row>
        <row r="723">
          <cell r="D723">
            <v>2722331</v>
          </cell>
          <cell r="E723" t="str">
            <v>GEN4_TT</v>
          </cell>
        </row>
        <row r="724">
          <cell r="D724" t="str">
            <v>CY8C4124LQE-S423T</v>
          </cell>
          <cell r="E724" t="str">
            <v>PSOC4AS2</v>
          </cell>
        </row>
        <row r="725">
          <cell r="D725" t="str">
            <v>CY8C4147AZS-S548ES</v>
          </cell>
          <cell r="E725" t="str">
            <v>PSOC4AS4</v>
          </cell>
        </row>
        <row r="726">
          <cell r="D726" t="str">
            <v>CY8C4245PVA-472ZT</v>
          </cell>
          <cell r="E726" t="str">
            <v>PSOC4A</v>
          </cell>
        </row>
        <row r="727">
          <cell r="D727" t="str">
            <v>CY8C4247LWS-M484T</v>
          </cell>
          <cell r="E727" t="str">
            <v>PSOC4AM</v>
          </cell>
        </row>
        <row r="728">
          <cell r="D728" t="str">
            <v>CP10120BTT</v>
          </cell>
          <cell r="E728" t="str">
            <v>PSOC4AS1</v>
          </cell>
        </row>
        <row r="729">
          <cell r="D729" t="str">
            <v>CY8C4146AZE-S455</v>
          </cell>
          <cell r="E729" t="str">
            <v>PSOC4AS3</v>
          </cell>
        </row>
        <row r="730">
          <cell r="D730" t="str">
            <v>CY8C4124PVA-S422T</v>
          </cell>
          <cell r="E730" t="str">
            <v>PSOC4AS2</v>
          </cell>
        </row>
        <row r="731">
          <cell r="D731" t="str">
            <v>CY8C4128LDE-HVS453</v>
          </cell>
          <cell r="E731" t="str">
            <v>HVMS_256</v>
          </cell>
        </row>
        <row r="732">
          <cell r="D732" t="str">
            <v>CY8C4147LCE-HV413</v>
          </cell>
          <cell r="E732" t="str">
            <v>P4HV_144</v>
          </cell>
        </row>
        <row r="733">
          <cell r="D733" t="str">
            <v>CY8C4125LQE-S423T</v>
          </cell>
          <cell r="E733" t="str">
            <v>PSOC4AS2</v>
          </cell>
        </row>
        <row r="734">
          <cell r="D734" t="str">
            <v>CY8C4147AZS-S445</v>
          </cell>
          <cell r="E734" t="str">
            <v>PSOC4AS3</v>
          </cell>
        </row>
        <row r="735">
          <cell r="D735" t="str">
            <v>CY8C4146LQA-S423KA</v>
          </cell>
          <cell r="E735" t="str">
            <v>PSOC4AS2</v>
          </cell>
        </row>
        <row r="736">
          <cell r="D736" t="str">
            <v>CY8C4247LWS-M464</v>
          </cell>
          <cell r="E736" t="str">
            <v>PSOC4AM</v>
          </cell>
        </row>
        <row r="737">
          <cell r="D737" t="str">
            <v>CY8C4247LWS-M464T</v>
          </cell>
          <cell r="E737" t="str">
            <v>PSOC4AM</v>
          </cell>
        </row>
        <row r="738">
          <cell r="D738" t="str">
            <v>CY8C4146AZA-S255T</v>
          </cell>
          <cell r="E738" t="str">
            <v>PSOC4AS3</v>
          </cell>
        </row>
        <row r="739">
          <cell r="D739" t="str">
            <v>CYAT81689-128AS88Z</v>
          </cell>
          <cell r="E739" t="str">
            <v>TSG6_XL</v>
          </cell>
        </row>
        <row r="740">
          <cell r="D740" t="str">
            <v>CY8C4127LCE-HV403T</v>
          </cell>
          <cell r="E740" t="str">
            <v>P4HV_144</v>
          </cell>
        </row>
        <row r="741">
          <cell r="D741" t="str">
            <v>CY8C4146LQA-S263</v>
          </cell>
          <cell r="E741" t="str">
            <v>PSOC4AS3</v>
          </cell>
        </row>
        <row r="742">
          <cell r="D742" t="str">
            <v>CY8C4146LDE-HVS114</v>
          </cell>
          <cell r="E742" t="str">
            <v>HVMS_64</v>
          </cell>
        </row>
        <row r="743">
          <cell r="D743" t="str">
            <v>CY8C4124LQS-S413T</v>
          </cell>
          <cell r="E743" t="str">
            <v>PSOC4AS2</v>
          </cell>
        </row>
        <row r="744">
          <cell r="D744" t="str">
            <v>CY8C4146LQA-S243</v>
          </cell>
          <cell r="E744" t="str">
            <v>PSOC4AS3</v>
          </cell>
        </row>
        <row r="745">
          <cell r="D745" t="str">
            <v>CYAT847AZS72-22002</v>
          </cell>
          <cell r="E745" t="str">
            <v>TSG7_XL</v>
          </cell>
        </row>
        <row r="746">
          <cell r="D746" t="str">
            <v>CYFP10020A00</v>
          </cell>
          <cell r="E746" t="str">
            <v>FPG1</v>
          </cell>
        </row>
        <row r="747">
          <cell r="D747" t="str">
            <v>CY8C4146LCE-HVS113</v>
          </cell>
          <cell r="E747" t="str">
            <v>HVMS_64</v>
          </cell>
        </row>
        <row r="748">
          <cell r="D748" t="str">
            <v>CY8C4148AZS-S545ES</v>
          </cell>
          <cell r="E748" t="str">
            <v>PSOC4AS4</v>
          </cell>
        </row>
        <row r="749">
          <cell r="D749" t="str">
            <v>CY8C4146LCE-HVS103X</v>
          </cell>
          <cell r="E749" t="str">
            <v>HVMS_64</v>
          </cell>
        </row>
        <row r="750">
          <cell r="D750" t="str">
            <v>CY8C4147LCE-HV403</v>
          </cell>
          <cell r="E750" t="str">
            <v>P4HV_144</v>
          </cell>
        </row>
        <row r="751">
          <cell r="D751" t="str">
            <v>CY8C4149AZE-S595ES</v>
          </cell>
          <cell r="E751" t="str">
            <v>PSOC4AS4</v>
          </cell>
        </row>
        <row r="752">
          <cell r="D752" t="str">
            <v>CY8C4149AZS-S575ES</v>
          </cell>
          <cell r="E752" t="str">
            <v>PSOC4AS4</v>
          </cell>
        </row>
        <row r="753">
          <cell r="D753" t="str">
            <v>CY8C4126LCE-HV423T</v>
          </cell>
          <cell r="E753" t="str">
            <v>P4HV_144</v>
          </cell>
        </row>
        <row r="754">
          <cell r="D754" t="str">
            <v>CY8C4146LDE-HVS104</v>
          </cell>
          <cell r="E754" t="str">
            <v>HVMS_64</v>
          </cell>
        </row>
        <row r="755">
          <cell r="D755" t="str">
            <v>CY8C4146LQA-S421KA</v>
          </cell>
          <cell r="E755" t="str">
            <v>PSOC4AS2</v>
          </cell>
        </row>
        <row r="756">
          <cell r="D756" t="str">
            <v>CY8C4147LQE-S263</v>
          </cell>
          <cell r="E756" t="str">
            <v>PSOC4AS3</v>
          </cell>
        </row>
        <row r="757">
          <cell r="D757" t="str">
            <v>CY8C4125LQE-S411</v>
          </cell>
          <cell r="E757" t="str">
            <v>PSOC4AS2</v>
          </cell>
        </row>
        <row r="758">
          <cell r="D758" t="str">
            <v>CY8C4125LQS-S423KA</v>
          </cell>
          <cell r="E758" t="str">
            <v>PSOC4AS2</v>
          </cell>
        </row>
        <row r="759">
          <cell r="D759" t="str">
            <v>CY8C4124PVA-S422</v>
          </cell>
          <cell r="E759" t="str">
            <v>PSOC4AS2</v>
          </cell>
        </row>
        <row r="760">
          <cell r="D760" t="str">
            <v>CY8C4147LQS-S273</v>
          </cell>
          <cell r="E760" t="str">
            <v>PSOC4AS3</v>
          </cell>
        </row>
        <row r="761">
          <cell r="D761" t="str">
            <v>CY8C4125LCE-HVS003</v>
          </cell>
          <cell r="E761" t="str">
            <v>HVMS_64</v>
          </cell>
        </row>
        <row r="762">
          <cell r="D762" t="str">
            <v>CY8C4126LQE-S453</v>
          </cell>
          <cell r="E762" t="str">
            <v>PSOC4AS3</v>
          </cell>
        </row>
        <row r="763">
          <cell r="D763">
            <v>841000037005</v>
          </cell>
          <cell r="E763" t="str">
            <v>TSG6_L</v>
          </cell>
        </row>
        <row r="764">
          <cell r="D764" t="str">
            <v>CY8C4147AZS-S455T</v>
          </cell>
          <cell r="E764" t="str">
            <v>PSOC4AS3</v>
          </cell>
        </row>
        <row r="765">
          <cell r="D765" t="str">
            <v>CY8C4147LDA-S473KA</v>
          </cell>
          <cell r="E765" t="str">
            <v>PSOC4AS3</v>
          </cell>
        </row>
        <row r="766">
          <cell r="D766" t="str">
            <v>CY8C4147LDA-S473KAES</v>
          </cell>
          <cell r="E766" t="str">
            <v>PSOC4AS3</v>
          </cell>
        </row>
        <row r="767">
          <cell r="D767" t="str">
            <v>CY8C4124LQS-S413KA</v>
          </cell>
          <cell r="E767" t="str">
            <v>PSOC4AS2</v>
          </cell>
        </row>
        <row r="768">
          <cell r="D768" t="str">
            <v>CY8C4146PVA-S422T</v>
          </cell>
          <cell r="E768" t="str">
            <v>PSOC4AS2</v>
          </cell>
        </row>
        <row r="769">
          <cell r="D769" t="str">
            <v>CY8C4125PVA-S422</v>
          </cell>
          <cell r="E769" t="str">
            <v>PSOC4AS2</v>
          </cell>
        </row>
        <row r="770">
          <cell r="D770" t="str">
            <v>CY8C4147LDE-S473KA</v>
          </cell>
          <cell r="E770" t="str">
            <v>PSOC4AS3</v>
          </cell>
        </row>
        <row r="771">
          <cell r="D771" t="str">
            <v>CY8C4147LCE-HV423T</v>
          </cell>
          <cell r="E771" t="str">
            <v>P4HV_144</v>
          </cell>
        </row>
        <row r="772">
          <cell r="D772" t="str">
            <v>CY8C4147LQS-S453</v>
          </cell>
          <cell r="E772" t="str">
            <v>PSOC4AS3</v>
          </cell>
        </row>
        <row r="773">
          <cell r="D773" t="str">
            <v>CY8C4126LDE-HVS014</v>
          </cell>
          <cell r="E773" t="str">
            <v>HVMS_64</v>
          </cell>
        </row>
        <row r="774">
          <cell r="D774" t="str">
            <v>CY8C4125LQA-S423</v>
          </cell>
          <cell r="E774" t="str">
            <v>PSOC4AS2</v>
          </cell>
        </row>
        <row r="775">
          <cell r="D775" t="str">
            <v>CYHVPA-128K-32-001</v>
          </cell>
          <cell r="E775" t="str">
            <v>DEVKIT</v>
          </cell>
        </row>
        <row r="776">
          <cell r="D776" t="str">
            <v>CY8C4125LQA-S413T</v>
          </cell>
          <cell r="E776" t="str">
            <v>PSOC4AS2</v>
          </cell>
        </row>
        <row r="777">
          <cell r="D777" t="str">
            <v>CY8C4147AZS-S465T</v>
          </cell>
          <cell r="E777" t="str">
            <v>PSOC4AS3</v>
          </cell>
        </row>
        <row r="778">
          <cell r="D778" t="str">
            <v>CG9107AMT</v>
          </cell>
          <cell r="E778" t="str">
            <v>PSOC4S0</v>
          </cell>
        </row>
        <row r="779">
          <cell r="D779" t="str">
            <v>CY8C4147LQS-S453T</v>
          </cell>
          <cell r="E779" t="str">
            <v>PSOC4AS3</v>
          </cell>
        </row>
        <row r="780">
          <cell r="D780" t="str">
            <v>CY8C4045LQE-S413KA</v>
          </cell>
          <cell r="E780" t="str">
            <v>PSOC4AS1</v>
          </cell>
        </row>
        <row r="781">
          <cell r="D781" t="str">
            <v>CY8C4045LDE-S413KA</v>
          </cell>
          <cell r="E781" t="str">
            <v>PSOC4AS1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96"/>
  <sheetViews>
    <sheetView tabSelected="1" workbookViewId="0">
      <selection activeCell="S3" sqref="S3"/>
    </sheetView>
  </sheetViews>
  <sheetFormatPr defaultColWidth="8.90625" defaultRowHeight="14.5" x14ac:dyDescent="0.35"/>
  <sheetData>
    <row r="1" spans="1:5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s="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35">
      <c r="A2" t="s">
        <v>51</v>
      </c>
      <c r="B2" t="s">
        <v>52</v>
      </c>
      <c r="C2" t="s">
        <v>53</v>
      </c>
      <c r="D2" t="s">
        <v>93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K2" t="s">
        <v>60</v>
      </c>
      <c r="L2" t="s">
        <v>61</v>
      </c>
      <c r="M2" t="s">
        <v>62</v>
      </c>
      <c r="N2" t="s">
        <v>63</v>
      </c>
      <c r="Q2" t="s">
        <v>64</v>
      </c>
      <c r="R2" t="s">
        <v>94</v>
      </c>
      <c r="S2" t="s">
        <v>95</v>
      </c>
      <c r="V2" t="s">
        <v>65</v>
      </c>
      <c r="W2" t="s">
        <v>66</v>
      </c>
      <c r="X2" t="s">
        <v>67</v>
      </c>
      <c r="Y2" t="s">
        <v>68</v>
      </c>
      <c r="Z2" t="s">
        <v>69</v>
      </c>
      <c r="AA2" t="s">
        <v>59</v>
      </c>
      <c r="AB2" t="s">
        <v>70</v>
      </c>
      <c r="AD2" t="s">
        <v>71</v>
      </c>
      <c r="AE2" t="s">
        <v>72</v>
      </c>
      <c r="AF2" t="s">
        <v>73</v>
      </c>
      <c r="AG2" t="s">
        <v>74</v>
      </c>
      <c r="AH2" t="s">
        <v>75</v>
      </c>
      <c r="AI2" t="s">
        <v>76</v>
      </c>
      <c r="AJ2" t="s">
        <v>77</v>
      </c>
      <c r="AM2" t="s">
        <v>59</v>
      </c>
      <c r="AQ2" t="s">
        <v>59</v>
      </c>
      <c r="AR2" t="s">
        <v>78</v>
      </c>
      <c r="AS2">
        <v>4876666.62</v>
      </c>
      <c r="AU2">
        <v>4876666.62</v>
      </c>
      <c r="AV2">
        <v>4876666.62</v>
      </c>
      <c r="AW2">
        <v>5000000</v>
      </c>
      <c r="AX2" t="str">
        <f>VLOOKUP(N2,[1]products!$D:$E,2,FALSE)</f>
        <v>PSOC UHV WBMS</v>
      </c>
      <c r="AY2" t="str">
        <f>IFERROR(VLOOKUP(AX2,[1]products!$A$2:$B$20,2,FALSE),"")</f>
        <v>UHV</v>
      </c>
    </row>
    <row r="3" spans="1:51" x14ac:dyDescent="0.35">
      <c r="A3" t="s">
        <v>79</v>
      </c>
      <c r="B3" t="s">
        <v>80</v>
      </c>
      <c r="C3" t="s">
        <v>81</v>
      </c>
      <c r="D3" t="s">
        <v>93</v>
      </c>
      <c r="E3" t="s">
        <v>54</v>
      </c>
      <c r="F3" t="s">
        <v>82</v>
      </c>
      <c r="G3" t="s">
        <v>56</v>
      </c>
      <c r="H3" t="s">
        <v>57</v>
      </c>
      <c r="I3" t="s">
        <v>83</v>
      </c>
      <c r="J3" t="s">
        <v>59</v>
      </c>
      <c r="K3" t="s">
        <v>84</v>
      </c>
      <c r="L3" t="s">
        <v>61</v>
      </c>
      <c r="M3" t="s">
        <v>85</v>
      </c>
      <c r="N3" t="s">
        <v>86</v>
      </c>
      <c r="Q3" t="s">
        <v>64</v>
      </c>
      <c r="R3" t="s">
        <v>94</v>
      </c>
      <c r="S3" t="s">
        <v>95</v>
      </c>
      <c r="V3" t="s">
        <v>87</v>
      </c>
      <c r="W3" t="s">
        <v>88</v>
      </c>
      <c r="X3" t="s">
        <v>88</v>
      </c>
      <c r="Y3" t="s">
        <v>68</v>
      </c>
      <c r="Z3" t="s">
        <v>69</v>
      </c>
      <c r="AA3" t="s">
        <v>59</v>
      </c>
      <c r="AB3" t="s">
        <v>70</v>
      </c>
      <c r="AD3" t="s">
        <v>71</v>
      </c>
      <c r="AE3" t="s">
        <v>89</v>
      </c>
      <c r="AF3" t="s">
        <v>70</v>
      </c>
      <c r="AG3" t="s">
        <v>90</v>
      </c>
      <c r="AH3" t="s">
        <v>91</v>
      </c>
      <c r="AI3" t="s">
        <v>76</v>
      </c>
      <c r="AJ3" t="s">
        <v>77</v>
      </c>
      <c r="AM3" t="s">
        <v>59</v>
      </c>
      <c r="AQ3" t="s">
        <v>59</v>
      </c>
      <c r="AR3" t="s">
        <v>92</v>
      </c>
      <c r="AS3">
        <v>550000</v>
      </c>
      <c r="AU3">
        <v>550000</v>
      </c>
      <c r="AV3">
        <v>550000</v>
      </c>
      <c r="AW3">
        <v>1000000</v>
      </c>
      <c r="AX3" t="str">
        <f>VLOOKUP(N3,[1]products!$D:$E,2,FALSE)</f>
        <v>PSOC4AS2</v>
      </c>
      <c r="AY3" t="str">
        <f>IFERROR(VLOOKUP(AX3,[1]products!$A$2:$B$20,2,FALSE),"")</f>
        <v>PSOC 4</v>
      </c>
    </row>
    <row r="296" spans="47:47" x14ac:dyDescent="0.35">
      <c r="AU29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 Dy</dc:creator>
  <cp:lastModifiedBy>Falise Francisco (IFAG ATV MC PSE PM / External)</cp:lastModifiedBy>
  <dcterms:created xsi:type="dcterms:W3CDTF">2015-06-05T18:19:34Z</dcterms:created>
  <dcterms:modified xsi:type="dcterms:W3CDTF">2022-11-09T13:52:22Z</dcterms:modified>
</cp:coreProperties>
</file>