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er\Stagiaires\Don\"/>
    </mc:Choice>
  </mc:AlternateContent>
  <xr:revisionPtr revIDLastSave="0" documentId="13_ncr:1_{74642B73-7B88-4219-A537-4BCD54867D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" i="1"/>
  <c r="P4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K180" i="1"/>
  <c r="V180" i="1"/>
  <c r="W180" i="1"/>
  <c r="K181" i="1"/>
  <c r="V181" i="1"/>
  <c r="W181" i="1"/>
  <c r="K182" i="1"/>
  <c r="V182" i="1"/>
  <c r="W182" i="1"/>
  <c r="K183" i="1"/>
  <c r="V183" i="1"/>
  <c r="W183" i="1"/>
  <c r="K184" i="1"/>
  <c r="V184" i="1"/>
  <c r="W184" i="1"/>
  <c r="K185" i="1"/>
  <c r="V185" i="1"/>
  <c r="W185" i="1"/>
  <c r="K186" i="1"/>
  <c r="V186" i="1"/>
  <c r="W186" i="1"/>
  <c r="K187" i="1"/>
  <c r="V187" i="1"/>
  <c r="W187" i="1"/>
  <c r="K188" i="1"/>
  <c r="V188" i="1"/>
  <c r="W188" i="1"/>
  <c r="K189" i="1"/>
  <c r="V189" i="1"/>
  <c r="W189" i="1"/>
  <c r="K190" i="1"/>
  <c r="V190" i="1"/>
  <c r="W190" i="1"/>
  <c r="K191" i="1"/>
  <c r="V191" i="1"/>
  <c r="W191" i="1"/>
  <c r="K192" i="1"/>
  <c r="V192" i="1"/>
  <c r="W192" i="1"/>
  <c r="K193" i="1"/>
  <c r="V193" i="1"/>
  <c r="W193" i="1"/>
  <c r="K194" i="1"/>
  <c r="V194" i="1"/>
  <c r="W194" i="1"/>
  <c r="K195" i="1"/>
  <c r="V195" i="1"/>
  <c r="W195" i="1"/>
  <c r="K196" i="1"/>
  <c r="V196" i="1"/>
  <c r="W196" i="1"/>
  <c r="K197" i="1"/>
  <c r="V197" i="1"/>
  <c r="W197" i="1"/>
  <c r="K198" i="1"/>
  <c r="V198" i="1"/>
  <c r="W198" i="1"/>
  <c r="K199" i="1"/>
  <c r="V199" i="1"/>
  <c r="W199" i="1"/>
  <c r="K200" i="1"/>
  <c r="V200" i="1"/>
  <c r="W200" i="1"/>
  <c r="K201" i="1"/>
  <c r="V201" i="1"/>
  <c r="W201" i="1"/>
  <c r="K202" i="1"/>
  <c r="V202" i="1"/>
  <c r="W202" i="1"/>
  <c r="K203" i="1"/>
  <c r="V203" i="1"/>
  <c r="W203" i="1"/>
  <c r="K204" i="1"/>
  <c r="V204" i="1"/>
  <c r="W204" i="1"/>
  <c r="K205" i="1"/>
  <c r="V205" i="1"/>
  <c r="W205" i="1"/>
  <c r="K206" i="1"/>
  <c r="V206" i="1"/>
  <c r="W206" i="1"/>
  <c r="K207" i="1"/>
  <c r="V207" i="1"/>
  <c r="W207" i="1"/>
  <c r="K208" i="1"/>
  <c r="V208" i="1"/>
  <c r="W208" i="1"/>
  <c r="K209" i="1"/>
  <c r="V209" i="1"/>
  <c r="W209" i="1"/>
  <c r="K210" i="1"/>
  <c r="V210" i="1"/>
  <c r="W210" i="1"/>
  <c r="K211" i="1"/>
  <c r="V211" i="1"/>
  <c r="W211" i="1"/>
  <c r="K212" i="1"/>
  <c r="V212" i="1"/>
  <c r="W212" i="1"/>
  <c r="K213" i="1"/>
  <c r="V213" i="1"/>
  <c r="W213" i="1"/>
  <c r="K214" i="1"/>
  <c r="V214" i="1"/>
  <c r="W214" i="1"/>
  <c r="K215" i="1"/>
  <c r="V215" i="1"/>
  <c r="W215" i="1"/>
  <c r="K216" i="1"/>
  <c r="V216" i="1"/>
  <c r="W216" i="1"/>
  <c r="K217" i="1"/>
  <c r="V217" i="1"/>
  <c r="W217" i="1"/>
  <c r="K218" i="1"/>
  <c r="V218" i="1"/>
  <c r="W218" i="1"/>
  <c r="K219" i="1"/>
  <c r="V219" i="1"/>
  <c r="W219" i="1"/>
  <c r="K220" i="1"/>
  <c r="V220" i="1"/>
  <c r="W220" i="1"/>
  <c r="K221" i="1"/>
  <c r="V221" i="1"/>
  <c r="W221" i="1"/>
  <c r="K222" i="1"/>
  <c r="V222" i="1"/>
  <c r="W222" i="1"/>
  <c r="K223" i="1"/>
  <c r="V223" i="1"/>
  <c r="W223" i="1"/>
  <c r="K224" i="1"/>
  <c r="V224" i="1"/>
  <c r="W224" i="1"/>
  <c r="K225" i="1"/>
  <c r="V225" i="1"/>
  <c r="W225" i="1"/>
  <c r="K226" i="1"/>
  <c r="V226" i="1"/>
  <c r="W226" i="1"/>
  <c r="K227" i="1"/>
  <c r="V227" i="1"/>
  <c r="W227" i="1"/>
  <c r="K228" i="1"/>
  <c r="V228" i="1"/>
  <c r="W228" i="1"/>
  <c r="K229" i="1"/>
  <c r="V229" i="1"/>
  <c r="W229" i="1"/>
  <c r="K230" i="1"/>
  <c r="V230" i="1"/>
  <c r="W230" i="1"/>
  <c r="K231" i="1"/>
  <c r="V231" i="1"/>
  <c r="W231" i="1"/>
  <c r="K232" i="1"/>
  <c r="V232" i="1"/>
  <c r="W232" i="1"/>
  <c r="K233" i="1"/>
  <c r="V233" i="1"/>
  <c r="W233" i="1"/>
  <c r="K234" i="1"/>
  <c r="V234" i="1"/>
  <c r="W234" i="1"/>
  <c r="K235" i="1"/>
  <c r="V235" i="1"/>
  <c r="W235" i="1"/>
  <c r="K236" i="1"/>
  <c r="V236" i="1"/>
  <c r="W236" i="1"/>
  <c r="K237" i="1"/>
  <c r="V237" i="1"/>
  <c r="W237" i="1"/>
  <c r="K238" i="1"/>
  <c r="V238" i="1"/>
  <c r="W238" i="1"/>
  <c r="K239" i="1"/>
  <c r="V239" i="1"/>
  <c r="W239" i="1"/>
  <c r="K240" i="1"/>
  <c r="V240" i="1"/>
  <c r="W240" i="1"/>
  <c r="K241" i="1"/>
  <c r="V241" i="1"/>
  <c r="W241" i="1"/>
  <c r="K242" i="1"/>
  <c r="V242" i="1"/>
  <c r="W242" i="1"/>
  <c r="K243" i="1"/>
  <c r="V243" i="1"/>
  <c r="W243" i="1"/>
  <c r="K244" i="1"/>
  <c r="V244" i="1"/>
  <c r="W244" i="1"/>
  <c r="K245" i="1"/>
  <c r="V245" i="1"/>
  <c r="W245" i="1"/>
  <c r="K246" i="1"/>
  <c r="V246" i="1"/>
  <c r="W246" i="1"/>
  <c r="K247" i="1"/>
  <c r="V247" i="1"/>
  <c r="W247" i="1"/>
  <c r="K248" i="1"/>
  <c r="V248" i="1"/>
  <c r="W248" i="1"/>
  <c r="K249" i="1"/>
  <c r="V249" i="1"/>
  <c r="W249" i="1"/>
  <c r="K250" i="1"/>
  <c r="V250" i="1"/>
  <c r="W250" i="1"/>
  <c r="K251" i="1"/>
  <c r="V251" i="1"/>
  <c r="W251" i="1"/>
  <c r="K252" i="1"/>
  <c r="V252" i="1"/>
  <c r="W252" i="1"/>
  <c r="K253" i="1"/>
  <c r="V253" i="1"/>
  <c r="W253" i="1"/>
  <c r="K254" i="1"/>
  <c r="V254" i="1"/>
  <c r="W254" i="1"/>
  <c r="K255" i="1"/>
  <c r="V255" i="1"/>
  <c r="W255" i="1"/>
  <c r="K256" i="1"/>
  <c r="V256" i="1"/>
  <c r="W256" i="1"/>
  <c r="K257" i="1"/>
  <c r="V257" i="1"/>
  <c r="W257" i="1"/>
  <c r="K258" i="1"/>
  <c r="V258" i="1"/>
  <c r="W258" i="1"/>
  <c r="K259" i="1"/>
  <c r="V259" i="1"/>
  <c r="W259" i="1"/>
  <c r="K260" i="1"/>
  <c r="V260" i="1"/>
  <c r="W260" i="1"/>
  <c r="K261" i="1"/>
  <c r="V261" i="1"/>
  <c r="W261" i="1"/>
  <c r="K262" i="1"/>
  <c r="V262" i="1"/>
  <c r="W262" i="1"/>
  <c r="K263" i="1"/>
  <c r="V263" i="1"/>
  <c r="W263" i="1"/>
  <c r="K264" i="1"/>
  <c r="V264" i="1"/>
  <c r="W264" i="1"/>
  <c r="K265" i="1"/>
  <c r="V265" i="1"/>
  <c r="W265" i="1"/>
  <c r="K266" i="1"/>
  <c r="V266" i="1"/>
  <c r="W266" i="1"/>
  <c r="K267" i="1"/>
  <c r="V267" i="1"/>
  <c r="W267" i="1"/>
  <c r="K268" i="1"/>
  <c r="V268" i="1"/>
  <c r="W268" i="1"/>
  <c r="K269" i="1"/>
  <c r="V269" i="1"/>
  <c r="W269" i="1"/>
  <c r="K270" i="1"/>
  <c r="V270" i="1"/>
  <c r="W270" i="1"/>
  <c r="K271" i="1"/>
  <c r="V271" i="1"/>
  <c r="W271" i="1"/>
  <c r="K272" i="1"/>
  <c r="V272" i="1"/>
  <c r="W272" i="1"/>
  <c r="K273" i="1"/>
  <c r="V273" i="1"/>
  <c r="W273" i="1"/>
  <c r="K274" i="1"/>
  <c r="V274" i="1"/>
  <c r="W274" i="1"/>
  <c r="K275" i="1"/>
  <c r="V275" i="1"/>
  <c r="W275" i="1"/>
  <c r="K276" i="1"/>
  <c r="V276" i="1"/>
  <c r="W276" i="1"/>
  <c r="K277" i="1"/>
  <c r="V277" i="1"/>
  <c r="W277" i="1"/>
  <c r="K278" i="1"/>
  <c r="V278" i="1"/>
  <c r="W278" i="1"/>
  <c r="K279" i="1"/>
  <c r="V279" i="1"/>
  <c r="W279" i="1"/>
  <c r="K280" i="1"/>
  <c r="V280" i="1"/>
  <c r="W280" i="1"/>
  <c r="K281" i="1"/>
  <c r="V281" i="1"/>
  <c r="W281" i="1"/>
  <c r="K282" i="1"/>
  <c r="V282" i="1"/>
  <c r="W282" i="1"/>
  <c r="K283" i="1"/>
  <c r="V283" i="1"/>
  <c r="W283" i="1"/>
  <c r="K284" i="1"/>
  <c r="V284" i="1"/>
  <c r="W284" i="1"/>
  <c r="K285" i="1"/>
  <c r="V285" i="1"/>
  <c r="W285" i="1"/>
  <c r="K286" i="1"/>
  <c r="V286" i="1"/>
  <c r="W286" i="1"/>
  <c r="K287" i="1"/>
  <c r="V287" i="1"/>
  <c r="W287" i="1"/>
  <c r="K288" i="1"/>
  <c r="V288" i="1"/>
  <c r="W288" i="1"/>
  <c r="K289" i="1"/>
  <c r="V289" i="1"/>
  <c r="W289" i="1"/>
  <c r="K290" i="1"/>
  <c r="V290" i="1"/>
  <c r="W290" i="1"/>
  <c r="K291" i="1"/>
  <c r="V291" i="1"/>
  <c r="W291" i="1"/>
  <c r="K292" i="1"/>
  <c r="V292" i="1"/>
  <c r="W292" i="1"/>
  <c r="K293" i="1"/>
  <c r="V293" i="1"/>
  <c r="W293" i="1"/>
  <c r="K294" i="1"/>
  <c r="V294" i="1"/>
  <c r="W294" i="1"/>
  <c r="K295" i="1"/>
  <c r="V295" i="1"/>
  <c r="W295" i="1"/>
  <c r="K296" i="1"/>
  <c r="V296" i="1"/>
  <c r="W296" i="1"/>
  <c r="K297" i="1"/>
  <c r="V297" i="1"/>
  <c r="W297" i="1"/>
  <c r="K298" i="1"/>
  <c r="V298" i="1"/>
  <c r="W298" i="1"/>
  <c r="K299" i="1"/>
  <c r="V299" i="1"/>
  <c r="W299" i="1"/>
  <c r="K300" i="1"/>
  <c r="V300" i="1"/>
  <c r="W300" i="1"/>
  <c r="K301" i="1"/>
  <c r="V301" i="1"/>
  <c r="W301" i="1"/>
  <c r="K302" i="1"/>
  <c r="V302" i="1"/>
  <c r="W302" i="1"/>
  <c r="K303" i="1"/>
  <c r="V303" i="1"/>
  <c r="W303" i="1"/>
  <c r="K304" i="1"/>
  <c r="V304" i="1"/>
  <c r="W304" i="1"/>
  <c r="K305" i="1"/>
  <c r="V305" i="1"/>
  <c r="W305" i="1"/>
  <c r="K306" i="1"/>
  <c r="V306" i="1"/>
  <c r="W306" i="1"/>
  <c r="K307" i="1"/>
  <c r="V307" i="1"/>
  <c r="W307" i="1"/>
  <c r="K308" i="1"/>
  <c r="V308" i="1"/>
  <c r="W308" i="1"/>
  <c r="K309" i="1"/>
  <c r="V309" i="1"/>
  <c r="W309" i="1"/>
  <c r="K310" i="1"/>
  <c r="V310" i="1"/>
  <c r="W310" i="1"/>
  <c r="K311" i="1"/>
  <c r="V311" i="1"/>
  <c r="W311" i="1"/>
  <c r="K312" i="1"/>
  <c r="V312" i="1"/>
  <c r="W312" i="1"/>
  <c r="K313" i="1"/>
  <c r="V313" i="1"/>
  <c r="W313" i="1"/>
  <c r="K314" i="1"/>
  <c r="V314" i="1"/>
  <c r="W314" i="1"/>
  <c r="K315" i="1"/>
  <c r="V315" i="1"/>
  <c r="W315" i="1"/>
  <c r="K316" i="1"/>
  <c r="V316" i="1"/>
  <c r="W316" i="1"/>
  <c r="K317" i="1"/>
  <c r="V317" i="1"/>
  <c r="W317" i="1"/>
  <c r="K318" i="1"/>
  <c r="V318" i="1"/>
  <c r="W318" i="1"/>
  <c r="K319" i="1"/>
  <c r="V319" i="1"/>
  <c r="W319" i="1"/>
  <c r="K320" i="1"/>
  <c r="V320" i="1"/>
  <c r="W320" i="1"/>
  <c r="K321" i="1"/>
  <c r="V321" i="1"/>
  <c r="W321" i="1"/>
  <c r="K322" i="1"/>
  <c r="V322" i="1"/>
  <c r="W322" i="1"/>
  <c r="K323" i="1"/>
  <c r="V323" i="1"/>
  <c r="W323" i="1"/>
  <c r="K324" i="1"/>
  <c r="V324" i="1"/>
  <c r="W324" i="1"/>
  <c r="K325" i="1"/>
  <c r="V325" i="1"/>
  <c r="W325" i="1"/>
  <c r="K326" i="1"/>
  <c r="V326" i="1"/>
  <c r="W326" i="1"/>
  <c r="K327" i="1"/>
  <c r="V327" i="1"/>
  <c r="W327" i="1"/>
  <c r="K328" i="1"/>
  <c r="V328" i="1"/>
  <c r="W328" i="1"/>
  <c r="K329" i="1"/>
  <c r="V329" i="1"/>
  <c r="W329" i="1"/>
  <c r="K330" i="1"/>
  <c r="V330" i="1"/>
  <c r="W330" i="1"/>
  <c r="K331" i="1"/>
  <c r="V331" i="1"/>
  <c r="W331" i="1"/>
  <c r="K332" i="1"/>
  <c r="V332" i="1"/>
  <c r="W332" i="1"/>
  <c r="K333" i="1"/>
  <c r="V333" i="1"/>
  <c r="W333" i="1"/>
  <c r="K334" i="1"/>
  <c r="V334" i="1"/>
  <c r="W334" i="1"/>
  <c r="K335" i="1"/>
  <c r="V335" i="1"/>
  <c r="W335" i="1"/>
  <c r="K336" i="1"/>
  <c r="V336" i="1"/>
  <c r="W336" i="1"/>
  <c r="K337" i="1"/>
  <c r="V337" i="1"/>
  <c r="W337" i="1"/>
  <c r="K338" i="1"/>
  <c r="V338" i="1"/>
  <c r="W338" i="1"/>
  <c r="K339" i="1"/>
  <c r="V339" i="1"/>
  <c r="W339" i="1"/>
  <c r="K340" i="1"/>
  <c r="V340" i="1"/>
  <c r="W340" i="1"/>
  <c r="K341" i="1"/>
  <c r="V341" i="1"/>
  <c r="W341" i="1"/>
  <c r="K342" i="1"/>
  <c r="V342" i="1"/>
  <c r="W342" i="1"/>
  <c r="K343" i="1"/>
  <c r="V343" i="1"/>
  <c r="W343" i="1"/>
  <c r="K344" i="1"/>
  <c r="V344" i="1"/>
  <c r="W344" i="1"/>
  <c r="K345" i="1"/>
  <c r="V345" i="1"/>
  <c r="W345" i="1"/>
  <c r="K346" i="1"/>
  <c r="V346" i="1"/>
  <c r="W346" i="1"/>
  <c r="K347" i="1"/>
  <c r="V347" i="1"/>
  <c r="W347" i="1"/>
  <c r="K348" i="1"/>
  <c r="V348" i="1"/>
  <c r="W348" i="1"/>
  <c r="K349" i="1"/>
  <c r="V349" i="1"/>
  <c r="W349" i="1"/>
  <c r="K350" i="1"/>
  <c r="V350" i="1"/>
  <c r="W350" i="1"/>
  <c r="K351" i="1"/>
  <c r="V351" i="1"/>
  <c r="W351" i="1"/>
  <c r="K352" i="1"/>
  <c r="V352" i="1"/>
  <c r="W352" i="1"/>
  <c r="K353" i="1"/>
  <c r="V353" i="1"/>
  <c r="W353" i="1"/>
  <c r="K354" i="1"/>
  <c r="V354" i="1"/>
  <c r="W354" i="1"/>
  <c r="K355" i="1"/>
  <c r="V355" i="1"/>
  <c r="W355" i="1"/>
  <c r="K356" i="1"/>
  <c r="V356" i="1"/>
  <c r="W356" i="1"/>
  <c r="K357" i="1"/>
  <c r="V357" i="1"/>
  <c r="W357" i="1"/>
  <c r="K358" i="1"/>
  <c r="V358" i="1"/>
  <c r="W358" i="1"/>
  <c r="K359" i="1"/>
  <c r="V359" i="1"/>
  <c r="W359" i="1"/>
  <c r="K360" i="1"/>
  <c r="V360" i="1"/>
  <c r="W360" i="1"/>
  <c r="K361" i="1"/>
  <c r="V361" i="1"/>
  <c r="W361" i="1"/>
  <c r="K362" i="1"/>
  <c r="V362" i="1"/>
  <c r="W362" i="1"/>
  <c r="K363" i="1"/>
  <c r="V363" i="1"/>
  <c r="W363" i="1"/>
  <c r="K364" i="1"/>
  <c r="V364" i="1"/>
  <c r="W364" i="1"/>
  <c r="K365" i="1"/>
  <c r="V365" i="1"/>
  <c r="W365" i="1"/>
  <c r="K366" i="1"/>
  <c r="V366" i="1"/>
  <c r="W366" i="1"/>
  <c r="K367" i="1"/>
  <c r="V367" i="1"/>
  <c r="W367" i="1"/>
  <c r="K368" i="1"/>
  <c r="V368" i="1"/>
  <c r="W368" i="1"/>
  <c r="K369" i="1"/>
  <c r="V369" i="1"/>
  <c r="W369" i="1"/>
  <c r="K370" i="1"/>
  <c r="V370" i="1"/>
  <c r="W370" i="1"/>
  <c r="K371" i="1"/>
  <c r="V371" i="1"/>
  <c r="W371" i="1"/>
  <c r="K372" i="1"/>
  <c r="V372" i="1"/>
  <c r="W372" i="1"/>
  <c r="K373" i="1"/>
  <c r="V373" i="1"/>
  <c r="W373" i="1"/>
  <c r="K374" i="1"/>
  <c r="V374" i="1"/>
  <c r="W374" i="1"/>
  <c r="K375" i="1"/>
  <c r="V375" i="1"/>
  <c r="W375" i="1"/>
  <c r="K376" i="1"/>
  <c r="V376" i="1"/>
  <c r="W376" i="1"/>
  <c r="K377" i="1"/>
  <c r="V377" i="1"/>
  <c r="W377" i="1"/>
  <c r="K378" i="1"/>
  <c r="V378" i="1"/>
  <c r="W378" i="1"/>
  <c r="K379" i="1"/>
  <c r="V379" i="1"/>
  <c r="W379" i="1"/>
  <c r="K380" i="1"/>
  <c r="V380" i="1"/>
  <c r="W380" i="1"/>
  <c r="K381" i="1"/>
  <c r="V381" i="1"/>
  <c r="W381" i="1"/>
  <c r="K382" i="1"/>
  <c r="V382" i="1"/>
  <c r="W382" i="1"/>
  <c r="K383" i="1"/>
  <c r="V383" i="1"/>
  <c r="W383" i="1"/>
  <c r="K384" i="1"/>
  <c r="V384" i="1"/>
  <c r="W384" i="1"/>
  <c r="K385" i="1"/>
  <c r="V385" i="1"/>
  <c r="W385" i="1"/>
  <c r="K386" i="1"/>
  <c r="V386" i="1"/>
  <c r="W386" i="1"/>
  <c r="K387" i="1"/>
  <c r="V387" i="1"/>
  <c r="W387" i="1"/>
  <c r="K388" i="1"/>
  <c r="V388" i="1"/>
  <c r="W388" i="1"/>
  <c r="K389" i="1"/>
  <c r="V389" i="1"/>
  <c r="W389" i="1"/>
  <c r="K390" i="1"/>
  <c r="V390" i="1"/>
  <c r="W390" i="1"/>
  <c r="K391" i="1"/>
  <c r="V391" i="1"/>
  <c r="W391" i="1"/>
  <c r="K392" i="1"/>
  <c r="V392" i="1"/>
  <c r="W392" i="1"/>
  <c r="K393" i="1"/>
  <c r="V393" i="1"/>
  <c r="W393" i="1"/>
  <c r="K394" i="1"/>
  <c r="V394" i="1"/>
  <c r="W394" i="1"/>
  <c r="K395" i="1"/>
  <c r="V395" i="1"/>
  <c r="W395" i="1"/>
  <c r="K396" i="1"/>
  <c r="V396" i="1"/>
  <c r="W396" i="1"/>
  <c r="K397" i="1"/>
  <c r="V397" i="1"/>
  <c r="W397" i="1"/>
  <c r="K398" i="1"/>
  <c r="V398" i="1"/>
  <c r="W398" i="1"/>
  <c r="K399" i="1"/>
  <c r="V399" i="1"/>
  <c r="W399" i="1"/>
  <c r="K400" i="1"/>
  <c r="V400" i="1"/>
  <c r="W400" i="1"/>
  <c r="K401" i="1"/>
  <c r="V401" i="1"/>
  <c r="W401" i="1"/>
  <c r="K402" i="1"/>
  <c r="V402" i="1"/>
  <c r="W402" i="1"/>
  <c r="K403" i="1"/>
  <c r="V403" i="1"/>
  <c r="W403" i="1"/>
  <c r="K404" i="1"/>
  <c r="V404" i="1"/>
  <c r="W404" i="1"/>
  <c r="K405" i="1"/>
  <c r="V405" i="1"/>
  <c r="W405" i="1"/>
  <c r="K406" i="1"/>
  <c r="V406" i="1"/>
  <c r="W406" i="1"/>
  <c r="K407" i="1"/>
  <c r="V407" i="1"/>
  <c r="W407" i="1"/>
  <c r="K408" i="1"/>
  <c r="V408" i="1"/>
  <c r="W408" i="1"/>
  <c r="K409" i="1"/>
  <c r="V409" i="1"/>
  <c r="W409" i="1"/>
  <c r="K410" i="1"/>
  <c r="V410" i="1"/>
  <c r="W410" i="1"/>
  <c r="K411" i="1"/>
  <c r="V411" i="1"/>
  <c r="W411" i="1"/>
  <c r="K412" i="1"/>
  <c r="V412" i="1"/>
  <c r="W412" i="1"/>
  <c r="K413" i="1"/>
  <c r="V413" i="1"/>
  <c r="W413" i="1"/>
  <c r="K414" i="1"/>
  <c r="V414" i="1"/>
  <c r="W414" i="1"/>
  <c r="K415" i="1"/>
  <c r="V415" i="1"/>
  <c r="W415" i="1"/>
  <c r="K416" i="1"/>
  <c r="V416" i="1"/>
  <c r="W416" i="1"/>
  <c r="K417" i="1"/>
  <c r="V417" i="1"/>
  <c r="W417" i="1"/>
  <c r="K418" i="1"/>
  <c r="V418" i="1"/>
  <c r="W418" i="1"/>
  <c r="K419" i="1"/>
  <c r="V419" i="1"/>
  <c r="W419" i="1"/>
  <c r="K420" i="1"/>
  <c r="V420" i="1"/>
  <c r="W420" i="1"/>
  <c r="K421" i="1"/>
  <c r="V421" i="1"/>
  <c r="W421" i="1"/>
  <c r="K422" i="1"/>
  <c r="V422" i="1"/>
  <c r="W422" i="1"/>
  <c r="K423" i="1"/>
  <c r="V423" i="1"/>
  <c r="W423" i="1"/>
  <c r="K424" i="1"/>
  <c r="V424" i="1"/>
  <c r="W424" i="1"/>
  <c r="K425" i="1"/>
  <c r="V425" i="1"/>
  <c r="W425" i="1"/>
  <c r="K426" i="1"/>
  <c r="V426" i="1"/>
  <c r="W426" i="1"/>
  <c r="K427" i="1"/>
  <c r="V427" i="1"/>
  <c r="W427" i="1"/>
  <c r="K428" i="1"/>
  <c r="V428" i="1"/>
  <c r="W428" i="1"/>
  <c r="K429" i="1"/>
  <c r="V429" i="1"/>
  <c r="W429" i="1"/>
  <c r="K430" i="1"/>
  <c r="V430" i="1"/>
  <c r="W430" i="1"/>
  <c r="K431" i="1"/>
  <c r="V431" i="1"/>
  <c r="W431" i="1"/>
  <c r="K432" i="1"/>
  <c r="V432" i="1"/>
  <c r="W432" i="1"/>
  <c r="K433" i="1"/>
  <c r="V433" i="1"/>
  <c r="W433" i="1"/>
  <c r="K434" i="1"/>
  <c r="V434" i="1"/>
  <c r="W434" i="1"/>
  <c r="K435" i="1"/>
  <c r="V435" i="1"/>
  <c r="W435" i="1"/>
  <c r="K436" i="1"/>
  <c r="V436" i="1"/>
  <c r="W436" i="1"/>
  <c r="K437" i="1"/>
  <c r="V437" i="1"/>
  <c r="W437" i="1"/>
  <c r="K438" i="1"/>
  <c r="V438" i="1"/>
  <c r="W438" i="1"/>
  <c r="K439" i="1"/>
  <c r="V439" i="1"/>
  <c r="W439" i="1"/>
  <c r="K440" i="1"/>
  <c r="V440" i="1"/>
  <c r="W440" i="1"/>
  <c r="K441" i="1"/>
  <c r="V441" i="1"/>
  <c r="W441" i="1"/>
  <c r="K442" i="1"/>
  <c r="V442" i="1"/>
  <c r="W442" i="1"/>
  <c r="K443" i="1"/>
  <c r="V443" i="1"/>
  <c r="W443" i="1"/>
  <c r="K444" i="1"/>
  <c r="V444" i="1"/>
  <c r="W444" i="1"/>
  <c r="K445" i="1"/>
  <c r="V445" i="1"/>
  <c r="W445" i="1"/>
  <c r="K446" i="1"/>
  <c r="V446" i="1"/>
  <c r="W446" i="1"/>
  <c r="K447" i="1"/>
  <c r="V447" i="1"/>
  <c r="W447" i="1"/>
  <c r="K448" i="1"/>
  <c r="V448" i="1"/>
  <c r="W448" i="1"/>
  <c r="K449" i="1"/>
  <c r="V449" i="1"/>
  <c r="W449" i="1"/>
  <c r="K450" i="1"/>
  <c r="V450" i="1"/>
  <c r="W450" i="1"/>
  <c r="K451" i="1"/>
  <c r="V451" i="1"/>
  <c r="W451" i="1"/>
  <c r="K452" i="1"/>
  <c r="V452" i="1"/>
  <c r="W452" i="1"/>
  <c r="K453" i="1"/>
  <c r="V453" i="1"/>
  <c r="W453" i="1"/>
  <c r="K454" i="1"/>
  <c r="V454" i="1"/>
  <c r="W454" i="1"/>
  <c r="K455" i="1"/>
  <c r="V455" i="1"/>
  <c r="W455" i="1"/>
  <c r="K456" i="1"/>
  <c r="V456" i="1"/>
  <c r="W456" i="1"/>
  <c r="K457" i="1"/>
  <c r="V457" i="1"/>
  <c r="W457" i="1"/>
  <c r="K458" i="1"/>
  <c r="V458" i="1"/>
  <c r="W458" i="1"/>
  <c r="K459" i="1"/>
  <c r="V459" i="1"/>
  <c r="W459" i="1"/>
  <c r="K460" i="1"/>
  <c r="V460" i="1"/>
  <c r="W460" i="1"/>
  <c r="K461" i="1"/>
  <c r="V461" i="1"/>
  <c r="W461" i="1"/>
  <c r="K462" i="1"/>
  <c r="V462" i="1"/>
  <c r="W462" i="1"/>
  <c r="K463" i="1"/>
  <c r="V463" i="1"/>
  <c r="W463" i="1"/>
  <c r="K464" i="1"/>
  <c r="V464" i="1"/>
  <c r="W464" i="1"/>
  <c r="K465" i="1"/>
  <c r="V465" i="1"/>
  <c r="W465" i="1"/>
  <c r="K466" i="1"/>
  <c r="V466" i="1"/>
  <c r="W466" i="1"/>
  <c r="K467" i="1"/>
  <c r="V467" i="1"/>
  <c r="W467" i="1"/>
  <c r="K468" i="1"/>
  <c r="V468" i="1"/>
  <c r="W468" i="1"/>
  <c r="K469" i="1"/>
  <c r="V469" i="1"/>
  <c r="W469" i="1"/>
  <c r="K470" i="1"/>
  <c r="V470" i="1"/>
  <c r="W470" i="1"/>
  <c r="K471" i="1"/>
  <c r="V471" i="1"/>
  <c r="W471" i="1"/>
  <c r="K472" i="1"/>
  <c r="V472" i="1"/>
  <c r="W472" i="1"/>
  <c r="K473" i="1"/>
  <c r="V473" i="1"/>
  <c r="W473" i="1"/>
  <c r="K474" i="1"/>
  <c r="V474" i="1"/>
  <c r="W474" i="1"/>
  <c r="K475" i="1"/>
  <c r="V475" i="1"/>
  <c r="W475" i="1"/>
  <c r="K476" i="1"/>
  <c r="V476" i="1"/>
  <c r="W476" i="1"/>
  <c r="K477" i="1"/>
  <c r="V477" i="1"/>
  <c r="W477" i="1"/>
  <c r="K478" i="1"/>
  <c r="V478" i="1"/>
  <c r="W478" i="1"/>
  <c r="K479" i="1"/>
  <c r="V479" i="1"/>
  <c r="W479" i="1"/>
  <c r="K480" i="1"/>
  <c r="V480" i="1"/>
  <c r="W480" i="1"/>
  <c r="K481" i="1"/>
  <c r="V481" i="1"/>
  <c r="W481" i="1"/>
  <c r="K482" i="1"/>
  <c r="V482" i="1"/>
  <c r="W482" i="1"/>
  <c r="K483" i="1"/>
  <c r="V483" i="1"/>
  <c r="W483" i="1"/>
  <c r="K484" i="1"/>
  <c r="V484" i="1"/>
  <c r="W484" i="1"/>
  <c r="K485" i="1"/>
  <c r="V485" i="1"/>
  <c r="W485" i="1"/>
  <c r="K486" i="1"/>
  <c r="V486" i="1"/>
  <c r="W486" i="1"/>
  <c r="K487" i="1"/>
  <c r="V487" i="1"/>
  <c r="W487" i="1"/>
  <c r="K488" i="1"/>
  <c r="V488" i="1"/>
  <c r="W488" i="1"/>
  <c r="K489" i="1"/>
  <c r="V489" i="1"/>
  <c r="W48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4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5" i="1"/>
  <c r="W5" i="1"/>
  <c r="V6" i="1"/>
  <c r="W6" i="1"/>
  <c r="V7" i="1"/>
  <c r="W7" i="1"/>
  <c r="W4" i="1"/>
  <c r="V4" i="1"/>
</calcChain>
</file>

<file path=xl/sharedStrings.xml><?xml version="1.0" encoding="utf-8"?>
<sst xmlns="http://schemas.openxmlformats.org/spreadsheetml/2006/main" count="3441" uniqueCount="1267">
  <si>
    <t>Dunhil</t>
  </si>
  <si>
    <t>Century for Men</t>
  </si>
  <si>
    <t>135 ml</t>
  </si>
  <si>
    <t>EU Clean</t>
  </si>
  <si>
    <t>Dunhil Century for Men EDP 135 ml</t>
  </si>
  <si>
    <t>SKU</t>
  </si>
  <si>
    <t>Product</t>
  </si>
  <si>
    <t>Volume</t>
  </si>
  <si>
    <t>EAN</t>
  </si>
  <si>
    <t>Brand</t>
  </si>
  <si>
    <t>Type</t>
  </si>
  <si>
    <t>Qty</t>
  </si>
  <si>
    <t>€ -</t>
  </si>
  <si>
    <t>€ +</t>
  </si>
  <si>
    <t>Store</t>
  </si>
  <si>
    <t>Winst -</t>
  </si>
  <si>
    <t>Winst +</t>
  </si>
  <si>
    <t>Notities</t>
  </si>
  <si>
    <t>Inkoop</t>
  </si>
  <si>
    <t>Achter de schermen / factuur/ winkelmandje</t>
  </si>
  <si>
    <t>Berekend</t>
  </si>
  <si>
    <t>Winst</t>
  </si>
  <si>
    <t>Totaal Inkoop</t>
  </si>
  <si>
    <t>Totaal Verkoop</t>
  </si>
  <si>
    <t>Inkoop * qty</t>
  </si>
  <si>
    <t>Berekend * qty</t>
  </si>
  <si>
    <t>GIFTSET</t>
  </si>
  <si>
    <t>Inhoud Giftset</t>
  </si>
  <si>
    <t>Aerin Amber Musk EDP 100 ml</t>
  </si>
  <si>
    <t>Aerin Amber Musk EDP 50 ml</t>
  </si>
  <si>
    <t>Aerin Evening Rose EDP 100 ml</t>
  </si>
  <si>
    <t>Aerin Evening Rose EDP 50 ml</t>
  </si>
  <si>
    <t>Aerin Gardenia Rattan EDP 100 ml</t>
  </si>
  <si>
    <t>Aerin Hibiscus Palm EDP 50 ml</t>
  </si>
  <si>
    <t>Aerin Ikat Jasmine Bodycream 150 ml</t>
  </si>
  <si>
    <t>Aerin Ikat Jasmine EDP 100 ml</t>
  </si>
  <si>
    <t xml:space="preserve">Aerin Ikat Jasmine EDP 100 ml </t>
  </si>
  <si>
    <t xml:space="preserve">Aerin Iris Meadow Bodycream 150 ml </t>
  </si>
  <si>
    <t>Aerin Lilac Path EDP 100 ml</t>
  </si>
  <si>
    <t>Aerin Lilac Path EDP 50 ml</t>
  </si>
  <si>
    <t>Aerin Mediterranean Honeysuckle Bodycream 150 ml</t>
  </si>
  <si>
    <t>Aerin Mediterranean Honeysuckle EDP 50 ml</t>
  </si>
  <si>
    <t xml:space="preserve">Aerin Tangier Vanille Bodycream 150 ml </t>
  </si>
  <si>
    <t>Aerin Tangier Vanille EDP 100 ml</t>
  </si>
  <si>
    <t>Aerin Tangier Vanille EDP 50 ml</t>
  </si>
  <si>
    <t>Aerin Waterlily Sun EDP 50 ml</t>
  </si>
  <si>
    <t>Aigner Black for Men EDT 125 ml</t>
  </si>
  <si>
    <t>Aigner Blue for Men EDT 125 ml</t>
  </si>
  <si>
    <t>Aigner N°1 Platinum pour Homme EDT 100 ml</t>
  </si>
  <si>
    <t>Aigner N°1 Platinum pour Homme EDT 50 ml</t>
  </si>
  <si>
    <t>Aigner Starlight EDP 100 ml</t>
  </si>
  <si>
    <t>Alexandre J Mandarine Sultane EDP 100 ml</t>
  </si>
  <si>
    <t>Alexandre J Western Leather EDP 100 ml</t>
  </si>
  <si>
    <t>Amouage Beloved Woman EDP 100 ml</t>
  </si>
  <si>
    <t>Amouage Blossom Love Woman EDP 100 ml</t>
  </si>
  <si>
    <t>Amouage Fate Man EDP 50 ml</t>
  </si>
  <si>
    <t>Amouage Fate Woman EDP 50 ml</t>
  </si>
  <si>
    <t>Amouage Figment Man EDP 100 ml</t>
  </si>
  <si>
    <t>Amouage Figment Woman EDP 100 ml</t>
  </si>
  <si>
    <t>Amouage Honour Man EDP 100 ml</t>
  </si>
  <si>
    <t>Amouage Honour Woman EDP 100 ml</t>
  </si>
  <si>
    <t>Amouage Imitation Woman EDP 100 ml</t>
  </si>
  <si>
    <t>Amouage Interlude Man EDP 100 ml</t>
  </si>
  <si>
    <t>Amouage Jubilation 25 Woman EDP 50 ml</t>
  </si>
  <si>
    <t>Amouage Library Collection Opus I EDP 100 ml</t>
  </si>
  <si>
    <t>Amouage Library Collection Opus IV EDP 100 ml</t>
  </si>
  <si>
    <t>Amouage Lilac Love Woman EDP 100 ml</t>
  </si>
  <si>
    <t>Amouage Memoir Woman EDP 100 ml</t>
  </si>
  <si>
    <t>Amouage Reflection Woman EDP 100 ml</t>
  </si>
  <si>
    <t>Annayake An'na EDP 100 ml</t>
  </si>
  <si>
    <t>Annayake Love Her EDT 100 ml</t>
  </si>
  <si>
    <t>Annayake Matsuri EDT 100 ml</t>
  </si>
  <si>
    <t>Annayake Miyabi Man EDT 100 ml</t>
  </si>
  <si>
    <t>Annayake Natsumi EDT 100 ml</t>
  </si>
  <si>
    <t>Annayake Undo EDT 100 ml</t>
  </si>
  <si>
    <t>Aramis Classic EDT 110 ml</t>
  </si>
  <si>
    <t>Aramis Life Aftershave 100 ml</t>
  </si>
  <si>
    <t>Armani Acqua di Gio Absolu EDP 125 ml</t>
  </si>
  <si>
    <t>Armani Acqua di Gio Absolu EDP 75 ml</t>
  </si>
  <si>
    <t>Armani Acqua di Gio After Shave Lotion 100 ml</t>
  </si>
  <si>
    <t>Armani Acqua di Gio ASB 100 ml</t>
  </si>
  <si>
    <t>Armani Acqua di Gio ASL 100 ml</t>
  </si>
  <si>
    <t>Armani Acqua di Gio Deospray 150 ml</t>
  </si>
  <si>
    <t>Armani Acqua di Gio Deostick 75 ml</t>
  </si>
  <si>
    <t>Armani Acqua di Gio EDT 100 ml</t>
  </si>
  <si>
    <t>Armani Acqua di Gio EDT 200 ml</t>
  </si>
  <si>
    <t>Armani Acqua di Gio EDT 30 ml</t>
  </si>
  <si>
    <t>Armani Acqua di Gio EDT 50 ml</t>
  </si>
  <si>
    <t>Armani Acqua di Gio Essenza EDP 180 ml</t>
  </si>
  <si>
    <t>Armani Acqua di Gio Essenza EDP 40 ml</t>
  </si>
  <si>
    <t>Armani Acqua di Gio Essenza EDP 75 ml</t>
  </si>
  <si>
    <t>Armani Acqua di Gio pour Femme EDT 100 ml</t>
  </si>
  <si>
    <t>Armani Acqua di Gio pour Femme EDT 35 ml</t>
  </si>
  <si>
    <t>Armani Acqua di Gio Profumo EDP 125 ml</t>
  </si>
  <si>
    <t>Armani Acqua di Gio Profumo EDP 40 ml</t>
  </si>
  <si>
    <t>Armani Acqua di Gio Profumo EDP 75 ml</t>
  </si>
  <si>
    <t>Armani Acqua di Gio Recharge EDT 100 ml</t>
  </si>
  <si>
    <t>Armani Acqua di Gio Showergel 200 ml</t>
  </si>
  <si>
    <t>Armani Acqua di Gioia Eau Fraîche EDT 100 ml</t>
  </si>
  <si>
    <t>Armani Acqua di Gioia Eau Fraîche EDT 50 ml</t>
  </si>
  <si>
    <t xml:space="preserve">Armani Acqua di Gioia EDP 100 ml </t>
  </si>
  <si>
    <t>Armani Acqua di Gioia EDP 30 ml</t>
  </si>
  <si>
    <t>Armani Acqua di Gioia EDP 50 ml</t>
  </si>
  <si>
    <t>Armani Acqua di Gioia Essenza EDP 100 ml</t>
  </si>
  <si>
    <t xml:space="preserve">Armani Air di Gioia EDP 50 ml </t>
  </si>
  <si>
    <t>Armani Attitude EDT 50 ml</t>
  </si>
  <si>
    <t>Armani Attitude EDT 75 ml</t>
  </si>
  <si>
    <t>Armani Attitude Extreme EDT 75 ml</t>
  </si>
  <si>
    <t>Armani Because It’s You EDP 30 ml</t>
  </si>
  <si>
    <t>Armani Because It’s You EDP 50 ml</t>
  </si>
  <si>
    <t>Armani Because It's You EDP 100 ml</t>
  </si>
  <si>
    <t xml:space="preserve">Armani Because It's You Giftset EDP 30 ml + BL 75 ml </t>
  </si>
  <si>
    <t>Armani Code Femme Absolu EDP 50 ml</t>
  </si>
  <si>
    <t>Armani Code Femme EDP 30 ml</t>
  </si>
  <si>
    <t>Armani Code Femme EDP 50 ml</t>
  </si>
  <si>
    <t xml:space="preserve">Armani Code Femme EDP 75 ml </t>
  </si>
  <si>
    <t>Armani Code Femme EDT 50 ml</t>
  </si>
  <si>
    <t>Armani Code Femme EDT 75 ml</t>
  </si>
  <si>
    <t>Armani Code Femme Giftset EDP 50 ml + SG 75 ml + BL 75 ml</t>
  </si>
  <si>
    <t>Armani Code Homme Absolu EDP 110 ml</t>
  </si>
  <si>
    <t>Armani Code Homme Absolu EDP 60 ml</t>
  </si>
  <si>
    <t>Armani Code Homme ASL 100 ml</t>
  </si>
  <si>
    <t>Armani Code Homme Deospray 150 ml</t>
  </si>
  <si>
    <t>Armani Code Homme EDT 125 ml</t>
  </si>
  <si>
    <t xml:space="preserve">Armani Code Homme EDT 50 ml </t>
  </si>
  <si>
    <t>Armani Code Homme EDT 75 ml</t>
  </si>
  <si>
    <t>Armani Code Homme Giftset EDT 50 ml + SG 75 ml + ASB 75 ml</t>
  </si>
  <si>
    <t>Armani Code Homme Profumo EDP 110 ml</t>
  </si>
  <si>
    <t>Armani Code Homme Profumo EDP 60 ml</t>
  </si>
  <si>
    <t>Armani Code Homme Sport Athlete Fraîche EDT 75 ml</t>
  </si>
  <si>
    <t>Armani Code Homme Sport EDT 50 ml</t>
  </si>
  <si>
    <t>Armani Code Homme Sport EDT 75 ml</t>
  </si>
  <si>
    <t>Armani Code Luna Eau Sensuelle EDT 75 ml</t>
  </si>
  <si>
    <t>Armani Diamonds EDP 100 ml</t>
  </si>
  <si>
    <t>Armani Diamonds EDP 30 ml</t>
  </si>
  <si>
    <t>Armani Diamonds EDP 50 ml</t>
  </si>
  <si>
    <t>Armani Diamonds EDT 50 ml</t>
  </si>
  <si>
    <t>Armani Diamonds for Men EDT 30 ml</t>
  </si>
  <si>
    <t>Armani Diamonds for Men EDT 50 ml</t>
  </si>
  <si>
    <t>Armani Diamonds for Men EDT 75 ml</t>
  </si>
  <si>
    <t xml:space="preserve">Armani Diamonds Intense EDP 50 ml </t>
  </si>
  <si>
    <t>Armani Diamonds Rose EDT 50 ml</t>
  </si>
  <si>
    <t>Armani Diamonds Summer EDT 100 ml</t>
  </si>
  <si>
    <t>Armani Eau de Cedre EDT 100 ml</t>
  </si>
  <si>
    <t>Armani Eau de Nuit pour Homme EDT 100 ml</t>
  </si>
  <si>
    <t>Armani Eau pour Homme EDT 100 ml</t>
  </si>
  <si>
    <t>Armani He/Lui EDT 100 ml</t>
  </si>
  <si>
    <t>Armani He/Lui EDT 30 ml</t>
  </si>
  <si>
    <t>Armani He/Lui EDT 50 ml</t>
  </si>
  <si>
    <t xml:space="preserve">Armani He/Lui Limited Edition EDT 50 ml </t>
  </si>
  <si>
    <t>Armani Idole D'Armani EDP 30 ml</t>
  </si>
  <si>
    <t>Armani Idole D'Armani EDP 50 ml</t>
  </si>
  <si>
    <t>Armani Idole D'Armani EDP 75 ml</t>
  </si>
  <si>
    <t>Armani Idole D'Armani EDT 50 ml</t>
  </si>
  <si>
    <t>Armani Idole D'Armani EDT 75 ml</t>
  </si>
  <si>
    <t>Armani Mania pour Femme EDP 50 ml</t>
  </si>
  <si>
    <t>Armani Mania pour Femme EDP 75 ml</t>
  </si>
  <si>
    <t>Armani Onde Extase EDP 100 ml</t>
  </si>
  <si>
    <t>Armani Onde Extase EDP 50 ml</t>
  </si>
  <si>
    <t>Armani Onde Mystère EDP 100 ml</t>
  </si>
  <si>
    <t>Armani Onde Vertige EDP 100 ml</t>
  </si>
  <si>
    <t>Armani Onde Vertige EDP 50 ml</t>
  </si>
  <si>
    <t>Armani Remix for Her EDP 100 ml</t>
  </si>
  <si>
    <t>Armani Remix for Her EDP 30 ml</t>
  </si>
  <si>
    <t>Armani Remix for Him EDT 100 ml</t>
  </si>
  <si>
    <t>Armani Remix for Him EDT 30 ml</t>
  </si>
  <si>
    <t>Armani She/Elle EDP 100 ml</t>
  </si>
  <si>
    <t>Armani She/Elle EDP 30 ml</t>
  </si>
  <si>
    <t>Armani She/Elle EDP 50 ml</t>
  </si>
  <si>
    <t>Armani Si EDP 100 ml</t>
  </si>
  <si>
    <t xml:space="preserve">Armani Si EDP 150 ml </t>
  </si>
  <si>
    <t>Armani Si EDP 30 ml</t>
  </si>
  <si>
    <t>Armani Si EDP 50 ml</t>
  </si>
  <si>
    <t>Armani Si EDT 100 ml</t>
  </si>
  <si>
    <t>Armani Si Fiori EDP 100 ml</t>
  </si>
  <si>
    <t>Armani Si Fiori EDP 50 ml</t>
  </si>
  <si>
    <t>Armani Si Fiori Giftset EDP 50 ml + SG 75 ml + BL 75 ml</t>
  </si>
  <si>
    <t>Armani Si Giftset EDP 50 ml + SG 75 ml + BL 75 ml</t>
  </si>
  <si>
    <t>Armani Si Intense EDP 100 ml</t>
  </si>
  <si>
    <t xml:space="preserve">Armani Si Intense EDP 30 ml </t>
  </si>
  <si>
    <t>Armani Si Intense EDP 50 ml</t>
  </si>
  <si>
    <t>Armani Si Passione EDP 100 ml</t>
  </si>
  <si>
    <t>Armani Si Passione EDP 30 ml</t>
  </si>
  <si>
    <t xml:space="preserve">Armani Si Passione EDP 50 ml </t>
  </si>
  <si>
    <t>Armani Si Passione Giftset EDP 30 ml + BL 75 ml</t>
  </si>
  <si>
    <t>Armani Si Passione Giftset EDP 50 ml + EDP 7 ml + BL 75 ml</t>
  </si>
  <si>
    <t>Armani Si Passione Red Maestro EDP 100 ml</t>
  </si>
  <si>
    <t>Armani Stronger With You EDT 100 ml</t>
  </si>
  <si>
    <t>Armani Stronger With You Giftset EDT 50 ml + SG 75 ml + ASB 75 ml</t>
  </si>
  <si>
    <t>Armani White for Him RED Edition EDT 100 ml</t>
  </si>
  <si>
    <t>Atkinsons Amber Empire EDT 100 ml</t>
  </si>
  <si>
    <t>Atkinsons His Majesty The Oud EDP 100 ml</t>
  </si>
  <si>
    <t>Atkinsons The Nupital Bouquet EDT 100 ml</t>
  </si>
  <si>
    <t xml:space="preserve">Azzaro Chrome EDT 100 ml </t>
  </si>
  <si>
    <t>Azzaro Chrome EDT 200 ml</t>
  </si>
  <si>
    <t xml:space="preserve">Azzaro Now Men EDT 80 ml </t>
  </si>
  <si>
    <t>Azzaro pour Homme EDT 100 ml</t>
  </si>
  <si>
    <t>Azzaro pour Homme EDT 200 ml</t>
  </si>
  <si>
    <t>Azzaro Visit for Women EDP 50 ml</t>
  </si>
  <si>
    <t>Azzaro Wanted EDT 50 ml</t>
  </si>
  <si>
    <t>Baldessarini Ambré EDT 50 ml</t>
  </si>
  <si>
    <t>Baldessarini Ambré EDT 90 ml</t>
  </si>
  <si>
    <t>Baldessarini Ambre Oud EDP 90 ml</t>
  </si>
  <si>
    <t>Baldessarini Baldessarini Concentree EDC 75 ml</t>
  </si>
  <si>
    <t>Baldessarini Black EDT 75 ml</t>
  </si>
  <si>
    <t>Baldessarini Cool Force EDT 50 ml</t>
  </si>
  <si>
    <t xml:space="preserve">Baldessarini Cool Force Sport EDT 90 ml </t>
  </si>
  <si>
    <t>Baldessarini Del Mar EDT 50 ml</t>
  </si>
  <si>
    <t>Baldessarini Del Mar EDT 90 ml</t>
  </si>
  <si>
    <t>Baldessarini Del Mar Marbella Edition EDT 50 ml</t>
  </si>
  <si>
    <t>Baldessarini Nautic Spirit  EDT 90 ml</t>
  </si>
  <si>
    <t>Balenciaga B Intense EDP 30 ml</t>
  </si>
  <si>
    <t>Balenciaga Paris EDP 30 ml</t>
  </si>
  <si>
    <t>Balenciaga Paris EDP 50 ml</t>
  </si>
  <si>
    <t xml:space="preserve">Bentley for Men Absolute EDP 100 ml </t>
  </si>
  <si>
    <t>Bentley Infinite EDT 100 ml</t>
  </si>
  <si>
    <t xml:space="preserve">Bentley Infinite Intense EDP 100 ml </t>
  </si>
  <si>
    <t>Bentley Infinite Rush EDT 60 ml</t>
  </si>
  <si>
    <t>Bentley Momentum EDT 100 ml</t>
  </si>
  <si>
    <t>Bentley Momentum Unlimited EDT 100 ml</t>
  </si>
  <si>
    <t xml:space="preserve">Bentley Momentum Unlimited EDT 100 ml </t>
  </si>
  <si>
    <t>Betty Barclay Beautiful Eden EDP 20 ml</t>
  </si>
  <si>
    <t>Betty Barclay Beautiful Eden EDT 50 ml</t>
  </si>
  <si>
    <t>Betty Barclay Bohemian Romance EDP 20 ml</t>
  </si>
  <si>
    <t>Betty Barclay Bohemian Romance EDT 50 ml</t>
  </si>
  <si>
    <t>Betty Barclay Pure Pastel Peach EDP 20 ml</t>
  </si>
  <si>
    <t>Betty Barclay Pure Pastel Peach EDT 20 ml</t>
  </si>
  <si>
    <t>Betty Barclay Pure Pastel Rose EDP 20 ml</t>
  </si>
  <si>
    <t>Betty Barclay Pure Pastel Rose EDT 20 ml</t>
  </si>
  <si>
    <t>Beyoncé Heat EDP 100 ml</t>
  </si>
  <si>
    <t>Beyoncé Heat Rush EDT 100 ml</t>
  </si>
  <si>
    <t>Beyoncé Midnight Heat EDP 30 ml</t>
  </si>
  <si>
    <t>Beyoncé Pulse EDP 50 ml</t>
  </si>
  <si>
    <t>Beyoncé Pulse NYC EDP 50 ml</t>
  </si>
  <si>
    <t>Biotherm Eau D'Énergie EDT 100 ml</t>
  </si>
  <si>
    <t>Biotherm Eau Fusion EDT 100 ml</t>
  </si>
  <si>
    <t>Biotherm Eau Relax EDT 100 ml</t>
  </si>
  <si>
    <t>Biotherm Eau Vitaminée EDT 100 ml</t>
  </si>
  <si>
    <t>Biotherm L'Eau EDT 100 ml</t>
  </si>
  <si>
    <t>Bottega Veneta Eau de Velours EDP 50 ml</t>
  </si>
  <si>
    <t>Bottega Veneta Eau Sensuelle EDP 50 ml</t>
  </si>
  <si>
    <t>Bottega Veneta Eau Sensuelle EDP 75 ml</t>
  </si>
  <si>
    <t xml:space="preserve">Bottega Veneta Essence Aromatique pour Homme EDC 50 ml </t>
  </si>
  <si>
    <t>Bottega Veneta Giftset EDP 50 ml + BL 100 ml</t>
  </si>
  <si>
    <t>Bottega Veneta Knot Eau Florale EDP 30 ml</t>
  </si>
  <si>
    <t>Bottega Veneta pour Homme EDT 200 ml</t>
  </si>
  <si>
    <t>Boucheron Femme EDP 100 ml</t>
  </si>
  <si>
    <t>Boucheron Femme EDP 50 ml</t>
  </si>
  <si>
    <t>Boucheron Femme EDT 100 ml</t>
  </si>
  <si>
    <t>Boucheron Iris de Syracuse EDP 125 ml</t>
  </si>
  <si>
    <t>Boucheron Jaïpur Bracelet EDP 100 ml</t>
  </si>
  <si>
    <t>Boucheron Jaïpur Homme EDP 100 ml</t>
  </si>
  <si>
    <t>Boucheron Jaïpur Homme EDT 100 ml</t>
  </si>
  <si>
    <t>Boucheron Jaïpur Homme EDT 50 ml</t>
  </si>
  <si>
    <t>Boucheron Jaïpur Homme Fraîcheur Limited Edition EDT 100 ml</t>
  </si>
  <si>
    <t>Boucheron Miss Boucheron EDP 100 ml</t>
  </si>
  <si>
    <t>Boucheron Neroli EDP 125 ml</t>
  </si>
  <si>
    <t>Boucheron pour Homme EDP 100 ml</t>
  </si>
  <si>
    <t>Boucheron pour Homme EDT 100 ml</t>
  </si>
  <si>
    <t>Boucheron pour Homme Fraîcheur Limited Edition EDT 100 ml</t>
  </si>
  <si>
    <t>Boucheron Quatre Absolu de Nuit EDP 100 ml</t>
  </si>
  <si>
    <t>Boucheron Quatre Absolu de Nuit Femme EDP 100 ml</t>
  </si>
  <si>
    <t>Boucheron Quatre Absolu de Nuit Giftset EDP 100 ml + BL 100 ml + SG 100 ml</t>
  </si>
  <si>
    <t>Boucheron Quatre EDP 100 ml</t>
  </si>
  <si>
    <t xml:space="preserve">Boucheron Quatre EDP 100 ml </t>
  </si>
  <si>
    <t xml:space="preserve">Boucheron Quatre pour Homme Absolu de Nuit EDP 100 ml  </t>
  </si>
  <si>
    <t xml:space="preserve">Boucheron Quatre pour Homme EDT 100 ml </t>
  </si>
  <si>
    <t>Boucheron Quatre pour Homme Giftset EDT 100 ml + ASB 100 ml + SG 100 ml</t>
  </si>
  <si>
    <t>Britney Spears Midnight Fantasy EDP 100 ml</t>
  </si>
  <si>
    <t>Britney Spears Midnight Fantasy EDP 15 ml</t>
  </si>
  <si>
    <t>Bruno Banani About Men EDT 50 ml</t>
  </si>
  <si>
    <t>Bruno Banani Dangerous Man Deospray 150 ml</t>
  </si>
  <si>
    <t>Bruno Banani Dangerous Man EDT 30 ml</t>
  </si>
  <si>
    <t xml:space="preserve">Bruno Banani Dangerous Man EDT 50 ml </t>
  </si>
  <si>
    <t>Bruno Banani Dangerous Man EDT 75 ml</t>
  </si>
  <si>
    <t>Bruno Banani Dangerous Woman EDT 100 ml</t>
  </si>
  <si>
    <t xml:space="preserve">Bruno Banani Dangerous Woman EDT 60 ml </t>
  </si>
  <si>
    <t>Bruno Banani Dangerous Woman Giftset EDT 20 ml + SG 50 ml</t>
  </si>
  <si>
    <t>Bruno Banani Dortmund BVB EDT 50 ml</t>
  </si>
  <si>
    <t>Bruno Banani Made for Men Deospray 150 ml</t>
  </si>
  <si>
    <t>Bruno Banani Made for Men EDT 30 ml</t>
  </si>
  <si>
    <t>Bruno Banani Made for Men EDT 50 ml</t>
  </si>
  <si>
    <t>Bruno Banani Made for Men EDT 75 ml</t>
  </si>
  <si>
    <t>Bruno Banani Made for Women EDP 40 ml</t>
  </si>
  <si>
    <t>Bruno Banani Made for Women EDT 40 ml</t>
  </si>
  <si>
    <t xml:space="preserve">Bruno Banani Made for Women EDT 60 ml </t>
  </si>
  <si>
    <t>Bruno Banani Magic Man EDT 30 ml</t>
  </si>
  <si>
    <t>Bruno Banani Magic Man EDT 50 ml</t>
  </si>
  <si>
    <t>Bruno Banani Magic Man EDT 75 ml</t>
  </si>
  <si>
    <t>Bruno Banani Magic Woman EDT 20 ml</t>
  </si>
  <si>
    <t>Bruno Banani Man Deostick 75 ml</t>
  </si>
  <si>
    <t>Bruno Banani Man EDT 50 ml</t>
  </si>
  <si>
    <t>Bruno Banani Pure Man EDT 30 ml</t>
  </si>
  <si>
    <t>Bruno Banani Pure Man EDT 50 ml</t>
  </si>
  <si>
    <t>Bruno Banani Pure Woman EDT 40 ml</t>
  </si>
  <si>
    <t>Bruno Banani Woman EDP 40 ml</t>
  </si>
  <si>
    <t>Bruno Banani Woman EDT 20 ml</t>
  </si>
  <si>
    <t>Bruno Banani Woman EDT 40 ml</t>
  </si>
  <si>
    <t>Bruno Banani Woman Giftset EDT 20 ml + SG 50 ml</t>
  </si>
  <si>
    <t>Brut Brut EDT 100 ml</t>
  </si>
  <si>
    <t>Burberry Body EDP 35 ml</t>
  </si>
  <si>
    <t>Burberry Body EDP 60 ml</t>
  </si>
  <si>
    <t>Burberry Body EDP 85 ml</t>
  </si>
  <si>
    <t>Burberry Body EDT 35 ml</t>
  </si>
  <si>
    <t xml:space="preserve">Burberry Body Giftset EDP 60 ml + Bodylotion 35 ml </t>
  </si>
  <si>
    <t xml:space="preserve">Burberry Body Giftset EDP 85 ml + Bodylotion 85 ml </t>
  </si>
  <si>
    <t>Burberry Body Intense EDP 60 ml</t>
  </si>
  <si>
    <t>Burberry Body Intense EDP 85 ml</t>
  </si>
  <si>
    <t>Burberry Body Tender EDT 3 x 15 ml</t>
  </si>
  <si>
    <t xml:space="preserve">Burberry Body Tender EDT 35 ml </t>
  </si>
  <si>
    <t>Burberry Body Tender EDT 60 ml</t>
  </si>
  <si>
    <t>Burberry Body Tender EDT 85 ml</t>
  </si>
  <si>
    <t>Burberry Brit Bodylotion 150 ml</t>
  </si>
  <si>
    <t>Burberry Brit EDP 100 ml</t>
  </si>
  <si>
    <t>Burberry Brit EDP 50 ml</t>
  </si>
  <si>
    <t>Burberry Brit EDT 100 ml</t>
  </si>
  <si>
    <t>Burberry Brit EDT 30 ml</t>
  </si>
  <si>
    <t>Burberry Brit EDT 50 ml</t>
  </si>
  <si>
    <t xml:space="preserve">Burberry Brit for Men EDT 100 ml </t>
  </si>
  <si>
    <t>Burberry Brit for Men EDT 30 ml</t>
  </si>
  <si>
    <t>Burberry Brit for Men EDT 50 ml</t>
  </si>
  <si>
    <t>Burberry Brit for Men Summer Edition EDT 100 ml</t>
  </si>
  <si>
    <t>Burberry Brit Limited Edition EDP 100 ml</t>
  </si>
  <si>
    <t>Burberry Brit Limited Edition for Men EDT 100 ml</t>
  </si>
  <si>
    <t>Burberry Brit Red EDP 50 ml</t>
  </si>
  <si>
    <t>Burberry Brit Rhythm EDT 50 ml</t>
  </si>
  <si>
    <t>Burberry Brit Rhythm EDT 90 ml</t>
  </si>
  <si>
    <t>Burberry Brit Rhythm for Men EDT 90 ml</t>
  </si>
  <si>
    <t>Burberry Brit Rhythm for Men Intense EDT 50 ml</t>
  </si>
  <si>
    <t xml:space="preserve">Burberry for Men EDT 100 ml </t>
  </si>
  <si>
    <t>Burberry for Men EDT 30 ml</t>
  </si>
  <si>
    <t xml:space="preserve">Burberry for Men EDT 50 ml </t>
  </si>
  <si>
    <t>Burberry for Women EDP 100 ml</t>
  </si>
  <si>
    <t xml:space="preserve">Burberry for Women EDP 30 ml </t>
  </si>
  <si>
    <t>Burberry Her EDP 100 ml</t>
  </si>
  <si>
    <t>Burberry London EDP 100 ml</t>
  </si>
  <si>
    <t xml:space="preserve">Burberry London EDP 100 ml </t>
  </si>
  <si>
    <t>Burberry London EDP 30 ml</t>
  </si>
  <si>
    <t>Burberry London EDP 50 ml</t>
  </si>
  <si>
    <t>Burberry London for Men EDT 100 ml</t>
  </si>
  <si>
    <t xml:space="preserve">Burberry London for Men EDT 100 ml </t>
  </si>
  <si>
    <t>Burberry London for Men EDT 30 ml</t>
  </si>
  <si>
    <t>Burberry London for Men EDT 50 ml</t>
  </si>
  <si>
    <t>Burberry Mr Burberry EDP 150 ml</t>
  </si>
  <si>
    <t>Burberry Mr Burberry EDT 100 ml</t>
  </si>
  <si>
    <t>Burberry Mr Burberry EDT 150 ml</t>
  </si>
  <si>
    <t xml:space="preserve">Burberry Mr Burberry EDT 50 ml </t>
  </si>
  <si>
    <t>Burberry Mr Burberry Giftset EDP 50 ml + EDP 7,5 ml</t>
  </si>
  <si>
    <t xml:space="preserve">Burberry Mr Burberry Giftset EDT 100 ml + Deostick 75 g </t>
  </si>
  <si>
    <t xml:space="preserve">Burberry Mr Burberry Giftset EDT 50 ml + Showergel 75 ml </t>
  </si>
  <si>
    <t>Burberry Mr Burberry Indigo EDT 50 ml</t>
  </si>
  <si>
    <t>Burberry Mr Burberry Indigo Giftset EDT 100 ml + EDT 30 ml</t>
  </si>
  <si>
    <t>Burberry My Burberry Black EDP 90 ml</t>
  </si>
  <si>
    <t>Burberry My Burberry Blush EDP 50 ml</t>
  </si>
  <si>
    <t xml:space="preserve">Burberry My Burberry EDP 50 ml </t>
  </si>
  <si>
    <t xml:space="preserve">Burberry My Burberry EDP 90 ml </t>
  </si>
  <si>
    <t xml:space="preserve">Burberry My Burberry Giftset EDP 50 ml + BL 75 ml </t>
  </si>
  <si>
    <t>Burberry Sport for Men EDT 50 ml</t>
  </si>
  <si>
    <t>Burberry Sport for Men EDT 75 ml</t>
  </si>
  <si>
    <t>Burberry Sport for Women EDT 50 ml</t>
  </si>
  <si>
    <t>Burberry Sport for Women EDT 75 ml</t>
  </si>
  <si>
    <t>Burberry The Beat EDP 50 ml</t>
  </si>
  <si>
    <t>Burberry The Beat EDP 75 ml</t>
  </si>
  <si>
    <t>Burberry The Beat EDT 75 ml</t>
  </si>
  <si>
    <t>Burberry The Beat for Men EDT 100 ml</t>
  </si>
  <si>
    <t>Burberry The Beat for Men EDT 50 ml</t>
  </si>
  <si>
    <t>Burberry The Beat Showergel 150 ml</t>
  </si>
  <si>
    <t>Burberry Touch EDP 100 ml</t>
  </si>
  <si>
    <t xml:space="preserve">Burberry Touch EDP 100 ml </t>
  </si>
  <si>
    <t>Burberry Touch EDP 30 ml</t>
  </si>
  <si>
    <t xml:space="preserve">Burberry Touch EDP 50 ml </t>
  </si>
  <si>
    <t>Burberry Touch for Men EDT 100 ml</t>
  </si>
  <si>
    <t xml:space="preserve">Burberry Touch for Men EDT 100 ml  </t>
  </si>
  <si>
    <t>Burberry Touch for Men EDT 30 ml</t>
  </si>
  <si>
    <t>Burberry Weekend Bodylotion 200 ml</t>
  </si>
  <si>
    <t>Burberry Weekend Deospray 150 ml</t>
  </si>
  <si>
    <t>Burberry Weekend EDP 100 ml</t>
  </si>
  <si>
    <t xml:space="preserve">Burberry Weekend EDP 100 ml </t>
  </si>
  <si>
    <t>Burberry Weekend EDP 30 ml</t>
  </si>
  <si>
    <t>Burberry Weekend EDP 50 ml</t>
  </si>
  <si>
    <t>Burberry Weekend for Men EDT 100 ml</t>
  </si>
  <si>
    <t xml:space="preserve">Burberry Weekend for Men EDT 100 ml </t>
  </si>
  <si>
    <t>Burberry Weekend for Men EDT 30 ml</t>
  </si>
  <si>
    <t>Burberry Weekend for Men EDT 50 ml</t>
  </si>
  <si>
    <t>Burberry Weekend Showergel 200 ml</t>
  </si>
  <si>
    <t xml:space="preserve">Bvlgari Aqva Amara EDT 100 ml </t>
  </si>
  <si>
    <t xml:space="preserve">Bvlgari Aqva Atlantiqve pour Homme EDT 30 ml </t>
  </si>
  <si>
    <t>Bvlgari Aqva Atlantiqve pour Homme EDT 50 ml</t>
  </si>
  <si>
    <t>Bvlgari Aqva Divina EDT 25 ml</t>
  </si>
  <si>
    <t>Bvlgari Aqva Divina EDT 40 ml</t>
  </si>
  <si>
    <t>Bvlgari Aqva Divina EDT 65 ml</t>
  </si>
  <si>
    <t>Bvlgari Aqva Marine pour Homme EDT 100 ml</t>
  </si>
  <si>
    <t>Bvlgari Aqva Marine pour Homme EDT 150 ml</t>
  </si>
  <si>
    <t>Bvlgari Aqva pour Homme EDT 100 ml</t>
  </si>
  <si>
    <t>Bvlgari Aqva pour Homme EDT 30 ml</t>
  </si>
  <si>
    <t>Bvlgari Aqva pour Homme EDT 50 ml</t>
  </si>
  <si>
    <t xml:space="preserve">Bvlgari Aqva pour Homme Giftset EDT 100 ml + DST 75 ml </t>
  </si>
  <si>
    <t xml:space="preserve">Bvlgari Aqva pour Homme Giftset EDT 100 ml + Showergel 75 ml + Toilettas </t>
  </si>
  <si>
    <t>Bvlgari Black EDT 75 ml</t>
  </si>
  <si>
    <t>Bvlgari BLV EDP 40 ml</t>
  </si>
  <si>
    <t>Bvlgari BLV EDP 75 ml</t>
  </si>
  <si>
    <t>Bvlgari BLV II EDP 30 ml</t>
  </si>
  <si>
    <t>Bvlgari BLV II EDP 50 ml</t>
  </si>
  <si>
    <t>Bvlgari BLV II EDP 75 ml</t>
  </si>
  <si>
    <t>Bvlgari BLV pour Homme EDT 100 ml</t>
  </si>
  <si>
    <t>Bvlgari BLV pour Homme EDT 50 ml</t>
  </si>
  <si>
    <t>Bvlgari Eau Parfumée au Thé Blanc EDC 75 ml</t>
  </si>
  <si>
    <t>Bvlgari Eau Parfumée au Thé Rouge EDC 100 ml</t>
  </si>
  <si>
    <t>Bvlgari Eau Parfumée au Thé Rouge EDC 50 ml</t>
  </si>
  <si>
    <t>Bvlgari Eau Parfumée au Thé Vert EDC 75 ml</t>
  </si>
  <si>
    <t>Bvlgari Goldea EDP 25 ml</t>
  </si>
  <si>
    <t>Bvlgari Goldea EDP 50 ml</t>
  </si>
  <si>
    <t>Bvlgari Goldea EDP 90 ml</t>
  </si>
  <si>
    <t>Bvlgari Goldea The Roman Night Sensuelle EDP 75 ml</t>
  </si>
  <si>
    <t>Bvlgari Goldea The Roman Night Sensuelle Giftset EDP 75 ml + SG 75 ml + BL 75 ml + Toilettas</t>
  </si>
  <si>
    <t>Bvlgari Jasmin Noir EDP 100 ml</t>
  </si>
  <si>
    <t>Bvlgari Jasmin Noir EDP 100 ml + EDP 15 ml + Toilettas</t>
  </si>
  <si>
    <t>Bvlgari Jasmin Noir EDP 50 ml</t>
  </si>
  <si>
    <t>Bvlgari Jasmin Noir EDT 50 ml</t>
  </si>
  <si>
    <t xml:space="preserve">Bvlgari Jasmin Noir Giftset EDP 30 ml + EDP 10 ml </t>
  </si>
  <si>
    <t xml:space="preserve">Bvlgari Le Gemme Noorah EDP 30 ml </t>
  </si>
  <si>
    <t xml:space="preserve">Bvlgari Le Gemme Nylaia EDP 100 ml </t>
  </si>
  <si>
    <t xml:space="preserve">Bvlgari Le Gemme Veridia EDP 100 ml </t>
  </si>
  <si>
    <t>Bvlgari Man EDT 100 ml</t>
  </si>
  <si>
    <t xml:space="preserve">Bvlgari Man EDT 150 ml </t>
  </si>
  <si>
    <t>Bvlgari Man EDT 30 ml</t>
  </si>
  <si>
    <t>Bvlgari Man EDT 60 ml</t>
  </si>
  <si>
    <t xml:space="preserve">Bvlgari Man Extreme EDT 100 ml </t>
  </si>
  <si>
    <t>Bvlgari Man Extreme EDT 60 ml</t>
  </si>
  <si>
    <t xml:space="preserve">Bvlgari Man Giftset EDT 100 ml + EDT 15 ml </t>
  </si>
  <si>
    <t>Bvlgari Man In Black Deostick 75 ml</t>
  </si>
  <si>
    <t>Bvlgari Man In Black EDP 100 ml</t>
  </si>
  <si>
    <t>Bvlgari Man In Black EDP 30 ml</t>
  </si>
  <si>
    <t xml:space="preserve">Bvlgari Man In Black Giftset EDP 100 ml + Aftershave Balm 75 ml + Showergel 75 ml </t>
  </si>
  <si>
    <t xml:space="preserve">Bvlgari Man In Black Giftset EDP 60 ml + Aftershave Balm 40 ml + Showergel 40 ml </t>
  </si>
  <si>
    <t>Bvlgari Man The Silver Limited Edition EDT 100 ml</t>
  </si>
  <si>
    <t>Bvlgari Mon Jasmin Noir EDP 25 ml</t>
  </si>
  <si>
    <t xml:space="preserve">Bvlgari Mon Jasmin Noir EDP 50 ml   </t>
  </si>
  <si>
    <t>Bvlgari Mon Jasmin Noir EDP 75 ml</t>
  </si>
  <si>
    <t xml:space="preserve">Bvlgari Mon Jasmin Noir Giftset EDP 50 ml + EDP 15 ml + Bodylotion 40 ml </t>
  </si>
  <si>
    <t>Bvlgari Mon Jasmin Noir L'Eau Exquise EDT 75 ml</t>
  </si>
  <si>
    <t xml:space="preserve">Bvlgari Omnia Amethyste EDT 40 ml </t>
  </si>
  <si>
    <t>Bvlgari Omnia Amethyste EDT 65 ml</t>
  </si>
  <si>
    <t xml:space="preserve">Bvlgari Omnia Coral EDT 65 ml  </t>
  </si>
  <si>
    <t xml:space="preserve">Bvlgari Omnia Coral Giftset EDT 65 ml + EDT 15 ml </t>
  </si>
  <si>
    <t>Bvlgari Omnia Crystalline EDP 40 ml</t>
  </si>
  <si>
    <t>Bvlgari Omnia Crystalline EDP 65 ml</t>
  </si>
  <si>
    <t>Bvlgari Omnia Crystalline EDT 40 ml</t>
  </si>
  <si>
    <t>Bvlgari Omnia Crystalline EDT 65 ml</t>
  </si>
  <si>
    <t>Bvlgari Omnia EDP 40 ml</t>
  </si>
  <si>
    <t>Bvlgari Omnia EDP 65 ml</t>
  </si>
  <si>
    <t>Bvlgari Omnia Green Jade EDT 40 ml</t>
  </si>
  <si>
    <t>Bvlgari Omnia Green Jade EDT 65 ml</t>
  </si>
  <si>
    <t>Bvlgari Omnia Pink Sapphire EDT 65 ml</t>
  </si>
  <si>
    <t>Bvlgari pour Femme EDP 100 ml</t>
  </si>
  <si>
    <t>Bvlgari pour Femme EDP 50 ml</t>
  </si>
  <si>
    <t>Bvlgari pour Femme EDT 100 ml</t>
  </si>
  <si>
    <t>Bvlgari pour Homme EDT 50 ml</t>
  </si>
  <si>
    <t>Bvlgari pour Homme Soir EDT 100 ml</t>
  </si>
  <si>
    <t>Bvlgari pour Homme Soir EDT 50 ml</t>
  </si>
  <si>
    <t>Bvlgari Rose Essentiëlle EDP 100 ml</t>
  </si>
  <si>
    <t>Bvlgari Rose Goldea Blossom Delight Giftset EDP 75 ml + EDP 15 ml + Toilettas</t>
  </si>
  <si>
    <t>Bvlgari Rose Goldea EDP 25 ml</t>
  </si>
  <si>
    <t>Bvlgari Rose Goldea EDP 90 ml</t>
  </si>
  <si>
    <t>Bvlgari Splendida Jasmin Noir EDP 50 ml</t>
  </si>
  <si>
    <t>Bvlgari Splendida Magnolia Sensuel EDP 100 ml</t>
  </si>
  <si>
    <t>Bvlgari Splendida Rose Rose EDP 100 ml</t>
  </si>
  <si>
    <t>Bvlgari Voile de Jasmin EDT 100 ml</t>
  </si>
  <si>
    <t>Cacharel Amor Amor EDT 100 ml</t>
  </si>
  <si>
    <t xml:space="preserve">Cacharel Amor Amor EDT 30 ml </t>
  </si>
  <si>
    <t xml:space="preserve">Cacharel Amor Amor EDT 50 ml </t>
  </si>
  <si>
    <t>Cacharel Amor Amor Tentation EDP 100 ml</t>
  </si>
  <si>
    <t>Cacharel Amor pour Homme EDT 125 ml</t>
  </si>
  <si>
    <t>Cacharel Amor pour Homme EDT 75 ml</t>
  </si>
  <si>
    <t>Cacharel Anaïs Anaïs EDP 50 ml</t>
  </si>
  <si>
    <t>Cacharel Anaïs Anaïs EDT 100 ml</t>
  </si>
  <si>
    <t>Cacharel Anaïs Anaïs EDT 30 ml</t>
  </si>
  <si>
    <t>Cacharel Anaïs Anaïs EDT 50 ml</t>
  </si>
  <si>
    <t>Cacharel Eden EDP 30 ml</t>
  </si>
  <si>
    <t>Cacharel Eden EDP 50 ml</t>
  </si>
  <si>
    <t>Cacharel Liberté EDT 50 ml</t>
  </si>
  <si>
    <t>Cacharel Lou Lou EDP 100 ml</t>
  </si>
  <si>
    <t>Cacharel Lou Lou EDP 30 ml</t>
  </si>
  <si>
    <t>Cacharel Lou Lou EDP 50 ml</t>
  </si>
  <si>
    <t>Cacharel Noa Dream EDT 50 ml</t>
  </si>
  <si>
    <t>Cacharel Noa EDT 100 ml</t>
  </si>
  <si>
    <t>Cacharel Noa EDT 30 ml</t>
  </si>
  <si>
    <t>Cacharel Noa EDT 50 ml</t>
  </si>
  <si>
    <t>€ groothandel</t>
  </si>
  <si>
    <t>AER3214</t>
  </si>
  <si>
    <t>AER3215</t>
  </si>
  <si>
    <t>AER3211</t>
  </si>
  <si>
    <t>AER3209</t>
  </si>
  <si>
    <t>AER3212</t>
  </si>
  <si>
    <t>AER3213</t>
  </si>
  <si>
    <t>AER3201</t>
  </si>
  <si>
    <t>AER3202</t>
  </si>
  <si>
    <t>AER3203</t>
  </si>
  <si>
    <t>AER3204</t>
  </si>
  <si>
    <t>AER3205</t>
  </si>
  <si>
    <t>AER3206</t>
  </si>
  <si>
    <t>AER3216</t>
  </si>
  <si>
    <t>AER3207</t>
  </si>
  <si>
    <t>AER3210</t>
  </si>
  <si>
    <t>AER3208</t>
  </si>
  <si>
    <t>AER3217</t>
  </si>
  <si>
    <t>AIG3201</t>
  </si>
  <si>
    <t>AIG3204</t>
  </si>
  <si>
    <t>AIG3202</t>
  </si>
  <si>
    <t>AIG3203</t>
  </si>
  <si>
    <t>AIG3200</t>
  </si>
  <si>
    <t>ALE2101</t>
  </si>
  <si>
    <t>ALE2102</t>
  </si>
  <si>
    <t>AMO4502</t>
  </si>
  <si>
    <t>AMO4508</t>
  </si>
  <si>
    <t>AMO4509</t>
  </si>
  <si>
    <t>AMO4510</t>
  </si>
  <si>
    <t>AMO4516</t>
  </si>
  <si>
    <t>AMO4505</t>
  </si>
  <si>
    <t>AMO4504</t>
  </si>
  <si>
    <t>AMO4506</t>
  </si>
  <si>
    <t>AMO4517</t>
  </si>
  <si>
    <t>AMO4511</t>
  </si>
  <si>
    <t>AMO4512</t>
  </si>
  <si>
    <t>AMO4513</t>
  </si>
  <si>
    <t>AMO4514</t>
  </si>
  <si>
    <t>AMO4507</t>
  </si>
  <si>
    <t>AMO4501</t>
  </si>
  <si>
    <t>AMO4515</t>
  </si>
  <si>
    <t>ANN4105</t>
  </si>
  <si>
    <t>ANN4100</t>
  </si>
  <si>
    <t>ANN4101</t>
  </si>
  <si>
    <t>ANN4103</t>
  </si>
  <si>
    <t>ANN4104</t>
  </si>
  <si>
    <t>ANN4102</t>
  </si>
  <si>
    <t>ARA2551</t>
  </si>
  <si>
    <t>ARA2552</t>
  </si>
  <si>
    <t>ARA2553</t>
  </si>
  <si>
    <t>ARI9800</t>
  </si>
  <si>
    <t>ARM5329</t>
  </si>
  <si>
    <t>ARM5327</t>
  </si>
  <si>
    <t>ARM5241</t>
  </si>
  <si>
    <t>ARM5334</t>
  </si>
  <si>
    <t>ARM5349</t>
  </si>
  <si>
    <t>ARM5350</t>
  </si>
  <si>
    <t>ARM5351</t>
  </si>
  <si>
    <t>ARM5356</t>
  </si>
  <si>
    <t>ARM5242</t>
  </si>
  <si>
    <t>ARM5299</t>
  </si>
  <si>
    <t>ARM5243</t>
  </si>
  <si>
    <t>ARM5244</t>
  </si>
  <si>
    <t>ARM5305</t>
  </si>
  <si>
    <t>ARM5240</t>
  </si>
  <si>
    <t>ARM5306</t>
  </si>
  <si>
    <t>ARM5246</t>
  </si>
  <si>
    <t>ARM5247</t>
  </si>
  <si>
    <t>ARM5330</t>
  </si>
  <si>
    <t>ARM5297</t>
  </si>
  <si>
    <t>ARM5302</t>
  </si>
  <si>
    <t>ARM5248</t>
  </si>
  <si>
    <t>ARM5200</t>
  </si>
  <si>
    <t>ARM5249</t>
  </si>
  <si>
    <t>ARM5250</t>
  </si>
  <si>
    <t>ARM5251</t>
  </si>
  <si>
    <t>ARM5252</t>
  </si>
  <si>
    <t>ARM5253</t>
  </si>
  <si>
    <t>ARM5307</t>
  </si>
  <si>
    <t>ARM5300</t>
  </si>
  <si>
    <t>ARM5320</t>
  </si>
  <si>
    <t>ARM5254</t>
  </si>
  <si>
    <t>ARM5255</t>
  </si>
  <si>
    <t>ARM5256</t>
  </si>
  <si>
    <t>ARM5323</t>
  </si>
  <si>
    <t>ARM5324</t>
  </si>
  <si>
    <t>ARM5319</t>
  </si>
  <si>
    <t>ARM5335</t>
  </si>
  <si>
    <t>ARM5346</t>
  </si>
  <si>
    <t>ARM5341</t>
  </si>
  <si>
    <t>ARM5260</t>
  </si>
  <si>
    <t>ARM5261</t>
  </si>
  <si>
    <t>ARM5294</t>
  </si>
  <si>
    <t>ARM5262</t>
  </si>
  <si>
    <t>ARM5263</t>
  </si>
  <si>
    <t>ARM5336</t>
  </si>
  <si>
    <t>ARM5293</t>
  </si>
  <si>
    <t>ARM5295</t>
  </si>
  <si>
    <t>ARM5357</t>
  </si>
  <si>
    <t>ARM5343</t>
  </si>
  <si>
    <t>ARM5358</t>
  </si>
  <si>
    <t>ARM5316</t>
  </si>
  <si>
    <t>ARM5257</t>
  </si>
  <si>
    <t>ARM5331</t>
  </si>
  <si>
    <t>ARM5258</t>
  </si>
  <si>
    <t>ARM5337</t>
  </si>
  <si>
    <t>ARM5296</t>
  </si>
  <si>
    <t>ARM5304</t>
  </si>
  <si>
    <t>ARM5303</t>
  </si>
  <si>
    <t>ARM5325</t>
  </si>
  <si>
    <t>ARM5264</t>
  </si>
  <si>
    <t>ARM5265</t>
  </si>
  <si>
    <t>ARM5309</t>
  </si>
  <si>
    <t>ARM5259</t>
  </si>
  <si>
    <t>ARM5266</t>
  </si>
  <si>
    <t>ARM5267</t>
  </si>
  <si>
    <t>ARM5268</t>
  </si>
  <si>
    <t>ARM5269</t>
  </si>
  <si>
    <t>ARM5270</t>
  </si>
  <si>
    <t>ARM5271</t>
  </si>
  <si>
    <t>ARM5272</t>
  </si>
  <si>
    <t>ARM5326</t>
  </si>
  <si>
    <t>ARM5339</t>
  </si>
  <si>
    <t>ARM5310</t>
  </si>
  <si>
    <t>ARM5359</t>
  </si>
  <si>
    <t>ARM5273</t>
  </si>
  <si>
    <t>ARM5308</t>
  </si>
  <si>
    <t>ARM5274</t>
  </si>
  <si>
    <t>ARM5313</t>
  </si>
  <si>
    <t>ARM5275</t>
  </si>
  <si>
    <t>ARM5317</t>
  </si>
  <si>
    <t>ARM5276</t>
  </si>
  <si>
    <t>ARM5277</t>
  </si>
  <si>
    <t>ARM5278</t>
  </si>
  <si>
    <t>ARM5279</t>
  </si>
  <si>
    <t>ARM5311</t>
  </si>
  <si>
    <t>ARM5312</t>
  </si>
  <si>
    <t>ARM5280</t>
  </si>
  <si>
    <t>ARM5281</t>
  </si>
  <si>
    <t>ARM5282</t>
  </si>
  <si>
    <t>ARM5283</t>
  </si>
  <si>
    <t>ARM5284</t>
  </si>
  <si>
    <t>ARM5285</t>
  </si>
  <si>
    <t>ARM5286</t>
  </si>
  <si>
    <t>ARM5287</t>
  </si>
  <si>
    <t>ARM5288</t>
  </si>
  <si>
    <t>ARM5289</t>
  </si>
  <si>
    <t>ARM5298</t>
  </si>
  <si>
    <t>ARM5338</t>
  </si>
  <si>
    <t>ARM5318</t>
  </si>
  <si>
    <t>ARM5328</t>
  </si>
  <si>
    <t>ARM5291</t>
  </si>
  <si>
    <t>ARM5301</t>
  </si>
  <si>
    <t>ARM5344</t>
  </si>
  <si>
    <t>ARM5345</t>
  </si>
  <si>
    <t>ARM5340</t>
  </si>
  <si>
    <t>ARM5352</t>
  </si>
  <si>
    <t>ARM5314</t>
  </si>
  <si>
    <t>ARM5315</t>
  </si>
  <si>
    <t>ARM5333</t>
  </si>
  <si>
    <t>ARM5321</t>
  </si>
  <si>
    <t>ARM5292</t>
  </si>
  <si>
    <t>ARM5360</t>
  </si>
  <si>
    <t>ARM5322</t>
  </si>
  <si>
    <t>ARM5361</t>
  </si>
  <si>
    <t>ARM5362</t>
  </si>
  <si>
    <t>ARM5353</t>
  </si>
  <si>
    <t>ARM5354</t>
  </si>
  <si>
    <t>ARM5348</t>
  </si>
  <si>
    <t>ARM5347</t>
  </si>
  <si>
    <t>ARM5332</t>
  </si>
  <si>
    <t>ARM5290</t>
  </si>
  <si>
    <t>ATK8522</t>
  </si>
  <si>
    <t>ATK8521</t>
  </si>
  <si>
    <t>ATK8523</t>
  </si>
  <si>
    <t>AZZ9466</t>
  </si>
  <si>
    <t>AZZ9459</t>
  </si>
  <si>
    <t>AZZ9458</t>
  </si>
  <si>
    <t>AZZ9463</t>
  </si>
  <si>
    <t>AZZ9460</t>
  </si>
  <si>
    <t>AZZ9461</t>
  </si>
  <si>
    <t>AZZ9462</t>
  </si>
  <si>
    <t>AZZ9464</t>
  </si>
  <si>
    <t>AZZ9467</t>
  </si>
  <si>
    <t>AZZ9465</t>
  </si>
  <si>
    <t>BLD4178</t>
  </si>
  <si>
    <t>BLD4174</t>
  </si>
  <si>
    <t>BLD4179</t>
  </si>
  <si>
    <t>BLD4100</t>
  </si>
  <si>
    <t>BLD4181</t>
  </si>
  <si>
    <t>BLD4180</t>
  </si>
  <si>
    <t>BLD4175</t>
  </si>
  <si>
    <t>BLD4176</t>
  </si>
  <si>
    <t>BLD4177</t>
  </si>
  <si>
    <t>BAL2501</t>
  </si>
  <si>
    <t>BAL2502</t>
  </si>
  <si>
    <t>BAL2500</t>
  </si>
  <si>
    <t>BEN5601</t>
  </si>
  <si>
    <t>BEN5602</t>
  </si>
  <si>
    <t>BEN5603</t>
  </si>
  <si>
    <t>BEN5604</t>
  </si>
  <si>
    <t>BEN5605</t>
  </si>
  <si>
    <t>BET4501</t>
  </si>
  <si>
    <t>BET4502</t>
  </si>
  <si>
    <t>BET4503</t>
  </si>
  <si>
    <t>BET4504</t>
  </si>
  <si>
    <t>BET4505</t>
  </si>
  <si>
    <t>BET4506</t>
  </si>
  <si>
    <t>BET4507</t>
  </si>
  <si>
    <t>BET4508</t>
  </si>
  <si>
    <t>BEY6300</t>
  </si>
  <si>
    <t>BEY6301</t>
  </si>
  <si>
    <t>BEY6302</t>
  </si>
  <si>
    <t>BEY6303</t>
  </si>
  <si>
    <t>BEY6304</t>
  </si>
  <si>
    <t>BIO2203</t>
  </si>
  <si>
    <t>BIO2205</t>
  </si>
  <si>
    <t>BIO2204</t>
  </si>
  <si>
    <t>BIO2201</t>
  </si>
  <si>
    <t>BIO2202</t>
  </si>
  <si>
    <t>BOT5206</t>
  </si>
  <si>
    <t>BOT5204</t>
  </si>
  <si>
    <t>BOT5205</t>
  </si>
  <si>
    <t>BOT5201</t>
  </si>
  <si>
    <t>BOT5202</t>
  </si>
  <si>
    <t>BOT5203</t>
  </si>
  <si>
    <t>BOT5207</t>
  </si>
  <si>
    <t>BOT5208</t>
  </si>
  <si>
    <t>BOU9813</t>
  </si>
  <si>
    <t>BOU9824</t>
  </si>
  <si>
    <t>BOU9814</t>
  </si>
  <si>
    <t>BOU9826</t>
  </si>
  <si>
    <t>BOU9825</t>
  </si>
  <si>
    <t>BOU9823</t>
  </si>
  <si>
    <t>BOU9816</t>
  </si>
  <si>
    <t>BOU9817</t>
  </si>
  <si>
    <t>BOU9818</t>
  </si>
  <si>
    <t>BOU9819</t>
  </si>
  <si>
    <t>BOU9820</t>
  </si>
  <si>
    <t>BOU9821</t>
  </si>
  <si>
    <t>BOU9822</t>
  </si>
  <si>
    <t>BOU9830</t>
  </si>
  <si>
    <t>BOU9831</t>
  </si>
  <si>
    <t>BOU9827</t>
  </si>
  <si>
    <t>BOU9832</t>
  </si>
  <si>
    <t>BOU9828</t>
  </si>
  <si>
    <t>BOU9829</t>
  </si>
  <si>
    <t>BRI2541</t>
  </si>
  <si>
    <t>BRI2542</t>
  </si>
  <si>
    <t>BRU8464</t>
  </si>
  <si>
    <t>BRU8470</t>
  </si>
  <si>
    <t>BRU8455</t>
  </si>
  <si>
    <t>BRU8482</t>
  </si>
  <si>
    <t>BRU8465</t>
  </si>
  <si>
    <t>BRU8466</t>
  </si>
  <si>
    <t>BRU8459</t>
  </si>
  <si>
    <t>BRU8477</t>
  </si>
  <si>
    <t>BRU8471</t>
  </si>
  <si>
    <t>BRU8473</t>
  </si>
  <si>
    <t>BRU8456</t>
  </si>
  <si>
    <t>BRU8463</t>
  </si>
  <si>
    <t>BRU8460</t>
  </si>
  <si>
    <t>BRU8472</t>
  </si>
  <si>
    <t>BRU8467</t>
  </si>
  <si>
    <t>BRU8461</t>
  </si>
  <si>
    <t>BRU8480</t>
  </si>
  <si>
    <t>BRU8474</t>
  </si>
  <si>
    <t>BRU8462</t>
  </si>
  <si>
    <t>BRU8479</t>
  </si>
  <si>
    <t>BRU8478</t>
  </si>
  <si>
    <t>BRU8457</t>
  </si>
  <si>
    <t>BRU8458</t>
  </si>
  <si>
    <t>BRU8476</t>
  </si>
  <si>
    <t>BRU8468</t>
  </si>
  <si>
    <t>BRU8475</t>
  </si>
  <si>
    <t>BRU8481</t>
  </si>
  <si>
    <t>BRU8483</t>
  </si>
  <si>
    <t>BRU8469</t>
  </si>
  <si>
    <t>BRT3200</t>
  </si>
  <si>
    <t>BUR8813</t>
  </si>
  <si>
    <t>BUR8790</t>
  </si>
  <si>
    <t>BUR8791</t>
  </si>
  <si>
    <t>BUR8798</t>
  </si>
  <si>
    <t>BUR8795</t>
  </si>
  <si>
    <t>BUR8796</t>
  </si>
  <si>
    <t>BUR8799</t>
  </si>
  <si>
    <t>BUR8800</t>
  </si>
  <si>
    <t>BUR8784</t>
  </si>
  <si>
    <t>BUR8793</t>
  </si>
  <si>
    <t>BUR8783</t>
  </si>
  <si>
    <t>BUR8741</t>
  </si>
  <si>
    <t>BUR8742</t>
  </si>
  <si>
    <t>BUR8743</t>
  </si>
  <si>
    <t>BUR8792</t>
  </si>
  <si>
    <t>BUR8744</t>
  </si>
  <si>
    <t>BUR8745</t>
  </si>
  <si>
    <t>BUR8746</t>
  </si>
  <si>
    <t>BUR8747</t>
  </si>
  <si>
    <t>BUR8748</t>
  </si>
  <si>
    <t>BUR8749</t>
  </si>
  <si>
    <t>BUR8750</t>
  </si>
  <si>
    <t>BUR8751</t>
  </si>
  <si>
    <t>BUR8801</t>
  </si>
  <si>
    <t>BUR8802</t>
  </si>
  <si>
    <t>BUR8804</t>
  </si>
  <si>
    <t>BUR8803</t>
  </si>
  <si>
    <t>BUR8797</t>
  </si>
  <si>
    <t>BUR8781</t>
  </si>
  <si>
    <t>BUR8752</t>
  </si>
  <si>
    <t>BUR8782</t>
  </si>
  <si>
    <t>BUR8789</t>
  </si>
  <si>
    <t>BUR8794</t>
  </si>
  <si>
    <t>BUR8812</t>
  </si>
  <si>
    <t>BUR8754</t>
  </si>
  <si>
    <t>BUR8755</t>
  </si>
  <si>
    <t>BUR8756</t>
  </si>
  <si>
    <t>BUR8757</t>
  </si>
  <si>
    <t>BUR8758</t>
  </si>
  <si>
    <t>BUR8759</t>
  </si>
  <si>
    <t>BUR8807</t>
  </si>
  <si>
    <t>BUR8809</t>
  </si>
  <si>
    <t>BUR8816</t>
  </si>
  <si>
    <t>BUR8808</t>
  </si>
  <si>
    <t>BUR8814</t>
  </si>
  <si>
    <t>BUR8806</t>
  </si>
  <si>
    <t>BUR8785</t>
  </si>
  <si>
    <t>BUR8811</t>
  </si>
  <si>
    <t>BUR8805</t>
  </si>
  <si>
    <t>BUR8810</t>
  </si>
  <si>
    <t>BUR8787</t>
  </si>
  <si>
    <t>BUR8788</t>
  </si>
  <si>
    <t>BUR8815</t>
  </si>
  <si>
    <t>BUR8760</t>
  </si>
  <si>
    <t>BUR8761</t>
  </si>
  <si>
    <t>BUR8762</t>
  </si>
  <si>
    <t>BUR8763</t>
  </si>
  <si>
    <t>BUR8764</t>
  </si>
  <si>
    <t>BUR8765</t>
  </si>
  <si>
    <t>BUR8766</t>
  </si>
  <si>
    <t>BUR8767</t>
  </si>
  <si>
    <t>BUR8768</t>
  </si>
  <si>
    <t>BUR8769</t>
  </si>
  <si>
    <t>BUR8772</t>
  </si>
  <si>
    <t>BUR8771</t>
  </si>
  <si>
    <t>BUR8786</t>
  </si>
  <si>
    <t>BUR8770</t>
  </si>
  <si>
    <t>BUR8776</t>
  </si>
  <si>
    <t>BUR8777</t>
  </si>
  <si>
    <t>BUR8778</t>
  </si>
  <si>
    <t>BUR8779</t>
  </si>
  <si>
    <t>BUR8773</t>
  </si>
  <si>
    <t>BUR8774</t>
  </si>
  <si>
    <t>BUR8775</t>
  </si>
  <si>
    <t>BUR8780</t>
  </si>
  <si>
    <t>BLV4548</t>
  </si>
  <si>
    <t>BLV4585</t>
  </si>
  <si>
    <t>BLV4586</t>
  </si>
  <si>
    <t>BLV4557</t>
  </si>
  <si>
    <t>BLV4570</t>
  </si>
  <si>
    <t>BLV4561</t>
  </si>
  <si>
    <t>BLV4549</t>
  </si>
  <si>
    <t>BLV4550</t>
  </si>
  <si>
    <t>BLV4563</t>
  </si>
  <si>
    <t>BLV4587</t>
  </si>
  <si>
    <t>BLV4536</t>
  </si>
  <si>
    <t>BLV4593</t>
  </si>
  <si>
    <t>BLV4552</t>
  </si>
  <si>
    <t>BLV4564</t>
  </si>
  <si>
    <t>BLV4516</t>
  </si>
  <si>
    <t>BLV4517</t>
  </si>
  <si>
    <t>BLV4565</t>
  </si>
  <si>
    <t>BLV4514</t>
  </si>
  <si>
    <t>BLV4515</t>
  </si>
  <si>
    <t>BLV4518</t>
  </si>
  <si>
    <t>BLV4519</t>
  </si>
  <si>
    <t>BLV4575</t>
  </si>
  <si>
    <t>BLV4520</t>
  </si>
  <si>
    <t>BLV4521</t>
  </si>
  <si>
    <t>BLV4573</t>
  </si>
  <si>
    <t>BLV4576</t>
  </si>
  <si>
    <t>BLV4577</t>
  </si>
  <si>
    <t>BLV4542</t>
  </si>
  <si>
    <t>BLV4578</t>
  </si>
  <si>
    <t>BLV4588</t>
  </si>
  <si>
    <t>BLV4538</t>
  </si>
  <si>
    <t>BLV4580</t>
  </si>
  <si>
    <t>BLV4522</t>
  </si>
  <si>
    <t>BLV4584</t>
  </si>
  <si>
    <t>BLV4553</t>
  </si>
  <si>
    <t>BLV4594</t>
  </si>
  <si>
    <t>BLV4595</t>
  </si>
  <si>
    <t>BLV4566</t>
  </si>
  <si>
    <t>BLV4546</t>
  </si>
  <si>
    <t>BLV4574</t>
  </si>
  <si>
    <t>BLV4523</t>
  </si>
  <si>
    <t>BLV4571</t>
  </si>
  <si>
    <t>BLV4572</t>
  </si>
  <si>
    <t>BLV4539</t>
  </si>
  <si>
    <t>BLV4562</t>
  </si>
  <si>
    <t>BLV4545</t>
  </si>
  <si>
    <t>BLV4551</t>
  </si>
  <si>
    <t>BLV4558</t>
  </si>
  <si>
    <t>BLV4541</t>
  </si>
  <si>
    <t>BLV4583</t>
  </si>
  <si>
    <t>BLV4555</t>
  </si>
  <si>
    <t>BLV4543</t>
  </si>
  <si>
    <t>BLV4567</t>
  </si>
  <si>
    <t>BLV4540</t>
  </si>
  <si>
    <t>BLV4589</t>
  </si>
  <si>
    <t>BLV4537</t>
  </si>
  <si>
    <t>BLV4524</t>
  </si>
  <si>
    <t>BLV4556</t>
  </si>
  <si>
    <t>BLV4554</t>
  </si>
  <si>
    <t>BLV4569</t>
  </si>
  <si>
    <t>BLV4547</t>
  </si>
  <si>
    <t>BLV4560</t>
  </si>
  <si>
    <t>BLV4544</t>
  </si>
  <si>
    <t>BLV4525</t>
  </si>
  <si>
    <t>BLV4526</t>
  </si>
  <si>
    <t>BLV4527</t>
  </si>
  <si>
    <t>BLV4528</t>
  </si>
  <si>
    <t>BLV4590</t>
  </si>
  <si>
    <t>BLV4568</t>
  </si>
  <si>
    <t>BLV4529</t>
  </si>
  <si>
    <t>BLV4530</t>
  </si>
  <si>
    <t>BLV4531</t>
  </si>
  <si>
    <t>BLV4532</t>
  </si>
  <si>
    <t>BLV4533</t>
  </si>
  <si>
    <t>BLV4534</t>
  </si>
  <si>
    <t>BLV4592</t>
  </si>
  <si>
    <t>BLV4559</t>
  </si>
  <si>
    <t>BLV4579</t>
  </si>
  <si>
    <t>BLV4581</t>
  </si>
  <si>
    <t>BLV4591</t>
  </si>
  <si>
    <t>BLV4582</t>
  </si>
  <si>
    <t>BLV4535</t>
  </si>
  <si>
    <t>CAC6221</t>
  </si>
  <si>
    <t>CAC6237</t>
  </si>
  <si>
    <t>CAC6222</t>
  </si>
  <si>
    <t>CAC6223</t>
  </si>
  <si>
    <t>CAC6224</t>
  </si>
  <si>
    <t>CAC6240</t>
  </si>
  <si>
    <t>CAC6241</t>
  </si>
  <si>
    <t>CAC6225</t>
  </si>
  <si>
    <t>CAC6226</t>
  </si>
  <si>
    <t>CAC6227</t>
  </si>
  <si>
    <t>CAC6228</t>
  </si>
  <si>
    <t>CAC6239</t>
  </si>
  <si>
    <t>CAC6229</t>
  </si>
  <si>
    <t>CAC6230</t>
  </si>
  <si>
    <t>CAC6231</t>
  </si>
  <si>
    <t>CAC6232</t>
  </si>
  <si>
    <t>CAC6233</t>
  </si>
  <si>
    <t>CAC6238</t>
  </si>
  <si>
    <t>CAC6234</t>
  </si>
  <si>
    <t>CAC6235</t>
  </si>
  <si>
    <t>Aerin</t>
  </si>
  <si>
    <t>Aigner</t>
  </si>
  <si>
    <t>Amouage</t>
  </si>
  <si>
    <t>Annayake</t>
  </si>
  <si>
    <t>Aramis</t>
  </si>
  <si>
    <t>Alexandre J</t>
  </si>
  <si>
    <t>Armani</t>
  </si>
  <si>
    <t>Amber Musk</t>
  </si>
  <si>
    <t>Evening Rose</t>
  </si>
  <si>
    <t>Gardenia Rattan</t>
  </si>
  <si>
    <t>Hibiscus Palm</t>
  </si>
  <si>
    <t>Iris Meadow</t>
  </si>
  <si>
    <t>Lilac Path</t>
  </si>
  <si>
    <t>Mediterranean Honeysuckle</t>
  </si>
  <si>
    <t>Tangier Vanille</t>
  </si>
  <si>
    <t>Waterlily Sun</t>
  </si>
  <si>
    <t>Black for Men</t>
  </si>
  <si>
    <t>Blue for Men</t>
  </si>
  <si>
    <t>N°1 Platinum pour Homme</t>
  </si>
  <si>
    <t>Starlight</t>
  </si>
  <si>
    <t>Beloved Woman</t>
  </si>
  <si>
    <t>Blossom Love Woman</t>
  </si>
  <si>
    <t>Fate Man</t>
  </si>
  <si>
    <t>Fate Woman</t>
  </si>
  <si>
    <t>Figment Man</t>
  </si>
  <si>
    <t>Figment Woman</t>
  </si>
  <si>
    <t>Honour Man</t>
  </si>
  <si>
    <t>Honour Woman</t>
  </si>
  <si>
    <t>Imitation Woman</t>
  </si>
  <si>
    <t>Interlude Man</t>
  </si>
  <si>
    <t>Jubilation 25 Woman</t>
  </si>
  <si>
    <t>Library Collection Opus I</t>
  </si>
  <si>
    <t>Library Collection Opus IV</t>
  </si>
  <si>
    <t>Lilac Love Woman</t>
  </si>
  <si>
    <t>Memoir Woman</t>
  </si>
  <si>
    <t>Reflection Woman</t>
  </si>
  <si>
    <t>An'na</t>
  </si>
  <si>
    <t>Love Her</t>
  </si>
  <si>
    <t>Matsuri</t>
  </si>
  <si>
    <t>Natsumi</t>
  </si>
  <si>
    <t>Undo</t>
  </si>
  <si>
    <t>Classic</t>
  </si>
  <si>
    <t>Life</t>
  </si>
  <si>
    <t>Mandarine Sultane</t>
  </si>
  <si>
    <t>Western Leather</t>
  </si>
  <si>
    <t>Acqua di Gio Absolu</t>
  </si>
  <si>
    <t>Acqua di Gio</t>
  </si>
  <si>
    <t>Miyabi</t>
  </si>
  <si>
    <t>EDP</t>
  </si>
  <si>
    <t>EDT</t>
  </si>
  <si>
    <t>Acqua di Gio Essenza</t>
  </si>
  <si>
    <t>Acqua di Gioia</t>
  </si>
  <si>
    <t>Acqua Di Gioia</t>
  </si>
  <si>
    <t>Air di Gioia</t>
  </si>
  <si>
    <t>Code Femme Absolu</t>
  </si>
  <si>
    <t>Code Homme Absolu</t>
  </si>
  <si>
    <t>Because It’s You</t>
  </si>
  <si>
    <t>Code Femme</t>
  </si>
  <si>
    <t>Code Homme</t>
  </si>
  <si>
    <t>Code Homme Profumo</t>
  </si>
  <si>
    <t>Diamonds Intense</t>
  </si>
  <si>
    <t>Diamonds Rose</t>
  </si>
  <si>
    <t>He/Lui</t>
  </si>
  <si>
    <t>Idole D'Armani</t>
  </si>
  <si>
    <t>Onde Extase</t>
  </si>
  <si>
    <t>Onde Mystère</t>
  </si>
  <si>
    <t>Onde Vertige</t>
  </si>
  <si>
    <t>Code Homme Sport Athlete Fraîche</t>
  </si>
  <si>
    <t>Armani Code Homme Shaving Cream 150 ml</t>
  </si>
  <si>
    <t>Code Homme Sport</t>
  </si>
  <si>
    <t>Code Luna Eau Sensuelle</t>
  </si>
  <si>
    <t>Diamonds</t>
  </si>
  <si>
    <t>Diamonds for Men</t>
  </si>
  <si>
    <t xml:space="preserve">Diamonds Summer </t>
  </si>
  <si>
    <t>Eau de Cedre</t>
  </si>
  <si>
    <t>Eau de Nuit pour Homme</t>
  </si>
  <si>
    <t>Eau pour Homme</t>
  </si>
  <si>
    <t>He/Lui Limited Edition</t>
  </si>
  <si>
    <t>Mania pour Femme</t>
  </si>
  <si>
    <t>Remix for Her</t>
  </si>
  <si>
    <t>Remix for Him</t>
  </si>
  <si>
    <t>She/Elle</t>
  </si>
  <si>
    <t>Si</t>
  </si>
  <si>
    <t>Si Fiori</t>
  </si>
  <si>
    <t>Si Intense</t>
  </si>
  <si>
    <t>Si Passione</t>
  </si>
  <si>
    <t>Si Passione Red Maestro</t>
  </si>
  <si>
    <t>Stronger With You</t>
  </si>
  <si>
    <t>White for Him RED Edition</t>
  </si>
  <si>
    <t>Ikat Jasmine</t>
  </si>
  <si>
    <t xml:space="preserve"> Ikat Jasmine</t>
  </si>
  <si>
    <t>200 ml</t>
  </si>
  <si>
    <t>180 ml</t>
  </si>
  <si>
    <t>100 ml</t>
  </si>
  <si>
    <t>35 ml</t>
  </si>
  <si>
    <t>125 ml</t>
  </si>
  <si>
    <t>40 ml</t>
  </si>
  <si>
    <t>75 ml</t>
  </si>
  <si>
    <t>50 ml</t>
  </si>
  <si>
    <t>30 ml</t>
  </si>
  <si>
    <t>Acqua di Gio pour Femme</t>
  </si>
  <si>
    <t>Acqua di Gio Profumo</t>
  </si>
  <si>
    <t>Acqua di Gio Recharge</t>
  </si>
  <si>
    <t>Acqua di Gioia Eau Fraîche</t>
  </si>
  <si>
    <t>Acqua di Gioia Essenza</t>
  </si>
  <si>
    <t>Attitude</t>
  </si>
  <si>
    <t>Attitude Extreme</t>
  </si>
  <si>
    <t>BC</t>
  </si>
  <si>
    <t>ASL</t>
  </si>
  <si>
    <t>ASB</t>
  </si>
  <si>
    <t>DST</t>
  </si>
  <si>
    <t>DSP</t>
  </si>
  <si>
    <t>SG</t>
  </si>
  <si>
    <t>SC</t>
  </si>
  <si>
    <t>150 ml</t>
  </si>
  <si>
    <t>110 ml</t>
  </si>
  <si>
    <t>120 ml</t>
  </si>
  <si>
    <t>60 ml</t>
  </si>
  <si>
    <t>750 ml</t>
  </si>
  <si>
    <t>BL 75 ml</t>
  </si>
  <si>
    <t xml:space="preserve">BL 75 ml </t>
  </si>
  <si>
    <t>SG 75 ml + ASB 75 ml</t>
  </si>
  <si>
    <t xml:space="preserve">SG 75 ml + ASB 75 ml </t>
  </si>
  <si>
    <t>SG 75 ml + BL 75 ml</t>
  </si>
  <si>
    <t>EDP 7 ml + BL 75 ml</t>
  </si>
  <si>
    <t xml:space="preserve">Aramis Classic Giftset ASL 120 ml + DSP 200 ml </t>
  </si>
  <si>
    <t xml:space="preserve">Aramis Classic Giftset EDT 60 ml + DSP 200 ml </t>
  </si>
  <si>
    <t xml:space="preserve">Armani Acqua di Gioia Giftset EDP 30 ml + BL 75 ml </t>
  </si>
  <si>
    <t xml:space="preserve">Armani Code Femme Giftset EDP 75 ml + BL 75 ml </t>
  </si>
  <si>
    <t xml:space="preserve">Armani Code Femme Giftset EDP 50 ml + SG 75 ml + BL 50 ml </t>
  </si>
  <si>
    <t xml:space="preserve">ASL + DSP 200 ml </t>
  </si>
  <si>
    <t>DSP 200 ml</t>
  </si>
  <si>
    <t xml:space="preserve">Armani Code Homme Giftset EDT 50 ml + SG 75 ml + ASB 75 ml </t>
  </si>
  <si>
    <t xml:space="preserve">EDP 7 ml + BL 75 ml + Tas </t>
  </si>
  <si>
    <t xml:space="preserve">Mascara 2 ml + Lippenstift 1,5 ml </t>
  </si>
  <si>
    <t>Armani Si Giftset EDP 100 ml + EDP 7 ml + BL 75 ml + Tas</t>
  </si>
  <si>
    <t xml:space="preserve">Armani Si Giftset EDP 50 ml + Mascara 2 ml + Lippenstift 1,5 ml </t>
  </si>
  <si>
    <t>Atkinsons</t>
  </si>
  <si>
    <t>Amber Empire</t>
  </si>
  <si>
    <t>His Majesty The Oud</t>
  </si>
  <si>
    <t>The Nupital Bouquet</t>
  </si>
  <si>
    <t>Azzaro</t>
  </si>
  <si>
    <t>Chrome</t>
  </si>
  <si>
    <t>80 ml</t>
  </si>
  <si>
    <t>90 ml</t>
  </si>
  <si>
    <t>Azzaro Chrome Giftset EDT 100 ml + 75 g DST</t>
  </si>
  <si>
    <t xml:space="preserve">Azzaro pour Homme Giftset EDT 100 ml + DSP 150 ml </t>
  </si>
  <si>
    <t xml:space="preserve">Azzaro Wanted Giftset EDT 50 ml + DST 75 ml </t>
  </si>
  <si>
    <t>Now Men</t>
  </si>
  <si>
    <t>pour Homme</t>
  </si>
  <si>
    <t>Baldessarini</t>
  </si>
  <si>
    <t>Balenciaga</t>
  </si>
  <si>
    <t>Bentley</t>
  </si>
  <si>
    <t>DSP 150 ml</t>
  </si>
  <si>
    <t>DST 75 ml</t>
  </si>
  <si>
    <t>EDC</t>
  </si>
  <si>
    <t>DST 75 g  (gram??)</t>
  </si>
  <si>
    <t>Visit for Women</t>
  </si>
  <si>
    <t>Betty Barclay</t>
  </si>
  <si>
    <t>Beyoncé</t>
  </si>
  <si>
    <t>Biotherm</t>
  </si>
  <si>
    <t>Bottega Veneta</t>
  </si>
  <si>
    <t>Boucheron</t>
  </si>
  <si>
    <t>Britney Spears</t>
  </si>
  <si>
    <t>Bruno Banani</t>
  </si>
  <si>
    <t>Brut</t>
  </si>
  <si>
    <t>Burberry</t>
  </si>
  <si>
    <t>Bvlgari</t>
  </si>
  <si>
    <t>Cacharel</t>
  </si>
  <si>
    <t>Wanted</t>
  </si>
  <si>
    <t>Ambré</t>
  </si>
  <si>
    <t>Ambré Oud</t>
  </si>
  <si>
    <t>Baldessarini Concentree</t>
  </si>
  <si>
    <t>Black</t>
  </si>
  <si>
    <t>Cool Force</t>
  </si>
  <si>
    <t>Cool Force Sport</t>
  </si>
  <si>
    <t>Del Mar</t>
  </si>
  <si>
    <t>Del Mar Marbella Edition</t>
  </si>
  <si>
    <t>Nautic Spirit</t>
  </si>
  <si>
    <t xml:space="preserve"> B Intense</t>
  </si>
  <si>
    <t>Paris</t>
  </si>
  <si>
    <t>Absolute</t>
  </si>
  <si>
    <t>Infinite</t>
  </si>
  <si>
    <t>Infinite Intense</t>
  </si>
  <si>
    <t>Momentum</t>
  </si>
  <si>
    <t>Momentum Unlimited</t>
  </si>
  <si>
    <t>Heat</t>
  </si>
  <si>
    <t>Infinite Rush</t>
  </si>
  <si>
    <t>Beautiful Eden</t>
  </si>
  <si>
    <t>Heat Rush</t>
  </si>
  <si>
    <t>Midnight Heat</t>
  </si>
  <si>
    <t>Pulse NYC</t>
  </si>
  <si>
    <t>Eau Fusion</t>
  </si>
  <si>
    <t>Eau Relax</t>
  </si>
  <si>
    <t>Eau Vitaminée</t>
  </si>
  <si>
    <t>L'Eau</t>
  </si>
  <si>
    <t>Bohemian Romance</t>
  </si>
  <si>
    <t>Pure Pastel Peach</t>
  </si>
  <si>
    <t>Pure Pastel Rose</t>
  </si>
  <si>
    <t>Veneta pour Homme</t>
  </si>
  <si>
    <t>Femme</t>
  </si>
  <si>
    <t>Iris de Syracuse</t>
  </si>
  <si>
    <t>Jaïpur Bracelet</t>
  </si>
  <si>
    <t>Jaïpur Homme</t>
  </si>
  <si>
    <t>Jaïpur Homme Fraîcheur Limited Edition</t>
  </si>
  <si>
    <t>Miss Boucheron</t>
  </si>
  <si>
    <t>Neroli</t>
  </si>
  <si>
    <t>Quatre Absolu de Nuit</t>
  </si>
  <si>
    <t>Quatre Absolu de Nuit Femme</t>
  </si>
  <si>
    <t>Quatre</t>
  </si>
  <si>
    <t>Quatre pour Homme Absolu de Nuit</t>
  </si>
  <si>
    <t>Quatre pour Homme</t>
  </si>
  <si>
    <t>Body</t>
  </si>
  <si>
    <t>Body Intense</t>
  </si>
  <si>
    <t>Body Tender</t>
  </si>
  <si>
    <t>Brit</t>
  </si>
  <si>
    <t>Brit for Men</t>
  </si>
  <si>
    <t>Brit for Men Summer Edition</t>
  </si>
  <si>
    <t>Brit Limited Edition</t>
  </si>
  <si>
    <t>Brit Limited Edition for Men</t>
  </si>
  <si>
    <t>Brit Red</t>
  </si>
  <si>
    <t>Brit Rhythm</t>
  </si>
  <si>
    <t>Her</t>
  </si>
  <si>
    <t>London</t>
  </si>
  <si>
    <t>London for Men</t>
  </si>
  <si>
    <t>Mr Burberry</t>
  </si>
  <si>
    <t>My Burberry Black</t>
  </si>
  <si>
    <t>My Burberry Blush</t>
  </si>
  <si>
    <t>My Burberry</t>
  </si>
  <si>
    <t>Sport for Men</t>
  </si>
  <si>
    <t>Sport for Women</t>
  </si>
  <si>
    <t>The Beat</t>
  </si>
  <si>
    <t>The Beat for Men</t>
  </si>
  <si>
    <t>Touch</t>
  </si>
  <si>
    <t>Touch for Men</t>
  </si>
  <si>
    <t>Weekend</t>
  </si>
  <si>
    <t>Weekend for Men</t>
  </si>
  <si>
    <t>Aqva Amara</t>
  </si>
  <si>
    <t>Aqva Atlantiqve pour Homme</t>
  </si>
  <si>
    <t>Aqva Divina</t>
  </si>
  <si>
    <t>Aqva Marine pour Homme</t>
  </si>
  <si>
    <t>Aqva pour Homme</t>
  </si>
  <si>
    <t>BLV</t>
  </si>
  <si>
    <t>BLV II</t>
  </si>
  <si>
    <t>BLV pour Homme</t>
  </si>
  <si>
    <t>Eau Parfumée au Thé Blanc</t>
  </si>
  <si>
    <t>Eau Parfumée au Thé Rouge</t>
  </si>
  <si>
    <t>Eau Parfumée au Thé Vert</t>
  </si>
  <si>
    <t>Goldea The Roman Night Sensuelle</t>
  </si>
  <si>
    <t>Jasmin Noir</t>
  </si>
  <si>
    <t>Le Gemme Noorah</t>
  </si>
  <si>
    <t>Le Gemme Nylaia</t>
  </si>
  <si>
    <t>Le Gemme Veridia</t>
  </si>
  <si>
    <t>Man</t>
  </si>
  <si>
    <t>Man Extreme</t>
  </si>
  <si>
    <t>Man In Black</t>
  </si>
  <si>
    <t>Man The Silver Limited Edition</t>
  </si>
  <si>
    <t>Omnia Amethyste</t>
  </si>
  <si>
    <t>Omnia Coral</t>
  </si>
  <si>
    <t>Omnia Crystalline</t>
  </si>
  <si>
    <t>Omnia</t>
  </si>
  <si>
    <t>Omnia Green Jade</t>
  </si>
  <si>
    <t>Omnia Pink Sapphire</t>
  </si>
  <si>
    <t>Rose Essentiëlle</t>
  </si>
  <si>
    <t>Rose Goldea</t>
  </si>
  <si>
    <t>Splendida Jasmin Noir</t>
  </si>
  <si>
    <t>Splendida Magnolia Sensuel</t>
  </si>
  <si>
    <t>Splendida Rose Rose</t>
  </si>
  <si>
    <t>Voile de Jasmin</t>
  </si>
  <si>
    <t>Amor Amor</t>
  </si>
  <si>
    <t>Amor Amor Tentation</t>
  </si>
  <si>
    <t>Amor pour Homme</t>
  </si>
  <si>
    <t>Anaïs Anaïs</t>
  </si>
  <si>
    <t>Eden</t>
  </si>
  <si>
    <t>Liberté</t>
  </si>
  <si>
    <t>Lou Lou</t>
  </si>
  <si>
    <t>Noa Dream</t>
  </si>
  <si>
    <t>Noa</t>
  </si>
  <si>
    <t>Eau de Velours</t>
  </si>
  <si>
    <t>Beyoncé Pulse</t>
  </si>
  <si>
    <t>D'Énergie</t>
  </si>
  <si>
    <t>Eau Sensuelle</t>
  </si>
  <si>
    <t>Eau Florale</t>
  </si>
  <si>
    <t>Midnight Fantasy</t>
  </si>
  <si>
    <t>About Men</t>
  </si>
  <si>
    <t>Dangerous Man</t>
  </si>
  <si>
    <t>Dangerous Woman</t>
  </si>
  <si>
    <t>Dortmund BVB</t>
  </si>
  <si>
    <t>Made for Men</t>
  </si>
  <si>
    <t>Made for Women</t>
  </si>
  <si>
    <t>Magic Man</t>
  </si>
  <si>
    <t>Magic Woman</t>
  </si>
  <si>
    <t>Pure Man</t>
  </si>
  <si>
    <t>Pure Woman</t>
  </si>
  <si>
    <t>Rhythm for Men</t>
  </si>
  <si>
    <t>Essence Aromatique pour Homme</t>
  </si>
  <si>
    <t>Rhythm for Men Intense</t>
  </si>
  <si>
    <t>Jasmin Noir L'Eau Exquise</t>
  </si>
  <si>
    <t>pour Homme Fraîcheur Limited Edition</t>
  </si>
  <si>
    <t>Woman</t>
  </si>
  <si>
    <t xml:space="preserve">Brut </t>
  </si>
  <si>
    <t xml:space="preserve">Body Tender </t>
  </si>
  <si>
    <t>Brit for Women</t>
  </si>
  <si>
    <t xml:space="preserve">Goldea </t>
  </si>
  <si>
    <t xml:space="preserve">Man </t>
  </si>
  <si>
    <t>pour Femme</t>
  </si>
  <si>
    <t>pour Homme Soir</t>
  </si>
  <si>
    <t xml:space="preserve">Rose Goldea Blossom Delight </t>
  </si>
  <si>
    <t>BL</t>
  </si>
  <si>
    <t xml:space="preserve">Veneta </t>
  </si>
  <si>
    <t>20 ml</t>
  </si>
  <si>
    <t>15 ml</t>
  </si>
  <si>
    <t>85 ml</t>
  </si>
  <si>
    <t>25 ml</t>
  </si>
  <si>
    <t>65 ml</t>
  </si>
  <si>
    <t>3 x 15 ml</t>
  </si>
  <si>
    <t>75 ml BL + 100 ml Hairspray</t>
  </si>
  <si>
    <t>SG 75 ml + BL 75 ml + Toilettas</t>
  </si>
  <si>
    <t>EDP 15 ml + Toilettas</t>
  </si>
  <si>
    <t xml:space="preserve">EDP 10 ml </t>
  </si>
  <si>
    <t>ASB 75 ml + SG 75 ml</t>
  </si>
  <si>
    <t xml:space="preserve">ASB 40 ml + SG 40 ml </t>
  </si>
  <si>
    <t xml:space="preserve"> EDP 15 ml + BL 40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</si>
</sst>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443</xdr:row>
          <xdr:rowOff>0</xdr:rowOff>
        </xdr:from>
        <xdr:to>
          <xdr:col>4</xdr:col>
          <xdr:colOff>9525</xdr:colOff>
          <xdr:row>444</xdr:row>
          <xdr:rowOff>9525</xdr:rowOff>
        </xdr:to>
        <xdr:pic>
          <xdr:nvPicPr>
            <xdr:cNvPr id="2" name="Afbeelding 1">
              <a:extLst>
                <a:ext uri="{FF2B5EF4-FFF2-40B4-BE49-F238E27FC236}">
                  <a16:creationId xmlns:a16="http://schemas.microsoft.com/office/drawing/2014/main" id="{85BCAEE1-1C9E-4E27-815C-AE7AD419103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443" spid="_x0000_s103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362700" y="84391500"/>
              <a:ext cx="246697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9"/>
  <sheetViews>
    <sheetView tabSelected="1" topLeftCell="A339" zoomScaleNormal="100" workbookViewId="0">
      <selection activeCell="D288" sqref="D288"/>
    </sheetView>
  </sheetViews>
  <sheetFormatPr defaultColWidth="8.85546875" defaultRowHeight="15" x14ac:dyDescent="0.25"/>
  <cols>
    <col min="1" max="1" width="15.7109375" style="11" bestFit="1" customWidth="1"/>
    <col min="2" max="2" width="64.85546875" customWidth="1"/>
    <col min="3" max="3" width="14.85546875" bestFit="1" customWidth="1"/>
    <col min="4" max="4" width="36.85546875" customWidth="1"/>
    <col min="7" max="7" width="8.85546875" style="16"/>
    <col min="8" max="8" width="32.28515625" customWidth="1"/>
    <col min="9" max="9" width="8.85546875" style="3"/>
    <col min="10" max="10" width="8.85546875" style="2"/>
    <col min="11" max="11" width="13.42578125" style="2" bestFit="1" customWidth="1"/>
    <col min="12" max="13" width="7.28515625" style="2" bestFit="1" customWidth="1"/>
    <col min="14" max="14" width="9.42578125" style="2" bestFit="1" customWidth="1"/>
    <col min="15" max="15" width="13.28515625" style="2" customWidth="1"/>
    <col min="16" max="18" width="8.85546875" style="2"/>
    <col min="19" max="19" width="8.85546875" style="1"/>
    <col min="21" max="21" width="19.7109375" customWidth="1"/>
    <col min="22" max="22" width="13.140625" bestFit="1" customWidth="1"/>
    <col min="23" max="23" width="14.42578125" bestFit="1" customWidth="1"/>
  </cols>
  <sheetData>
    <row r="1" spans="1:23" x14ac:dyDescent="0.25">
      <c r="A1" s="10" t="s">
        <v>8</v>
      </c>
      <c r="B1" s="4" t="s">
        <v>19</v>
      </c>
      <c r="C1" s="7" t="s">
        <v>9</v>
      </c>
      <c r="D1" s="7" t="s">
        <v>6</v>
      </c>
      <c r="E1" s="7" t="s">
        <v>10</v>
      </c>
      <c r="F1" s="7"/>
      <c r="G1" s="15" t="s">
        <v>7</v>
      </c>
      <c r="H1" s="7" t="s">
        <v>27</v>
      </c>
      <c r="I1" s="13" t="s">
        <v>11</v>
      </c>
      <c r="J1" s="14" t="s">
        <v>18</v>
      </c>
      <c r="K1" s="9" t="s">
        <v>488</v>
      </c>
      <c r="L1" s="9" t="s">
        <v>12</v>
      </c>
      <c r="M1" s="9" t="s">
        <v>13</v>
      </c>
      <c r="N1" s="8" t="s">
        <v>20</v>
      </c>
      <c r="O1" s="6" t="s">
        <v>14</v>
      </c>
      <c r="P1" s="8" t="s">
        <v>15</v>
      </c>
      <c r="Q1" s="8" t="s">
        <v>16</v>
      </c>
      <c r="R1" s="8" t="s">
        <v>21</v>
      </c>
      <c r="S1" s="5" t="s">
        <v>5</v>
      </c>
      <c r="T1" s="7" t="s">
        <v>3</v>
      </c>
      <c r="U1" s="6" t="s">
        <v>17</v>
      </c>
      <c r="V1" s="8" t="s">
        <v>22</v>
      </c>
      <c r="W1" s="8" t="s">
        <v>23</v>
      </c>
    </row>
    <row r="2" spans="1:23" s="4" customFormat="1" x14ac:dyDescent="0.25">
      <c r="A2" s="11">
        <v>85715806529</v>
      </c>
      <c r="B2" t="s">
        <v>4</v>
      </c>
      <c r="C2" t="s">
        <v>0</v>
      </c>
      <c r="D2" t="s">
        <v>1</v>
      </c>
      <c r="E2" t="s">
        <v>26</v>
      </c>
      <c r="F2"/>
      <c r="G2" s="16" t="s">
        <v>2</v>
      </c>
      <c r="H2" t="s">
        <v>1260</v>
      </c>
      <c r="I2" s="3">
        <v>5</v>
      </c>
      <c r="J2" s="2">
        <v>25.5</v>
      </c>
      <c r="K2" s="2">
        <v>27</v>
      </c>
      <c r="L2" s="2">
        <v>47</v>
      </c>
      <c r="M2" s="2">
        <v>50</v>
      </c>
      <c r="N2" s="2">
        <v>49</v>
      </c>
      <c r="O2" s="2">
        <v>60</v>
      </c>
      <c r="P2" s="2">
        <v>2.2000000000000002</v>
      </c>
      <c r="Q2" s="2">
        <v>5.2</v>
      </c>
      <c r="R2" s="2">
        <v>4.2</v>
      </c>
      <c r="S2" s="1">
        <v>9222</v>
      </c>
      <c r="T2" t="s">
        <v>3</v>
      </c>
      <c r="U2"/>
      <c r="V2" t="s">
        <v>24</v>
      </c>
      <c r="W2" t="s">
        <v>25</v>
      </c>
    </row>
    <row r="4" spans="1:23" x14ac:dyDescent="0.25">
      <c r="A4" s="11">
        <v>887167188952</v>
      </c>
      <c r="B4" t="s">
        <v>28</v>
      </c>
      <c r="C4" t="s">
        <v>944</v>
      </c>
      <c r="D4" t="s">
        <v>951</v>
      </c>
      <c r="E4" t="s">
        <v>992</v>
      </c>
      <c r="G4" s="16" t="s">
        <v>1037</v>
      </c>
      <c r="I4" s="3">
        <v>0</v>
      </c>
      <c r="J4" s="2">
        <v>44</v>
      </c>
      <c r="K4" s="2">
        <f>J4*1.05</f>
        <v>46.2</v>
      </c>
      <c r="L4" s="2">
        <v>94.95</v>
      </c>
      <c r="M4" s="2">
        <v>99.95</v>
      </c>
      <c r="O4" s="2">
        <v>147.9</v>
      </c>
      <c r="P4" s="2">
        <f>(L4-(L4*0.13+1)-(((L4-(L4*0.13+1))-((L4-(4*0.13+1))/121*100))-(J4*0.21))-4)-J4*1.21</f>
        <v>29.214876033057863</v>
      </c>
      <c r="Q4" s="2">
        <f>(M4-(M4*0.13+1)-(((M4-(M4*0.13+1))-((M4-(4*0.13+1))/121*100))-(J4*0.21))-4)-J4*1.21</f>
        <v>33.347107438016536</v>
      </c>
      <c r="S4" s="2" t="s">
        <v>489</v>
      </c>
      <c r="T4" t="s">
        <v>3</v>
      </c>
      <c r="V4">
        <f>I4*J4</f>
        <v>0</v>
      </c>
      <c r="W4">
        <f>I4*N4</f>
        <v>0</v>
      </c>
    </row>
    <row r="5" spans="1:23" x14ac:dyDescent="0.25">
      <c r="A5" s="11">
        <v>887167001978</v>
      </c>
      <c r="B5" t="s">
        <v>29</v>
      </c>
      <c r="C5" t="s">
        <v>944</v>
      </c>
      <c r="D5" t="s">
        <v>951</v>
      </c>
      <c r="E5" t="s">
        <v>992</v>
      </c>
      <c r="G5" s="16" t="s">
        <v>1042</v>
      </c>
      <c r="I5" s="3">
        <v>0</v>
      </c>
      <c r="J5" s="2">
        <v>32</v>
      </c>
      <c r="K5" s="2">
        <f t="shared" ref="K5:K62" si="0">J5*1.05</f>
        <v>33.6</v>
      </c>
      <c r="L5" s="2">
        <v>74.95</v>
      </c>
      <c r="M5" s="2">
        <v>79.95</v>
      </c>
      <c r="O5" s="2">
        <v>106.08</v>
      </c>
      <c r="P5" s="2">
        <f t="shared" ref="P5:P68" si="1">(L5-(L5*0.13+1)-(((L5-(L5*0.13+1))-((L5-(4*0.13+1))/121*100))-(J5*0.21))-4)-J5*1.21</f>
        <v>24.685950413223154</v>
      </c>
      <c r="Q5" s="2">
        <f t="shared" ref="Q5:Q68" si="2">(M5-(M5*0.13+1)-(((M5-(M5*0.13+1))-((M5-(4*0.13+1))/121*100))-(J5*0.21))-4)-J5*1.21</f>
        <v>28.818181818181813</v>
      </c>
      <c r="S5" s="2" t="s">
        <v>490</v>
      </c>
      <c r="T5" t="s">
        <v>3</v>
      </c>
      <c r="V5">
        <f t="shared" ref="V5:V8" si="3">I5*J5</f>
        <v>0</v>
      </c>
      <c r="W5">
        <f t="shared" ref="W5:W8" si="4">I5*N5</f>
        <v>0</v>
      </c>
    </row>
    <row r="6" spans="1:23" x14ac:dyDescent="0.25">
      <c r="A6" s="11">
        <v>887167188983</v>
      </c>
      <c r="B6" t="s">
        <v>30</v>
      </c>
      <c r="C6" t="s">
        <v>944</v>
      </c>
      <c r="D6" t="s">
        <v>952</v>
      </c>
      <c r="E6" t="s">
        <v>992</v>
      </c>
      <c r="G6" s="16" t="s">
        <v>1037</v>
      </c>
      <c r="I6" s="3">
        <v>0</v>
      </c>
      <c r="J6" s="2">
        <v>39</v>
      </c>
      <c r="K6" s="2">
        <f t="shared" si="0"/>
        <v>40.950000000000003</v>
      </c>
      <c r="L6" s="2">
        <v>104.95</v>
      </c>
      <c r="M6" s="2">
        <v>109.95</v>
      </c>
      <c r="O6" s="2">
        <v>147.9</v>
      </c>
      <c r="P6" s="2">
        <f t="shared" si="1"/>
        <v>42.47933884297521</v>
      </c>
      <c r="Q6" s="2">
        <f t="shared" si="2"/>
        <v>46.611570247933898</v>
      </c>
      <c r="S6" s="2" t="s">
        <v>491</v>
      </c>
      <c r="T6" t="s">
        <v>3</v>
      </c>
      <c r="V6">
        <f t="shared" si="3"/>
        <v>0</v>
      </c>
      <c r="W6">
        <f t="shared" si="4"/>
        <v>0</v>
      </c>
    </row>
    <row r="7" spans="1:23" x14ac:dyDescent="0.25">
      <c r="A7" s="11">
        <v>887167001992</v>
      </c>
      <c r="B7" t="s">
        <v>31</v>
      </c>
      <c r="C7" t="s">
        <v>944</v>
      </c>
      <c r="D7" t="s">
        <v>952</v>
      </c>
      <c r="E7" t="s">
        <v>992</v>
      </c>
      <c r="G7" s="16" t="s">
        <v>1042</v>
      </c>
      <c r="H7" s="4"/>
      <c r="I7" s="3">
        <v>0</v>
      </c>
      <c r="J7" s="2">
        <v>50</v>
      </c>
      <c r="K7" s="2">
        <f t="shared" si="0"/>
        <v>52.5</v>
      </c>
      <c r="M7" s="2">
        <v>79.95</v>
      </c>
      <c r="O7" s="2">
        <v>106.08</v>
      </c>
      <c r="P7" s="2">
        <f t="shared" si="1"/>
        <v>-55.256198347107436</v>
      </c>
      <c r="Q7" s="2">
        <f t="shared" si="2"/>
        <v>10.818181818181813</v>
      </c>
      <c r="S7" s="2" t="s">
        <v>492</v>
      </c>
      <c r="T7" t="s">
        <v>3</v>
      </c>
      <c r="V7">
        <f t="shared" si="3"/>
        <v>0</v>
      </c>
      <c r="W7">
        <f t="shared" si="4"/>
        <v>0</v>
      </c>
    </row>
    <row r="8" spans="1:23" x14ac:dyDescent="0.25">
      <c r="A8" s="11">
        <v>887167188884</v>
      </c>
      <c r="B8" t="s">
        <v>32</v>
      </c>
      <c r="C8" t="s">
        <v>944</v>
      </c>
      <c r="D8" t="s">
        <v>953</v>
      </c>
      <c r="E8" t="s">
        <v>992</v>
      </c>
      <c r="G8" s="16" t="s">
        <v>1037</v>
      </c>
      <c r="I8" s="3">
        <v>0</v>
      </c>
      <c r="J8" s="2">
        <v>39</v>
      </c>
      <c r="K8" s="2">
        <f t="shared" si="0"/>
        <v>40.950000000000003</v>
      </c>
      <c r="L8" s="2">
        <v>99.95</v>
      </c>
      <c r="M8" s="2">
        <v>109.95</v>
      </c>
      <c r="O8" s="2">
        <v>147.9</v>
      </c>
      <c r="P8" s="2">
        <f t="shared" si="1"/>
        <v>38.347107438016536</v>
      </c>
      <c r="Q8" s="2">
        <f t="shared" si="2"/>
        <v>46.611570247933898</v>
      </c>
      <c r="S8" s="2" t="s">
        <v>493</v>
      </c>
      <c r="T8" t="s">
        <v>3</v>
      </c>
      <c r="V8">
        <f t="shared" si="3"/>
        <v>0</v>
      </c>
      <c r="W8">
        <f t="shared" si="4"/>
        <v>0</v>
      </c>
    </row>
    <row r="9" spans="1:23" x14ac:dyDescent="0.25">
      <c r="A9" s="11">
        <v>887167360068</v>
      </c>
      <c r="B9" t="s">
        <v>33</v>
      </c>
      <c r="C9" t="s">
        <v>944</v>
      </c>
      <c r="D9" t="s">
        <v>954</v>
      </c>
      <c r="E9" t="s">
        <v>992</v>
      </c>
      <c r="G9" s="16" t="s">
        <v>1042</v>
      </c>
      <c r="I9" s="3">
        <v>0</v>
      </c>
      <c r="J9" s="2">
        <v>33</v>
      </c>
      <c r="K9" s="2">
        <f t="shared" si="0"/>
        <v>34.65</v>
      </c>
      <c r="L9" s="2">
        <v>74.95</v>
      </c>
      <c r="M9" s="2">
        <v>79.95</v>
      </c>
      <c r="O9" s="2">
        <v>106.08</v>
      </c>
      <c r="P9" s="2">
        <f t="shared" si="1"/>
        <v>23.685950413223146</v>
      </c>
      <c r="Q9" s="2">
        <f t="shared" si="2"/>
        <v>27.81818181818182</v>
      </c>
      <c r="S9" s="2" t="s">
        <v>494</v>
      </c>
      <c r="T9" t="s">
        <v>3</v>
      </c>
      <c r="V9">
        <f t="shared" ref="V9:V65" si="5">I9*J9</f>
        <v>0</v>
      </c>
      <c r="W9">
        <f t="shared" ref="W9:W65" si="6">I9*N9</f>
        <v>0</v>
      </c>
    </row>
    <row r="10" spans="1:23" x14ac:dyDescent="0.25">
      <c r="A10" s="11">
        <v>887167109421</v>
      </c>
      <c r="B10" t="s">
        <v>34</v>
      </c>
      <c r="C10" t="s">
        <v>944</v>
      </c>
      <c r="D10" t="s">
        <v>1033</v>
      </c>
      <c r="E10" t="s">
        <v>1051</v>
      </c>
      <c r="G10" s="16" t="s">
        <v>1058</v>
      </c>
      <c r="I10" s="3">
        <v>0</v>
      </c>
      <c r="J10" s="2">
        <v>9.75</v>
      </c>
      <c r="K10" s="2">
        <f t="shared" si="0"/>
        <v>10.237500000000001</v>
      </c>
      <c r="M10" s="2">
        <v>37.950000000000003</v>
      </c>
      <c r="O10" s="2">
        <v>56.09</v>
      </c>
      <c r="P10" s="2">
        <f t="shared" si="1"/>
        <v>-15.006198347107437</v>
      </c>
      <c r="Q10" s="2">
        <f t="shared" si="2"/>
        <v>16.357438016528924</v>
      </c>
      <c r="S10" s="2" t="s">
        <v>495</v>
      </c>
      <c r="T10" t="s">
        <v>3</v>
      </c>
      <c r="V10">
        <f t="shared" si="5"/>
        <v>0</v>
      </c>
      <c r="W10">
        <f t="shared" si="6"/>
        <v>0</v>
      </c>
    </row>
    <row r="11" spans="1:23" x14ac:dyDescent="0.25">
      <c r="A11" s="11">
        <v>887167188976</v>
      </c>
      <c r="B11" t="s">
        <v>35</v>
      </c>
      <c r="C11" t="s">
        <v>944</v>
      </c>
      <c r="D11" t="s">
        <v>1033</v>
      </c>
      <c r="E11" t="s">
        <v>992</v>
      </c>
      <c r="G11" s="16" t="s">
        <v>1037</v>
      </c>
      <c r="I11" s="3">
        <v>0</v>
      </c>
      <c r="J11" s="2">
        <v>38</v>
      </c>
      <c r="K11" s="2">
        <f t="shared" si="0"/>
        <v>39.9</v>
      </c>
      <c r="M11" s="2">
        <v>104.95</v>
      </c>
      <c r="O11" s="2">
        <v>147.9</v>
      </c>
      <c r="P11" s="2">
        <f t="shared" si="1"/>
        <v>-43.256198347107436</v>
      </c>
      <c r="Q11" s="2">
        <f t="shared" si="2"/>
        <v>43.479338842975217</v>
      </c>
      <c r="S11" s="2" t="s">
        <v>496</v>
      </c>
      <c r="T11" t="s">
        <v>3</v>
      </c>
      <c r="V11">
        <f t="shared" si="5"/>
        <v>0</v>
      </c>
      <c r="W11">
        <f t="shared" si="6"/>
        <v>0</v>
      </c>
    </row>
    <row r="12" spans="1:23" x14ac:dyDescent="0.25">
      <c r="A12" s="11">
        <v>887167188976</v>
      </c>
      <c r="B12" t="s">
        <v>36</v>
      </c>
      <c r="C12" t="s">
        <v>944</v>
      </c>
      <c r="D12" t="s">
        <v>1034</v>
      </c>
      <c r="E12" t="s">
        <v>992</v>
      </c>
      <c r="G12" s="16" t="s">
        <v>1037</v>
      </c>
      <c r="I12" s="3">
        <v>0</v>
      </c>
      <c r="J12" s="2">
        <v>28</v>
      </c>
      <c r="K12" s="2">
        <f t="shared" si="0"/>
        <v>29.400000000000002</v>
      </c>
      <c r="M12" s="2">
        <v>114.95</v>
      </c>
      <c r="O12" s="2">
        <v>147.9</v>
      </c>
      <c r="P12" s="2">
        <f t="shared" si="1"/>
        <v>-33.256198347107436</v>
      </c>
      <c r="Q12" s="2">
        <f t="shared" si="2"/>
        <v>61.743801652892571</v>
      </c>
      <c r="S12" s="2" t="s">
        <v>496</v>
      </c>
      <c r="T12" t="s">
        <v>3</v>
      </c>
      <c r="V12">
        <f t="shared" si="5"/>
        <v>0</v>
      </c>
      <c r="W12">
        <f t="shared" si="6"/>
        <v>0</v>
      </c>
    </row>
    <row r="13" spans="1:23" x14ac:dyDescent="0.25">
      <c r="A13" s="11">
        <v>887167151055</v>
      </c>
      <c r="B13" t="s">
        <v>37</v>
      </c>
      <c r="C13" t="s">
        <v>944</v>
      </c>
      <c r="D13" t="s">
        <v>955</v>
      </c>
      <c r="E13" t="s">
        <v>1051</v>
      </c>
      <c r="G13" s="16" t="s">
        <v>1058</v>
      </c>
      <c r="I13" s="3">
        <v>0</v>
      </c>
      <c r="J13" s="2">
        <v>9.75</v>
      </c>
      <c r="K13" s="2">
        <f t="shared" si="0"/>
        <v>10.237500000000001</v>
      </c>
      <c r="M13" s="2">
        <v>37.950000000000003</v>
      </c>
      <c r="O13" s="2">
        <v>56.09</v>
      </c>
      <c r="P13" s="2">
        <f t="shared" si="1"/>
        <v>-15.006198347107437</v>
      </c>
      <c r="Q13" s="2">
        <f t="shared" si="2"/>
        <v>16.357438016528924</v>
      </c>
      <c r="S13" s="2" t="s">
        <v>497</v>
      </c>
      <c r="T13" t="s">
        <v>3</v>
      </c>
      <c r="V13">
        <f t="shared" si="5"/>
        <v>0</v>
      </c>
      <c r="W13">
        <f t="shared" si="6"/>
        <v>0</v>
      </c>
    </row>
    <row r="14" spans="1:23" x14ac:dyDescent="0.25">
      <c r="A14" s="11">
        <v>887167188969</v>
      </c>
      <c r="B14" t="s">
        <v>38</v>
      </c>
      <c r="C14" t="s">
        <v>944</v>
      </c>
      <c r="D14" t="s">
        <v>956</v>
      </c>
      <c r="E14" t="s">
        <v>992</v>
      </c>
      <c r="G14" s="16" t="s">
        <v>1037</v>
      </c>
      <c r="I14" s="3">
        <v>0</v>
      </c>
      <c r="J14" s="2">
        <v>50</v>
      </c>
      <c r="K14" s="2">
        <f t="shared" si="0"/>
        <v>52.5</v>
      </c>
      <c r="M14" s="2">
        <v>114.95</v>
      </c>
      <c r="O14" s="2">
        <v>147.9</v>
      </c>
      <c r="P14" s="2">
        <f t="shared" si="1"/>
        <v>-55.256198347107436</v>
      </c>
      <c r="Q14" s="2">
        <f t="shared" si="2"/>
        <v>39.743801652892571</v>
      </c>
      <c r="S14" s="2" t="s">
        <v>498</v>
      </c>
      <c r="T14" t="s">
        <v>3</v>
      </c>
      <c r="V14">
        <f t="shared" si="5"/>
        <v>0</v>
      </c>
      <c r="W14">
        <f t="shared" si="6"/>
        <v>0</v>
      </c>
    </row>
    <row r="15" spans="1:23" x14ac:dyDescent="0.25">
      <c r="A15" s="11">
        <v>887167188969</v>
      </c>
      <c r="B15" t="s">
        <v>38</v>
      </c>
      <c r="C15" t="s">
        <v>944</v>
      </c>
      <c r="D15" t="s">
        <v>956</v>
      </c>
      <c r="E15" t="s">
        <v>992</v>
      </c>
      <c r="G15" s="16" t="s">
        <v>1037</v>
      </c>
      <c r="I15" s="3">
        <v>0</v>
      </c>
      <c r="J15" s="2">
        <v>28</v>
      </c>
      <c r="K15" s="2">
        <f t="shared" si="0"/>
        <v>29.400000000000002</v>
      </c>
      <c r="M15" s="2">
        <v>119.95</v>
      </c>
      <c r="O15" s="2">
        <v>147.9</v>
      </c>
      <c r="P15" s="2">
        <f t="shared" si="1"/>
        <v>-33.256198347107436</v>
      </c>
      <c r="Q15" s="2">
        <f t="shared" si="2"/>
        <v>65.876033057851245</v>
      </c>
      <c r="S15" s="2" t="s">
        <v>498</v>
      </c>
      <c r="T15" t="s">
        <v>3</v>
      </c>
      <c r="V15">
        <f t="shared" si="5"/>
        <v>0</v>
      </c>
      <c r="W15">
        <f t="shared" si="6"/>
        <v>0</v>
      </c>
    </row>
    <row r="16" spans="1:23" x14ac:dyDescent="0.25">
      <c r="A16" s="11">
        <v>887167001961</v>
      </c>
      <c r="B16" t="s">
        <v>39</v>
      </c>
      <c r="C16" t="s">
        <v>944</v>
      </c>
      <c r="D16" t="s">
        <v>956</v>
      </c>
      <c r="E16" t="s">
        <v>992</v>
      </c>
      <c r="G16" s="16" t="s">
        <v>1042</v>
      </c>
      <c r="I16" s="3">
        <v>0</v>
      </c>
      <c r="J16" s="2">
        <v>28</v>
      </c>
      <c r="K16" s="2">
        <f t="shared" si="0"/>
        <v>29.400000000000002</v>
      </c>
      <c r="M16" s="2">
        <v>79.95</v>
      </c>
      <c r="O16" s="2">
        <v>106.08</v>
      </c>
      <c r="P16" s="2">
        <f t="shared" si="1"/>
        <v>-33.256198347107436</v>
      </c>
      <c r="Q16" s="2">
        <f t="shared" si="2"/>
        <v>32.818181818181813</v>
      </c>
      <c r="S16" s="2" t="s">
        <v>499</v>
      </c>
      <c r="T16" t="s">
        <v>3</v>
      </c>
      <c r="V16">
        <f t="shared" si="5"/>
        <v>0</v>
      </c>
      <c r="W16">
        <f t="shared" si="6"/>
        <v>0</v>
      </c>
    </row>
    <row r="17" spans="1:23" x14ac:dyDescent="0.25">
      <c r="A17" s="11">
        <v>887167191365</v>
      </c>
      <c r="B17" t="s">
        <v>40</v>
      </c>
      <c r="C17" t="s">
        <v>944</v>
      </c>
      <c r="D17" t="s">
        <v>957</v>
      </c>
      <c r="E17" t="s">
        <v>1051</v>
      </c>
      <c r="G17" s="16" t="s">
        <v>1058</v>
      </c>
      <c r="I17" s="3">
        <v>0</v>
      </c>
      <c r="J17" s="2">
        <v>9.75</v>
      </c>
      <c r="K17" s="2">
        <f t="shared" si="0"/>
        <v>10.237500000000001</v>
      </c>
      <c r="M17" s="2">
        <v>39.950000000000003</v>
      </c>
      <c r="O17" s="2">
        <v>56.09</v>
      </c>
      <c r="P17" s="2">
        <f t="shared" si="1"/>
        <v>-15.006198347107437</v>
      </c>
      <c r="Q17" s="2">
        <f t="shared" si="2"/>
        <v>18.010330578512395</v>
      </c>
      <c r="S17" s="2" t="s">
        <v>500</v>
      </c>
      <c r="T17" t="s">
        <v>3</v>
      </c>
      <c r="V17">
        <f t="shared" si="5"/>
        <v>0</v>
      </c>
      <c r="W17">
        <f t="shared" si="6"/>
        <v>0</v>
      </c>
    </row>
    <row r="18" spans="1:23" x14ac:dyDescent="0.25">
      <c r="A18" s="11">
        <v>887167191327</v>
      </c>
      <c r="B18" t="s">
        <v>41</v>
      </c>
      <c r="C18" t="s">
        <v>944</v>
      </c>
      <c r="D18" t="s">
        <v>957</v>
      </c>
      <c r="E18" t="s">
        <v>992</v>
      </c>
      <c r="G18" s="16" t="s">
        <v>1042</v>
      </c>
      <c r="I18" s="3">
        <v>0</v>
      </c>
      <c r="J18" s="2">
        <v>32</v>
      </c>
      <c r="K18" s="2">
        <f t="shared" si="0"/>
        <v>33.6</v>
      </c>
      <c r="L18" s="2">
        <v>69.95</v>
      </c>
      <c r="M18" s="2">
        <v>74.95</v>
      </c>
      <c r="O18" s="2">
        <v>106.09</v>
      </c>
      <c r="P18" s="2">
        <f t="shared" si="1"/>
        <v>20.553719008264466</v>
      </c>
      <c r="Q18" s="2">
        <f t="shared" si="2"/>
        <v>24.685950413223154</v>
      </c>
      <c r="S18" s="2" t="s">
        <v>501</v>
      </c>
      <c r="T18" t="s">
        <v>3</v>
      </c>
      <c r="V18">
        <f t="shared" si="5"/>
        <v>0</v>
      </c>
      <c r="W18">
        <f t="shared" si="6"/>
        <v>0</v>
      </c>
    </row>
    <row r="19" spans="1:23" x14ac:dyDescent="0.25">
      <c r="A19" s="11">
        <v>887167236295</v>
      </c>
      <c r="B19" t="s">
        <v>42</v>
      </c>
      <c r="C19" t="s">
        <v>944</v>
      </c>
      <c r="D19" t="s">
        <v>958</v>
      </c>
      <c r="E19" t="s">
        <v>1051</v>
      </c>
      <c r="G19" s="16" t="s">
        <v>1058</v>
      </c>
      <c r="I19" s="3">
        <v>0</v>
      </c>
      <c r="J19" s="2">
        <v>9.75</v>
      </c>
      <c r="K19" s="2">
        <f t="shared" si="0"/>
        <v>10.237500000000001</v>
      </c>
      <c r="L19" s="2">
        <v>32.950000000000003</v>
      </c>
      <c r="M19" s="2">
        <v>34.950000000000003</v>
      </c>
      <c r="O19" s="2">
        <v>56.09</v>
      </c>
      <c r="P19" s="2">
        <f t="shared" si="1"/>
        <v>12.22520661157025</v>
      </c>
      <c r="Q19" s="2">
        <f t="shared" si="2"/>
        <v>13.878099173553718</v>
      </c>
      <c r="S19" s="2" t="s">
        <v>502</v>
      </c>
      <c r="T19" t="s">
        <v>3</v>
      </c>
      <c r="V19">
        <f t="shared" si="5"/>
        <v>0</v>
      </c>
      <c r="W19">
        <f t="shared" si="6"/>
        <v>0</v>
      </c>
    </row>
    <row r="20" spans="1:23" x14ac:dyDescent="0.25">
      <c r="A20" s="11">
        <v>887167236264</v>
      </c>
      <c r="B20" t="s">
        <v>43</v>
      </c>
      <c r="C20" t="s">
        <v>944</v>
      </c>
      <c r="D20" t="s">
        <v>958</v>
      </c>
      <c r="E20" t="s">
        <v>992</v>
      </c>
      <c r="G20" s="16" t="s">
        <v>1037</v>
      </c>
      <c r="I20" s="3">
        <v>0</v>
      </c>
      <c r="J20" s="2">
        <v>50</v>
      </c>
      <c r="K20" s="2">
        <f t="shared" si="0"/>
        <v>52.5</v>
      </c>
      <c r="M20" s="2">
        <v>114.95</v>
      </c>
      <c r="O20" s="2">
        <v>147.9</v>
      </c>
      <c r="P20" s="2">
        <f t="shared" si="1"/>
        <v>-55.256198347107436</v>
      </c>
      <c r="Q20" s="2">
        <f t="shared" si="2"/>
        <v>39.743801652892571</v>
      </c>
      <c r="S20" s="2" t="s">
        <v>503</v>
      </c>
      <c r="T20" t="s">
        <v>3</v>
      </c>
      <c r="V20">
        <f t="shared" si="5"/>
        <v>0</v>
      </c>
      <c r="W20">
        <f t="shared" si="6"/>
        <v>0</v>
      </c>
    </row>
    <row r="21" spans="1:23" x14ac:dyDescent="0.25">
      <c r="A21" s="11">
        <v>887167236257</v>
      </c>
      <c r="B21" t="s">
        <v>44</v>
      </c>
      <c r="C21" t="s">
        <v>944</v>
      </c>
      <c r="D21" t="s">
        <v>958</v>
      </c>
      <c r="E21" t="s">
        <v>992</v>
      </c>
      <c r="G21" s="16" t="s">
        <v>1042</v>
      </c>
      <c r="I21" s="3">
        <v>0</v>
      </c>
      <c r="J21" s="2">
        <v>35</v>
      </c>
      <c r="K21" s="2">
        <f t="shared" si="0"/>
        <v>36.75</v>
      </c>
      <c r="M21" s="2">
        <v>79.95</v>
      </c>
      <c r="O21" s="2">
        <v>106.08</v>
      </c>
      <c r="P21" s="2">
        <f t="shared" si="1"/>
        <v>-40.256198347107443</v>
      </c>
      <c r="Q21" s="2">
        <f t="shared" si="2"/>
        <v>25.818181818181806</v>
      </c>
      <c r="S21" s="2" t="s">
        <v>504</v>
      </c>
      <c r="T21" t="s">
        <v>3</v>
      </c>
      <c r="V21">
        <f t="shared" si="5"/>
        <v>0</v>
      </c>
      <c r="W21">
        <f t="shared" si="6"/>
        <v>0</v>
      </c>
    </row>
    <row r="22" spans="1:23" x14ac:dyDescent="0.25">
      <c r="A22" s="11">
        <v>887167236257</v>
      </c>
      <c r="B22" t="s">
        <v>44</v>
      </c>
      <c r="C22" t="s">
        <v>944</v>
      </c>
      <c r="D22" t="s">
        <v>958</v>
      </c>
      <c r="E22" t="s">
        <v>992</v>
      </c>
      <c r="G22" s="16" t="s">
        <v>1042</v>
      </c>
      <c r="I22" s="3">
        <v>0</v>
      </c>
      <c r="J22" s="2">
        <v>28</v>
      </c>
      <c r="K22" s="2">
        <f t="shared" si="0"/>
        <v>29.400000000000002</v>
      </c>
      <c r="M22" s="2">
        <v>84.95</v>
      </c>
      <c r="O22" s="2">
        <v>106.08</v>
      </c>
      <c r="P22" s="2">
        <f t="shared" si="1"/>
        <v>-33.256198347107436</v>
      </c>
      <c r="Q22" s="2">
        <f t="shared" si="2"/>
        <v>36.950413223140501</v>
      </c>
      <c r="S22" s="2" t="s">
        <v>504</v>
      </c>
      <c r="T22" t="s">
        <v>3</v>
      </c>
      <c r="V22">
        <f t="shared" si="5"/>
        <v>0</v>
      </c>
      <c r="W22">
        <f t="shared" si="6"/>
        <v>0</v>
      </c>
    </row>
    <row r="23" spans="1:23" x14ac:dyDescent="0.25">
      <c r="A23" s="11">
        <v>887167118218</v>
      </c>
      <c r="B23" t="s">
        <v>45</v>
      </c>
      <c r="C23" t="s">
        <v>944</v>
      </c>
      <c r="D23" t="s">
        <v>959</v>
      </c>
      <c r="E23" t="s">
        <v>992</v>
      </c>
      <c r="G23" s="16" t="s">
        <v>1042</v>
      </c>
      <c r="I23" s="3">
        <v>0</v>
      </c>
      <c r="J23" s="2">
        <v>32</v>
      </c>
      <c r="K23" s="2">
        <f t="shared" si="0"/>
        <v>33.6</v>
      </c>
      <c r="L23" s="2">
        <v>74.95</v>
      </c>
      <c r="M23" s="2">
        <v>79.95</v>
      </c>
      <c r="O23" s="2">
        <v>106.09</v>
      </c>
      <c r="P23" s="2">
        <f t="shared" si="1"/>
        <v>24.685950413223154</v>
      </c>
      <c r="Q23" s="2">
        <f t="shared" si="2"/>
        <v>28.818181818181813</v>
      </c>
      <c r="S23" s="2" t="s">
        <v>505</v>
      </c>
      <c r="T23" t="s">
        <v>3</v>
      </c>
      <c r="V23">
        <f t="shared" si="5"/>
        <v>0</v>
      </c>
      <c r="W23">
        <f t="shared" si="6"/>
        <v>0</v>
      </c>
    </row>
    <row r="24" spans="1:23" x14ac:dyDescent="0.25">
      <c r="A24" s="11">
        <v>4013670501995</v>
      </c>
      <c r="B24" t="s">
        <v>46</v>
      </c>
      <c r="C24" t="s">
        <v>945</v>
      </c>
      <c r="D24" t="s">
        <v>960</v>
      </c>
      <c r="E24" t="s">
        <v>993</v>
      </c>
      <c r="G24" s="16" t="s">
        <v>1039</v>
      </c>
      <c r="I24" s="3">
        <v>0</v>
      </c>
      <c r="K24" s="2">
        <f t="shared" si="0"/>
        <v>0</v>
      </c>
      <c r="M24" s="2">
        <v>39.950000000000003</v>
      </c>
      <c r="O24" s="2">
        <v>64.650000000000006</v>
      </c>
      <c r="P24" s="2">
        <f t="shared" si="1"/>
        <v>-5.2561983471074383</v>
      </c>
      <c r="Q24" s="2">
        <f t="shared" si="2"/>
        <v>27.760330578512395</v>
      </c>
      <c r="S24" s="2" t="s">
        <v>506</v>
      </c>
      <c r="T24" t="s">
        <v>3</v>
      </c>
      <c r="V24">
        <f t="shared" si="5"/>
        <v>0</v>
      </c>
      <c r="W24">
        <f t="shared" si="6"/>
        <v>0</v>
      </c>
    </row>
    <row r="25" spans="1:23" x14ac:dyDescent="0.25">
      <c r="A25" s="11">
        <v>4013670005639</v>
      </c>
      <c r="B25" t="s">
        <v>47</v>
      </c>
      <c r="C25" t="s">
        <v>945</v>
      </c>
      <c r="D25" t="s">
        <v>961</v>
      </c>
      <c r="E25" t="s">
        <v>993</v>
      </c>
      <c r="G25" s="16" t="s">
        <v>1039</v>
      </c>
      <c r="H25" s="1"/>
      <c r="I25" s="3">
        <v>1</v>
      </c>
      <c r="J25" s="2">
        <v>17.84</v>
      </c>
      <c r="K25" s="2">
        <f t="shared" si="0"/>
        <v>18.731999999999999</v>
      </c>
      <c r="L25" s="2">
        <v>34.950000000000003</v>
      </c>
      <c r="M25" s="2">
        <v>37.950000000000003</v>
      </c>
      <c r="O25" s="2">
        <v>65.95</v>
      </c>
      <c r="P25" s="2">
        <f t="shared" si="1"/>
        <v>5.7880991735537215</v>
      </c>
      <c r="Q25" s="2">
        <f t="shared" si="2"/>
        <v>8.2674380165289278</v>
      </c>
      <c r="S25" s="2" t="s">
        <v>507</v>
      </c>
      <c r="T25" t="s">
        <v>3</v>
      </c>
      <c r="V25">
        <f t="shared" si="5"/>
        <v>17.84</v>
      </c>
      <c r="W25">
        <f t="shared" si="6"/>
        <v>0</v>
      </c>
    </row>
    <row r="26" spans="1:23" x14ac:dyDescent="0.25">
      <c r="A26" s="11">
        <v>4013670000016</v>
      </c>
      <c r="B26" t="s">
        <v>48</v>
      </c>
      <c r="C26" t="s">
        <v>945</v>
      </c>
      <c r="D26" t="s">
        <v>962</v>
      </c>
      <c r="E26" t="s">
        <v>993</v>
      </c>
      <c r="G26" s="16" t="s">
        <v>1037</v>
      </c>
      <c r="I26" s="3">
        <v>1</v>
      </c>
      <c r="J26" s="2">
        <v>16</v>
      </c>
      <c r="K26" s="2">
        <f t="shared" si="0"/>
        <v>16.8</v>
      </c>
      <c r="L26" s="2">
        <v>35.950000000000003</v>
      </c>
      <c r="M26" s="2">
        <v>41.95</v>
      </c>
      <c r="O26" s="2">
        <v>71.430000000000007</v>
      </c>
      <c r="P26" s="2">
        <f t="shared" si="1"/>
        <v>8.4545454545454533</v>
      </c>
      <c r="Q26" s="2">
        <f t="shared" si="2"/>
        <v>13.413223140495866</v>
      </c>
      <c r="S26" s="2" t="s">
        <v>508</v>
      </c>
      <c r="T26" t="s">
        <v>3</v>
      </c>
      <c r="V26">
        <f t="shared" si="5"/>
        <v>16</v>
      </c>
      <c r="W26">
        <f t="shared" si="6"/>
        <v>0</v>
      </c>
    </row>
    <row r="27" spans="1:23" x14ac:dyDescent="0.25">
      <c r="A27" s="11">
        <v>4013670000023</v>
      </c>
      <c r="B27" t="s">
        <v>49</v>
      </c>
      <c r="C27" t="s">
        <v>945</v>
      </c>
      <c r="D27" t="s">
        <v>962</v>
      </c>
      <c r="E27" t="s">
        <v>993</v>
      </c>
      <c r="G27" s="16" t="s">
        <v>1042</v>
      </c>
      <c r="H27" s="1"/>
      <c r="I27" s="3">
        <v>2</v>
      </c>
      <c r="J27" s="2">
        <v>13</v>
      </c>
      <c r="K27" s="2">
        <f t="shared" si="0"/>
        <v>13.65</v>
      </c>
      <c r="L27" s="2">
        <v>29.95</v>
      </c>
      <c r="M27" s="2">
        <v>31.95</v>
      </c>
      <c r="O27" s="2">
        <v>51.29</v>
      </c>
      <c r="P27" s="2">
        <f t="shared" si="1"/>
        <v>6.4958677685950406</v>
      </c>
      <c r="Q27" s="2">
        <f t="shared" si="2"/>
        <v>8.1487603305785115</v>
      </c>
      <c r="S27" s="2" t="s">
        <v>509</v>
      </c>
      <c r="T27" t="s">
        <v>3</v>
      </c>
      <c r="V27">
        <f t="shared" si="5"/>
        <v>26</v>
      </c>
      <c r="W27">
        <f t="shared" si="6"/>
        <v>0</v>
      </c>
    </row>
    <row r="28" spans="1:23" x14ac:dyDescent="0.25">
      <c r="A28" s="11">
        <v>4013670506150</v>
      </c>
      <c r="B28" t="s">
        <v>50</v>
      </c>
      <c r="C28" t="s">
        <v>945</v>
      </c>
      <c r="D28" t="s">
        <v>963</v>
      </c>
      <c r="E28" t="s">
        <v>992</v>
      </c>
      <c r="G28" s="16" t="s">
        <v>1037</v>
      </c>
      <c r="I28" s="3">
        <v>0</v>
      </c>
      <c r="K28" s="2">
        <f t="shared" si="0"/>
        <v>0</v>
      </c>
      <c r="M28" s="2">
        <v>48.5</v>
      </c>
      <c r="O28" s="2">
        <v>67.73</v>
      </c>
      <c r="P28" s="2">
        <f t="shared" si="1"/>
        <v>-5.2561983471074383</v>
      </c>
      <c r="Q28" s="2">
        <f t="shared" si="2"/>
        <v>34.826446280991732</v>
      </c>
      <c r="S28" s="2" t="s">
        <v>510</v>
      </c>
      <c r="T28" t="s">
        <v>3</v>
      </c>
      <c r="V28">
        <f t="shared" si="5"/>
        <v>0</v>
      </c>
      <c r="W28">
        <f t="shared" si="6"/>
        <v>0</v>
      </c>
    </row>
    <row r="29" spans="1:23" x14ac:dyDescent="0.25">
      <c r="A29" s="11">
        <v>3700753002272</v>
      </c>
      <c r="B29" t="s">
        <v>51</v>
      </c>
      <c r="C29" t="s">
        <v>949</v>
      </c>
      <c r="D29" t="s">
        <v>987</v>
      </c>
      <c r="E29" t="s">
        <v>992</v>
      </c>
      <c r="G29" s="16" t="s">
        <v>1037</v>
      </c>
      <c r="I29" s="3">
        <v>0</v>
      </c>
      <c r="J29" s="2">
        <v>34.31</v>
      </c>
      <c r="K29" s="2">
        <f t="shared" si="0"/>
        <v>36.025500000000001</v>
      </c>
      <c r="L29" s="2">
        <v>64.95</v>
      </c>
      <c r="M29" s="2">
        <v>74.95</v>
      </c>
      <c r="O29" s="2">
        <v>104.95</v>
      </c>
      <c r="P29" s="2">
        <f t="shared" si="1"/>
        <v>14.111487603305783</v>
      </c>
      <c r="Q29" s="2">
        <f t="shared" si="2"/>
        <v>22.375950413223137</v>
      </c>
      <c r="S29" s="2" t="s">
        <v>511</v>
      </c>
      <c r="T29" t="s">
        <v>3</v>
      </c>
      <c r="V29">
        <f t="shared" si="5"/>
        <v>0</v>
      </c>
      <c r="W29">
        <f t="shared" si="6"/>
        <v>0</v>
      </c>
    </row>
    <row r="30" spans="1:23" x14ac:dyDescent="0.25">
      <c r="A30" s="11">
        <v>3700753000100</v>
      </c>
      <c r="B30" t="s">
        <v>52</v>
      </c>
      <c r="C30" t="s">
        <v>949</v>
      </c>
      <c r="D30" t="s">
        <v>988</v>
      </c>
      <c r="E30" t="s">
        <v>992</v>
      </c>
      <c r="G30" s="16" t="s">
        <v>1037</v>
      </c>
      <c r="I30" s="3">
        <v>2</v>
      </c>
      <c r="J30" s="2">
        <v>40.07</v>
      </c>
      <c r="K30" s="2">
        <f t="shared" si="0"/>
        <v>42.073500000000003</v>
      </c>
      <c r="L30" s="2">
        <v>74.95</v>
      </c>
      <c r="M30" s="2">
        <v>79.95</v>
      </c>
      <c r="O30" s="2">
        <v>124.95</v>
      </c>
      <c r="P30" s="2">
        <f t="shared" si="1"/>
        <v>16.615950413223153</v>
      </c>
      <c r="Q30" s="2">
        <f t="shared" si="2"/>
        <v>20.748181818181813</v>
      </c>
      <c r="S30" s="2" t="s">
        <v>512</v>
      </c>
      <c r="T30" t="s">
        <v>3</v>
      </c>
      <c r="V30">
        <f t="shared" si="5"/>
        <v>80.14</v>
      </c>
      <c r="W30">
        <f t="shared" si="6"/>
        <v>0</v>
      </c>
    </row>
    <row r="31" spans="1:23" x14ac:dyDescent="0.25">
      <c r="A31" s="11">
        <v>701666360001</v>
      </c>
      <c r="B31" t="s">
        <v>53</v>
      </c>
      <c r="C31" t="s">
        <v>946</v>
      </c>
      <c r="D31" t="s">
        <v>964</v>
      </c>
      <c r="E31" t="s">
        <v>992</v>
      </c>
      <c r="G31" s="16" t="s">
        <v>1037</v>
      </c>
      <c r="I31" s="3">
        <v>0</v>
      </c>
      <c r="J31" s="2">
        <v>80</v>
      </c>
      <c r="K31" s="2">
        <f t="shared" si="0"/>
        <v>84</v>
      </c>
      <c r="M31" s="2">
        <v>187.95</v>
      </c>
      <c r="O31" s="2">
        <v>392.74</v>
      </c>
      <c r="P31" s="2">
        <f t="shared" si="1"/>
        <v>-85.256198347107443</v>
      </c>
      <c r="Q31" s="2">
        <f t="shared" si="2"/>
        <v>70.07438016528927</v>
      </c>
      <c r="S31" s="2" t="s">
        <v>513</v>
      </c>
      <c r="T31" t="s">
        <v>3</v>
      </c>
      <c r="V31">
        <f t="shared" si="5"/>
        <v>0</v>
      </c>
      <c r="W31">
        <f t="shared" si="6"/>
        <v>0</v>
      </c>
    </row>
    <row r="32" spans="1:23" x14ac:dyDescent="0.25">
      <c r="A32" s="11">
        <v>701666263005</v>
      </c>
      <c r="B32" t="s">
        <v>54</v>
      </c>
      <c r="C32" t="s">
        <v>946</v>
      </c>
      <c r="D32" t="s">
        <v>965</v>
      </c>
      <c r="E32" t="s">
        <v>992</v>
      </c>
      <c r="G32" s="16" t="s">
        <v>1037</v>
      </c>
      <c r="I32" s="3">
        <v>0</v>
      </c>
      <c r="J32" s="2">
        <v>123.28</v>
      </c>
      <c r="K32" s="2">
        <f t="shared" si="0"/>
        <v>129.44400000000002</v>
      </c>
      <c r="L32" s="2">
        <v>187.95</v>
      </c>
      <c r="M32" s="2">
        <v>192.95</v>
      </c>
      <c r="O32" s="2">
        <v>326.38</v>
      </c>
      <c r="P32" s="2">
        <f t="shared" si="1"/>
        <v>26.794380165289255</v>
      </c>
      <c r="Q32" s="2">
        <f t="shared" si="2"/>
        <v>30.9266115702479</v>
      </c>
      <c r="S32" s="2" t="s">
        <v>514</v>
      </c>
      <c r="T32" t="s">
        <v>3</v>
      </c>
      <c r="V32">
        <f t="shared" si="5"/>
        <v>0</v>
      </c>
      <c r="W32">
        <f t="shared" si="6"/>
        <v>0</v>
      </c>
    </row>
    <row r="33" spans="1:23" x14ac:dyDescent="0.25">
      <c r="A33" s="11">
        <v>701666116912</v>
      </c>
      <c r="B33" t="s">
        <v>55</v>
      </c>
      <c r="C33" t="s">
        <v>946</v>
      </c>
      <c r="D33" t="s">
        <v>966</v>
      </c>
      <c r="E33" t="s">
        <v>992</v>
      </c>
      <c r="G33" s="16" t="s">
        <v>1042</v>
      </c>
      <c r="I33" s="3">
        <v>2</v>
      </c>
      <c r="J33" s="2">
        <v>78.03</v>
      </c>
      <c r="K33" s="2">
        <f t="shared" si="0"/>
        <v>81.9315</v>
      </c>
      <c r="L33" s="2">
        <v>139.94999999999999</v>
      </c>
      <c r="M33" s="2">
        <v>149.94999999999999</v>
      </c>
      <c r="O33" s="2">
        <v>242.08</v>
      </c>
      <c r="P33" s="2">
        <f t="shared" si="1"/>
        <v>32.374958677685939</v>
      </c>
      <c r="Q33" s="2">
        <f t="shared" si="2"/>
        <v>40.639421487603286</v>
      </c>
      <c r="S33" s="2" t="s">
        <v>515</v>
      </c>
      <c r="T33" t="s">
        <v>3</v>
      </c>
      <c r="V33">
        <f t="shared" si="5"/>
        <v>156.06</v>
      </c>
      <c r="W33">
        <f t="shared" si="6"/>
        <v>0</v>
      </c>
    </row>
    <row r="34" spans="1:23" x14ac:dyDescent="0.25">
      <c r="A34" s="11">
        <v>701666116110</v>
      </c>
      <c r="B34" t="s">
        <v>56</v>
      </c>
      <c r="C34" t="s">
        <v>946</v>
      </c>
      <c r="D34" t="s">
        <v>967</v>
      </c>
      <c r="E34" t="s">
        <v>992</v>
      </c>
      <c r="G34" s="16" t="s">
        <v>1042</v>
      </c>
      <c r="I34" s="3">
        <v>2</v>
      </c>
      <c r="J34" s="2">
        <v>78.03</v>
      </c>
      <c r="K34" s="2">
        <f t="shared" si="0"/>
        <v>81.9315</v>
      </c>
      <c r="L34" s="2">
        <v>169.95</v>
      </c>
      <c r="M34" s="2">
        <v>179.95</v>
      </c>
      <c r="O34" s="2">
        <v>257.52999999999997</v>
      </c>
      <c r="P34" s="2">
        <f t="shared" si="1"/>
        <v>57.168347107438009</v>
      </c>
      <c r="Q34" s="2">
        <f t="shared" si="2"/>
        <v>65.432809917355385</v>
      </c>
      <c r="S34" s="2" t="s">
        <v>516</v>
      </c>
      <c r="T34" t="s">
        <v>3</v>
      </c>
      <c r="V34">
        <f t="shared" si="5"/>
        <v>156.06</v>
      </c>
      <c r="W34">
        <f t="shared" si="6"/>
        <v>0</v>
      </c>
    </row>
    <row r="35" spans="1:23" x14ac:dyDescent="0.25">
      <c r="A35" s="11">
        <v>701666319924</v>
      </c>
      <c r="B35" t="s">
        <v>57</v>
      </c>
      <c r="C35" t="s">
        <v>946</v>
      </c>
      <c r="D35" t="s">
        <v>968</v>
      </c>
      <c r="E35" t="s">
        <v>992</v>
      </c>
      <c r="G35" s="16" t="s">
        <v>1037</v>
      </c>
      <c r="I35" s="3">
        <v>0</v>
      </c>
      <c r="J35" s="2">
        <v>113.24</v>
      </c>
      <c r="K35" s="2">
        <f t="shared" si="0"/>
        <v>118.902</v>
      </c>
      <c r="L35" s="2">
        <v>169.95</v>
      </c>
      <c r="M35" s="2">
        <v>189.95</v>
      </c>
      <c r="O35" s="2">
        <v>298.74</v>
      </c>
      <c r="P35" s="2">
        <f t="shared" si="1"/>
        <v>21.958347107437987</v>
      </c>
      <c r="Q35" s="2">
        <f t="shared" si="2"/>
        <v>38.48727272727271</v>
      </c>
      <c r="S35" s="2" t="s">
        <v>517</v>
      </c>
      <c r="T35" t="s">
        <v>3</v>
      </c>
      <c r="V35">
        <f t="shared" si="5"/>
        <v>0</v>
      </c>
      <c r="W35">
        <f t="shared" si="6"/>
        <v>0</v>
      </c>
    </row>
    <row r="36" spans="1:23" x14ac:dyDescent="0.25">
      <c r="A36" s="11">
        <v>701666319122</v>
      </c>
      <c r="B36" t="s">
        <v>58</v>
      </c>
      <c r="C36" t="s">
        <v>946</v>
      </c>
      <c r="D36" t="s">
        <v>969</v>
      </c>
      <c r="E36" t="s">
        <v>992</v>
      </c>
      <c r="G36" s="16" t="s">
        <v>1037</v>
      </c>
      <c r="I36" s="3">
        <v>0</v>
      </c>
      <c r="J36" s="2">
        <v>70</v>
      </c>
      <c r="K36" s="2">
        <f t="shared" si="0"/>
        <v>73.5</v>
      </c>
      <c r="L36" s="2">
        <v>169.95</v>
      </c>
      <c r="M36" s="2">
        <v>179.95</v>
      </c>
      <c r="O36" s="2">
        <v>295.77999999999997</v>
      </c>
      <c r="P36" s="2">
        <f t="shared" si="1"/>
        <v>65.198347107437982</v>
      </c>
      <c r="Q36" s="2">
        <f t="shared" si="2"/>
        <v>73.462809917355358</v>
      </c>
      <c r="S36" s="2" t="s">
        <v>518</v>
      </c>
      <c r="T36" t="s">
        <v>3</v>
      </c>
      <c r="V36">
        <f t="shared" si="5"/>
        <v>0</v>
      </c>
      <c r="W36">
        <f t="shared" si="6"/>
        <v>0</v>
      </c>
    </row>
    <row r="37" spans="1:23" x14ac:dyDescent="0.25">
      <c r="A37" s="11">
        <v>701666314929</v>
      </c>
      <c r="B37" t="s">
        <v>59</v>
      </c>
      <c r="C37" t="s">
        <v>946</v>
      </c>
      <c r="D37" t="s">
        <v>970</v>
      </c>
      <c r="E37" t="s">
        <v>992</v>
      </c>
      <c r="G37" s="16" t="s">
        <v>1037</v>
      </c>
      <c r="I37" s="3">
        <v>0</v>
      </c>
      <c r="J37" s="2">
        <v>80</v>
      </c>
      <c r="K37" s="2">
        <f t="shared" si="0"/>
        <v>84</v>
      </c>
      <c r="M37" s="2">
        <v>167.95</v>
      </c>
      <c r="O37" s="2">
        <v>275.38</v>
      </c>
      <c r="P37" s="2">
        <f t="shared" si="1"/>
        <v>-85.256198347107443</v>
      </c>
      <c r="Q37" s="2">
        <f t="shared" si="2"/>
        <v>53.545454545454547</v>
      </c>
      <c r="S37" s="2" t="s">
        <v>519</v>
      </c>
      <c r="T37" t="s">
        <v>3</v>
      </c>
      <c r="V37">
        <f t="shared" si="5"/>
        <v>0</v>
      </c>
      <c r="W37">
        <f t="shared" si="6"/>
        <v>0</v>
      </c>
    </row>
    <row r="38" spans="1:23" x14ac:dyDescent="0.25">
      <c r="A38" s="11">
        <v>701666314127</v>
      </c>
      <c r="B38" t="s">
        <v>60</v>
      </c>
      <c r="C38" t="s">
        <v>946</v>
      </c>
      <c r="D38" t="s">
        <v>971</v>
      </c>
      <c r="E38" t="s">
        <v>992</v>
      </c>
      <c r="G38" s="16" t="s">
        <v>1037</v>
      </c>
      <c r="I38" s="3">
        <v>0</v>
      </c>
      <c r="J38" s="2">
        <v>90</v>
      </c>
      <c r="K38" s="2">
        <f t="shared" si="0"/>
        <v>94.5</v>
      </c>
      <c r="M38" s="2">
        <v>193.95</v>
      </c>
      <c r="O38" s="2">
        <v>290.68</v>
      </c>
      <c r="P38" s="2">
        <f t="shared" si="1"/>
        <v>-95.256198347107429</v>
      </c>
      <c r="Q38" s="2">
        <f t="shared" si="2"/>
        <v>65.033057851239661</v>
      </c>
      <c r="S38" s="2" t="s">
        <v>520</v>
      </c>
      <c r="T38" t="s">
        <v>3</v>
      </c>
      <c r="V38">
        <f t="shared" si="5"/>
        <v>0</v>
      </c>
      <c r="W38">
        <f t="shared" si="6"/>
        <v>0</v>
      </c>
    </row>
    <row r="39" spans="1:23" x14ac:dyDescent="0.25">
      <c r="A39" s="11">
        <v>701666320128</v>
      </c>
      <c r="B39" t="s">
        <v>61</v>
      </c>
      <c r="C39" t="s">
        <v>946</v>
      </c>
      <c r="D39" t="s">
        <v>972</v>
      </c>
      <c r="E39" t="s">
        <v>992</v>
      </c>
      <c r="G39" s="16" t="s">
        <v>1037</v>
      </c>
      <c r="I39" s="3">
        <v>0</v>
      </c>
      <c r="J39" s="2">
        <v>100.5</v>
      </c>
      <c r="K39" s="2">
        <f t="shared" si="0"/>
        <v>105.52500000000001</v>
      </c>
      <c r="M39" s="2">
        <v>152.94999999999999</v>
      </c>
      <c r="O39" s="2">
        <v>290.68</v>
      </c>
      <c r="P39" s="2">
        <f t="shared" si="1"/>
        <v>-105.75619834710743</v>
      </c>
      <c r="Q39" s="2">
        <f t="shared" si="2"/>
        <v>20.648760330578483</v>
      </c>
      <c r="S39" s="2" t="s">
        <v>521</v>
      </c>
      <c r="T39" t="s">
        <v>3</v>
      </c>
      <c r="V39">
        <f t="shared" si="5"/>
        <v>0</v>
      </c>
      <c r="W39">
        <f t="shared" si="6"/>
        <v>0</v>
      </c>
    </row>
    <row r="40" spans="1:23" x14ac:dyDescent="0.25">
      <c r="A40" s="11">
        <v>701666315926</v>
      </c>
      <c r="B40" t="s">
        <v>62</v>
      </c>
      <c r="C40" t="s">
        <v>946</v>
      </c>
      <c r="D40" t="s">
        <v>973</v>
      </c>
      <c r="E40" t="s">
        <v>992</v>
      </c>
      <c r="G40" s="16" t="s">
        <v>1037</v>
      </c>
      <c r="I40" s="3">
        <v>0</v>
      </c>
      <c r="J40" s="2">
        <v>118.21</v>
      </c>
      <c r="K40" s="2">
        <f t="shared" si="0"/>
        <v>124.12049999999999</v>
      </c>
      <c r="L40" s="2">
        <v>184.95</v>
      </c>
      <c r="M40" s="2">
        <v>189.95</v>
      </c>
      <c r="O40" s="2">
        <v>285.58</v>
      </c>
      <c r="P40" s="2">
        <f t="shared" si="1"/>
        <v>29.385041322314009</v>
      </c>
      <c r="Q40" s="2">
        <f t="shared" si="2"/>
        <v>33.517272727272712</v>
      </c>
      <c r="S40" s="2" t="s">
        <v>522</v>
      </c>
      <c r="T40" t="s">
        <v>3</v>
      </c>
      <c r="V40">
        <f t="shared" si="5"/>
        <v>0</v>
      </c>
      <c r="W40">
        <f t="shared" si="6"/>
        <v>0</v>
      </c>
    </row>
    <row r="41" spans="1:23" x14ac:dyDescent="0.25">
      <c r="A41" s="11">
        <v>701666111061</v>
      </c>
      <c r="B41" t="s">
        <v>63</v>
      </c>
      <c r="C41" t="s">
        <v>946</v>
      </c>
      <c r="D41" t="s">
        <v>974</v>
      </c>
      <c r="E41" t="s">
        <v>992</v>
      </c>
      <c r="G41" s="16" t="s">
        <v>1042</v>
      </c>
      <c r="I41" s="3">
        <v>0</v>
      </c>
      <c r="J41" s="2">
        <v>78.03</v>
      </c>
      <c r="K41" s="2">
        <f t="shared" si="0"/>
        <v>81.9315</v>
      </c>
      <c r="L41" s="2">
        <v>134.94999999999999</v>
      </c>
      <c r="M41" s="2">
        <v>139.94999999999999</v>
      </c>
      <c r="O41" s="2">
        <v>265.18</v>
      </c>
      <c r="P41" s="2">
        <f t="shared" si="1"/>
        <v>28.242727272727265</v>
      </c>
      <c r="Q41" s="2">
        <f t="shared" si="2"/>
        <v>32.374958677685939</v>
      </c>
      <c r="S41" s="2" t="s">
        <v>523</v>
      </c>
      <c r="T41" t="s">
        <v>3</v>
      </c>
      <c r="V41">
        <f t="shared" si="5"/>
        <v>0</v>
      </c>
      <c r="W41">
        <f t="shared" si="6"/>
        <v>0</v>
      </c>
    </row>
    <row r="42" spans="1:23" x14ac:dyDescent="0.25">
      <c r="A42" s="11">
        <v>701666024194</v>
      </c>
      <c r="B42" t="s">
        <v>64</v>
      </c>
      <c r="C42" t="s">
        <v>946</v>
      </c>
      <c r="D42" t="s">
        <v>975</v>
      </c>
      <c r="E42" t="s">
        <v>992</v>
      </c>
      <c r="G42" s="16" t="s">
        <v>1037</v>
      </c>
      <c r="I42" s="3">
        <v>0</v>
      </c>
      <c r="J42" s="2">
        <v>99.41</v>
      </c>
      <c r="K42" s="2">
        <f t="shared" si="0"/>
        <v>104.3805</v>
      </c>
      <c r="L42" s="2">
        <v>164.95</v>
      </c>
      <c r="M42" s="2">
        <v>174.95</v>
      </c>
      <c r="O42" s="2">
        <v>336.58</v>
      </c>
      <c r="P42" s="2">
        <f t="shared" si="1"/>
        <v>31.65611570247934</v>
      </c>
      <c r="Q42" s="2">
        <f t="shared" si="2"/>
        <v>39.920578512396688</v>
      </c>
      <c r="S42" s="2" t="s">
        <v>524</v>
      </c>
      <c r="T42" t="s">
        <v>3</v>
      </c>
      <c r="V42">
        <f t="shared" si="5"/>
        <v>0</v>
      </c>
      <c r="W42">
        <f t="shared" si="6"/>
        <v>0</v>
      </c>
    </row>
    <row r="43" spans="1:23" x14ac:dyDescent="0.25">
      <c r="A43" s="11">
        <v>701666028888</v>
      </c>
      <c r="B43" t="s">
        <v>65</v>
      </c>
      <c r="C43" t="s">
        <v>946</v>
      </c>
      <c r="D43" t="s">
        <v>976</v>
      </c>
      <c r="E43" t="s">
        <v>992</v>
      </c>
      <c r="G43" s="16" t="s">
        <v>1037</v>
      </c>
      <c r="I43" s="3">
        <v>0</v>
      </c>
      <c r="J43" s="2">
        <v>104.39</v>
      </c>
      <c r="K43" s="2">
        <f t="shared" si="0"/>
        <v>109.60950000000001</v>
      </c>
      <c r="L43" s="2">
        <v>179.95</v>
      </c>
      <c r="M43" s="2">
        <v>189.95</v>
      </c>
      <c r="O43" s="2">
        <v>336.58</v>
      </c>
      <c r="P43" s="2">
        <f t="shared" si="1"/>
        <v>39.072809917355372</v>
      </c>
      <c r="Q43" s="2">
        <f t="shared" si="2"/>
        <v>47.337272727272719</v>
      </c>
      <c r="S43" s="2" t="s">
        <v>525</v>
      </c>
      <c r="T43" t="s">
        <v>3</v>
      </c>
      <c r="V43">
        <f t="shared" si="5"/>
        <v>0</v>
      </c>
      <c r="W43">
        <f t="shared" si="6"/>
        <v>0</v>
      </c>
    </row>
    <row r="44" spans="1:23" x14ac:dyDescent="0.25">
      <c r="A44" s="11">
        <v>701666262008</v>
      </c>
      <c r="B44" t="s">
        <v>66</v>
      </c>
      <c r="C44" t="s">
        <v>946</v>
      </c>
      <c r="D44" t="s">
        <v>977</v>
      </c>
      <c r="E44" t="s">
        <v>992</v>
      </c>
      <c r="G44" s="16" t="s">
        <v>1037</v>
      </c>
      <c r="I44" s="3">
        <v>0</v>
      </c>
      <c r="J44" s="2">
        <v>90.98</v>
      </c>
      <c r="K44" s="2">
        <f t="shared" si="0"/>
        <v>95.529000000000011</v>
      </c>
      <c r="L44" s="2">
        <v>194.95</v>
      </c>
      <c r="M44" s="2">
        <v>204.95</v>
      </c>
      <c r="O44" s="2">
        <v>355.4</v>
      </c>
      <c r="P44" s="2">
        <f t="shared" si="1"/>
        <v>64.879504132231347</v>
      </c>
      <c r="Q44" s="2">
        <f t="shared" si="2"/>
        <v>73.143966942148722</v>
      </c>
      <c r="S44" s="2" t="s">
        <v>526</v>
      </c>
      <c r="T44" t="s">
        <v>3</v>
      </c>
      <c r="V44">
        <f t="shared" si="5"/>
        <v>0</v>
      </c>
      <c r="W44">
        <f t="shared" si="6"/>
        <v>0</v>
      </c>
    </row>
    <row r="45" spans="1:23" x14ac:dyDescent="0.25">
      <c r="A45" s="11">
        <v>701666313120</v>
      </c>
      <c r="B45" t="s">
        <v>67</v>
      </c>
      <c r="C45" t="s">
        <v>946</v>
      </c>
      <c r="D45" t="s">
        <v>978</v>
      </c>
      <c r="E45" t="s">
        <v>992</v>
      </c>
      <c r="G45" s="16" t="s">
        <v>1037</v>
      </c>
      <c r="I45" s="3">
        <v>0</v>
      </c>
      <c r="J45" s="2">
        <v>80</v>
      </c>
      <c r="K45" s="2">
        <f t="shared" si="0"/>
        <v>84</v>
      </c>
      <c r="M45" s="2">
        <v>197.95</v>
      </c>
      <c r="O45" s="2">
        <v>295.77999999999997</v>
      </c>
      <c r="P45" s="2">
        <f t="shared" si="1"/>
        <v>-85.256198347107443</v>
      </c>
      <c r="Q45" s="2">
        <f t="shared" si="2"/>
        <v>78.338842975206617</v>
      </c>
      <c r="S45" s="2" t="s">
        <v>527</v>
      </c>
      <c r="T45" t="s">
        <v>3</v>
      </c>
      <c r="V45">
        <f t="shared" si="5"/>
        <v>0</v>
      </c>
      <c r="W45">
        <f t="shared" si="6"/>
        <v>0</v>
      </c>
    </row>
    <row r="46" spans="1:23" x14ac:dyDescent="0.25">
      <c r="A46" s="11">
        <v>701666311171</v>
      </c>
      <c r="B46" t="s">
        <v>68</v>
      </c>
      <c r="C46" t="s">
        <v>946</v>
      </c>
      <c r="D46" t="s">
        <v>979</v>
      </c>
      <c r="E46" t="s">
        <v>992</v>
      </c>
      <c r="G46" s="16" t="s">
        <v>1037</v>
      </c>
      <c r="I46" s="3">
        <v>0</v>
      </c>
      <c r="J46" s="2">
        <v>98.12</v>
      </c>
      <c r="K46" s="2">
        <f t="shared" si="0"/>
        <v>103.02600000000001</v>
      </c>
      <c r="L46" s="2">
        <v>164.95</v>
      </c>
      <c r="M46" s="2">
        <v>174.95</v>
      </c>
      <c r="O46" s="2">
        <v>280.48</v>
      </c>
      <c r="P46" s="2">
        <f t="shared" si="1"/>
        <v>32.946115702479318</v>
      </c>
      <c r="Q46" s="2">
        <f t="shared" si="2"/>
        <v>41.210578512396665</v>
      </c>
      <c r="S46" s="2" t="s">
        <v>528</v>
      </c>
      <c r="T46" t="s">
        <v>3</v>
      </c>
      <c r="V46">
        <f t="shared" si="5"/>
        <v>0</v>
      </c>
      <c r="W46">
        <f t="shared" si="6"/>
        <v>0</v>
      </c>
    </row>
    <row r="47" spans="1:23" x14ac:dyDescent="0.25">
      <c r="A47" s="11">
        <v>3552576200102</v>
      </c>
      <c r="B47" t="s">
        <v>69</v>
      </c>
      <c r="C47" t="s">
        <v>947</v>
      </c>
      <c r="D47" t="s">
        <v>980</v>
      </c>
      <c r="E47" t="s">
        <v>992</v>
      </c>
      <c r="G47" s="16" t="s">
        <v>1037</v>
      </c>
      <c r="I47" s="3">
        <v>0</v>
      </c>
      <c r="J47" s="2">
        <v>34.950000000000003</v>
      </c>
      <c r="K47" s="2">
        <f t="shared" si="0"/>
        <v>36.697500000000005</v>
      </c>
      <c r="L47" s="2">
        <v>59.95</v>
      </c>
      <c r="M47" s="2">
        <v>64.95</v>
      </c>
      <c r="O47" s="2">
        <v>91.7</v>
      </c>
      <c r="P47" s="2">
        <f t="shared" si="1"/>
        <v>9.3392561983471083</v>
      </c>
      <c r="Q47" s="2">
        <f t="shared" si="2"/>
        <v>13.471487603305782</v>
      </c>
      <c r="S47" s="2" t="s">
        <v>529</v>
      </c>
      <c r="T47" t="s">
        <v>3</v>
      </c>
      <c r="V47">
        <f t="shared" si="5"/>
        <v>0</v>
      </c>
      <c r="W47">
        <f t="shared" si="6"/>
        <v>0</v>
      </c>
    </row>
    <row r="48" spans="1:23" x14ac:dyDescent="0.25">
      <c r="A48" s="11">
        <v>3552575001106</v>
      </c>
      <c r="B48" t="s">
        <v>70</v>
      </c>
      <c r="C48" t="s">
        <v>947</v>
      </c>
      <c r="D48" t="s">
        <v>981</v>
      </c>
      <c r="E48" t="s">
        <v>993</v>
      </c>
      <c r="G48" s="16" t="s">
        <v>1037</v>
      </c>
      <c r="I48" s="3">
        <v>0</v>
      </c>
      <c r="K48" s="2">
        <f t="shared" si="0"/>
        <v>0</v>
      </c>
      <c r="M48" s="2">
        <v>59.95</v>
      </c>
      <c r="O48" s="2">
        <v>79.900000000000006</v>
      </c>
      <c r="P48" s="2">
        <f t="shared" si="1"/>
        <v>-5.2561983471074383</v>
      </c>
      <c r="Q48" s="2">
        <f t="shared" si="2"/>
        <v>44.289256198347111</v>
      </c>
      <c r="S48" s="2" t="s">
        <v>530</v>
      </c>
      <c r="T48" t="s">
        <v>3</v>
      </c>
      <c r="V48">
        <f t="shared" si="5"/>
        <v>0</v>
      </c>
      <c r="W48">
        <f t="shared" si="6"/>
        <v>0</v>
      </c>
    </row>
    <row r="49" spans="1:23" x14ac:dyDescent="0.25">
      <c r="A49" s="11">
        <v>3552575002004</v>
      </c>
      <c r="B49" t="s">
        <v>71</v>
      </c>
      <c r="C49" t="s">
        <v>947</v>
      </c>
      <c r="D49" t="s">
        <v>982</v>
      </c>
      <c r="E49" t="s">
        <v>993</v>
      </c>
      <c r="G49" s="16" t="s">
        <v>1037</v>
      </c>
      <c r="I49" s="3">
        <v>0</v>
      </c>
      <c r="K49" s="2">
        <f t="shared" si="0"/>
        <v>0</v>
      </c>
      <c r="M49" s="2">
        <v>56.95</v>
      </c>
      <c r="O49" s="2">
        <v>76.989999999999995</v>
      </c>
      <c r="P49" s="2">
        <f t="shared" si="1"/>
        <v>-5.2561983471074383</v>
      </c>
      <c r="Q49" s="2">
        <f t="shared" si="2"/>
        <v>41.809917355371901</v>
      </c>
      <c r="S49" s="2" t="s">
        <v>531</v>
      </c>
      <c r="T49" t="s">
        <v>3</v>
      </c>
      <c r="V49">
        <f t="shared" si="5"/>
        <v>0</v>
      </c>
      <c r="W49">
        <f t="shared" si="6"/>
        <v>0</v>
      </c>
    </row>
    <row r="50" spans="1:23" x14ac:dyDescent="0.25">
      <c r="A50" s="11">
        <v>3552576100105</v>
      </c>
      <c r="B50" t="s">
        <v>72</v>
      </c>
      <c r="C50" t="s">
        <v>947</v>
      </c>
      <c r="D50" t="s">
        <v>991</v>
      </c>
      <c r="E50" t="s">
        <v>993</v>
      </c>
      <c r="G50" s="16" t="s">
        <v>1037</v>
      </c>
      <c r="I50" s="3">
        <v>0</v>
      </c>
      <c r="J50" s="2">
        <v>29.95</v>
      </c>
      <c r="K50" s="2">
        <f t="shared" si="0"/>
        <v>31.447500000000002</v>
      </c>
      <c r="L50" s="2">
        <v>53.95</v>
      </c>
      <c r="M50" s="2">
        <v>58.95</v>
      </c>
      <c r="O50" s="2">
        <v>81.599999999999994</v>
      </c>
      <c r="P50" s="2">
        <f t="shared" si="1"/>
        <v>9.3805785123966885</v>
      </c>
      <c r="Q50" s="2">
        <f t="shared" si="2"/>
        <v>13.512809917355369</v>
      </c>
      <c r="S50" s="2" t="s">
        <v>532</v>
      </c>
      <c r="T50" t="s">
        <v>3</v>
      </c>
      <c r="V50">
        <f t="shared" si="5"/>
        <v>0</v>
      </c>
      <c r="W50">
        <f t="shared" si="6"/>
        <v>0</v>
      </c>
    </row>
    <row r="51" spans="1:23" x14ac:dyDescent="0.25">
      <c r="A51" s="11">
        <v>3552575000857</v>
      </c>
      <c r="B51" t="s">
        <v>73</v>
      </c>
      <c r="C51" t="s">
        <v>947</v>
      </c>
      <c r="D51" t="s">
        <v>983</v>
      </c>
      <c r="E51" t="s">
        <v>993</v>
      </c>
      <c r="G51" s="16" t="s">
        <v>1037</v>
      </c>
      <c r="I51" s="3">
        <v>0</v>
      </c>
      <c r="J51" s="2">
        <v>31</v>
      </c>
      <c r="K51" s="2">
        <f t="shared" si="0"/>
        <v>32.550000000000004</v>
      </c>
      <c r="L51" s="2">
        <v>55.95</v>
      </c>
      <c r="M51" s="2">
        <v>60.95</v>
      </c>
      <c r="O51" s="2">
        <v>72.02</v>
      </c>
      <c r="P51" s="2">
        <f t="shared" si="1"/>
        <v>9.9834710743801622</v>
      </c>
      <c r="Q51" s="2">
        <f t="shared" si="2"/>
        <v>14.115702479338843</v>
      </c>
      <c r="S51" s="2" t="s">
        <v>533</v>
      </c>
      <c r="T51" t="s">
        <v>3</v>
      </c>
      <c r="V51">
        <f t="shared" si="5"/>
        <v>0</v>
      </c>
      <c r="W51">
        <f t="shared" si="6"/>
        <v>0</v>
      </c>
    </row>
    <row r="52" spans="1:23" x14ac:dyDescent="0.25">
      <c r="A52" s="11">
        <v>3552575200103</v>
      </c>
      <c r="B52" t="s">
        <v>74</v>
      </c>
      <c r="C52" t="s">
        <v>947</v>
      </c>
      <c r="D52" t="s">
        <v>984</v>
      </c>
      <c r="E52" t="s">
        <v>993</v>
      </c>
      <c r="G52" s="16" t="s">
        <v>1037</v>
      </c>
      <c r="I52" s="3">
        <v>0</v>
      </c>
      <c r="K52" s="2">
        <f t="shared" si="0"/>
        <v>0</v>
      </c>
      <c r="M52" s="2">
        <v>46.95</v>
      </c>
      <c r="O52" s="2">
        <v>66.989999999999995</v>
      </c>
      <c r="P52" s="2">
        <f t="shared" si="1"/>
        <v>-5.2561983471074383</v>
      </c>
      <c r="Q52" s="2">
        <f t="shared" si="2"/>
        <v>33.54545454545454</v>
      </c>
      <c r="S52" s="2" t="s">
        <v>534</v>
      </c>
      <c r="T52" t="s">
        <v>3</v>
      </c>
      <c r="V52">
        <f t="shared" si="5"/>
        <v>0</v>
      </c>
      <c r="W52">
        <f t="shared" si="6"/>
        <v>0</v>
      </c>
    </row>
    <row r="53" spans="1:23" x14ac:dyDescent="0.25">
      <c r="A53" s="11">
        <v>22548006719</v>
      </c>
      <c r="B53" t="s">
        <v>75</v>
      </c>
      <c r="C53" t="s">
        <v>948</v>
      </c>
      <c r="D53" t="s">
        <v>985</v>
      </c>
      <c r="E53" t="s">
        <v>993</v>
      </c>
      <c r="G53" s="16" t="s">
        <v>1059</v>
      </c>
      <c r="I53" s="3">
        <v>0</v>
      </c>
      <c r="J53" s="2">
        <v>29.16</v>
      </c>
      <c r="K53" s="2">
        <f t="shared" si="0"/>
        <v>30.618000000000002</v>
      </c>
      <c r="M53" s="2">
        <v>30.95</v>
      </c>
      <c r="O53" s="2">
        <v>81.95</v>
      </c>
      <c r="P53" s="2">
        <f t="shared" si="1"/>
        <v>-34.416198347107439</v>
      </c>
      <c r="Q53" s="2">
        <f t="shared" si="2"/>
        <v>-8.8376859504132241</v>
      </c>
      <c r="S53" s="2" t="s">
        <v>535</v>
      </c>
      <c r="T53" t="s">
        <v>3</v>
      </c>
      <c r="V53">
        <f t="shared" si="5"/>
        <v>0</v>
      </c>
      <c r="W53">
        <f t="shared" si="6"/>
        <v>0</v>
      </c>
    </row>
    <row r="54" spans="1:23" x14ac:dyDescent="0.25">
      <c r="A54" s="11">
        <v>22548268117</v>
      </c>
      <c r="B54" t="s">
        <v>1069</v>
      </c>
      <c r="C54" t="s">
        <v>948</v>
      </c>
      <c r="D54" t="s">
        <v>985</v>
      </c>
      <c r="E54" t="s">
        <v>26</v>
      </c>
      <c r="F54" t="s">
        <v>1052</v>
      </c>
      <c r="G54" s="16" t="s">
        <v>1060</v>
      </c>
      <c r="H54" t="s">
        <v>1074</v>
      </c>
      <c r="I54" s="3">
        <v>0</v>
      </c>
      <c r="K54" s="2">
        <f t="shared" si="0"/>
        <v>0</v>
      </c>
      <c r="M54" s="2">
        <v>39.950000000000003</v>
      </c>
      <c r="O54" s="2">
        <v>86.5</v>
      </c>
      <c r="P54" s="2">
        <f t="shared" si="1"/>
        <v>-5.2561983471074383</v>
      </c>
      <c r="Q54" s="2">
        <f t="shared" si="2"/>
        <v>27.760330578512395</v>
      </c>
      <c r="S54" s="2" t="s">
        <v>536</v>
      </c>
      <c r="T54" t="s">
        <v>3</v>
      </c>
      <c r="V54">
        <f t="shared" si="5"/>
        <v>0</v>
      </c>
      <c r="W54">
        <f t="shared" si="6"/>
        <v>0</v>
      </c>
    </row>
    <row r="55" spans="1:23" x14ac:dyDescent="0.25">
      <c r="A55" s="11">
        <v>22548323281</v>
      </c>
      <c r="B55" t="s">
        <v>1070</v>
      </c>
      <c r="C55" t="s">
        <v>948</v>
      </c>
      <c r="D55" t="s">
        <v>985</v>
      </c>
      <c r="E55" t="s">
        <v>26</v>
      </c>
      <c r="F55" t="s">
        <v>993</v>
      </c>
      <c r="G55" s="16" t="s">
        <v>1061</v>
      </c>
      <c r="H55" t="s">
        <v>1075</v>
      </c>
      <c r="I55" s="3">
        <v>0</v>
      </c>
      <c r="K55" s="2">
        <f t="shared" si="0"/>
        <v>0</v>
      </c>
      <c r="M55" s="2">
        <v>32.950000000000003</v>
      </c>
      <c r="O55" s="2">
        <v>66.5</v>
      </c>
      <c r="P55" s="2">
        <f t="shared" si="1"/>
        <v>-5.2561983471074383</v>
      </c>
      <c r="Q55" s="2">
        <f t="shared" si="2"/>
        <v>21.97520661157025</v>
      </c>
      <c r="S55" s="2" t="s">
        <v>537</v>
      </c>
      <c r="T55" t="s">
        <v>3</v>
      </c>
      <c r="V55">
        <f t="shared" si="5"/>
        <v>0</v>
      </c>
      <c r="W55">
        <f t="shared" si="6"/>
        <v>0</v>
      </c>
    </row>
    <row r="56" spans="1:23" x14ac:dyDescent="0.25">
      <c r="A56" s="11">
        <v>22548094044</v>
      </c>
      <c r="B56" t="s">
        <v>76</v>
      </c>
      <c r="C56" t="s">
        <v>948</v>
      </c>
      <c r="D56" t="s">
        <v>986</v>
      </c>
      <c r="E56" t="s">
        <v>1052</v>
      </c>
      <c r="G56" s="16" t="s">
        <v>1037</v>
      </c>
      <c r="I56" s="3">
        <v>0</v>
      </c>
      <c r="K56" s="2">
        <f t="shared" si="0"/>
        <v>0</v>
      </c>
      <c r="M56" s="2">
        <v>38.950000000000003</v>
      </c>
      <c r="O56" s="2">
        <v>119.95</v>
      </c>
      <c r="P56" s="2">
        <f t="shared" si="1"/>
        <v>-5.2561983471074383</v>
      </c>
      <c r="Q56" s="2">
        <f t="shared" si="2"/>
        <v>26.93388429752066</v>
      </c>
      <c r="S56" s="2" t="s">
        <v>538</v>
      </c>
      <c r="T56" t="s">
        <v>3</v>
      </c>
      <c r="V56">
        <f t="shared" si="5"/>
        <v>0</v>
      </c>
      <c r="W56">
        <f t="shared" si="6"/>
        <v>0</v>
      </c>
    </row>
    <row r="57" spans="1:23" x14ac:dyDescent="0.25">
      <c r="A57" s="11">
        <v>3614271992932</v>
      </c>
      <c r="B57" t="s">
        <v>77</v>
      </c>
      <c r="C57" t="s">
        <v>950</v>
      </c>
      <c r="D57" t="s">
        <v>989</v>
      </c>
      <c r="E57" t="s">
        <v>992</v>
      </c>
      <c r="G57" s="16" t="s">
        <v>1039</v>
      </c>
      <c r="I57" s="3">
        <v>0</v>
      </c>
      <c r="J57" s="2">
        <v>56</v>
      </c>
      <c r="K57" s="2">
        <f t="shared" si="0"/>
        <v>58.800000000000004</v>
      </c>
      <c r="L57" s="2">
        <v>94.95</v>
      </c>
      <c r="M57" s="2">
        <v>99.95</v>
      </c>
      <c r="O57" s="2">
        <v>117.42</v>
      </c>
      <c r="P57" s="2">
        <f t="shared" si="1"/>
        <v>17.214876033057877</v>
      </c>
      <c r="Q57" s="2">
        <f t="shared" si="2"/>
        <v>21.34710743801655</v>
      </c>
      <c r="S57" s="2" t="s">
        <v>539</v>
      </c>
      <c r="T57" t="s">
        <v>3</v>
      </c>
      <c r="V57">
        <f t="shared" si="5"/>
        <v>0</v>
      </c>
      <c r="W57">
        <f t="shared" si="6"/>
        <v>0</v>
      </c>
    </row>
    <row r="58" spans="1:23" x14ac:dyDescent="0.25">
      <c r="A58" s="11">
        <v>3614271992901</v>
      </c>
      <c r="B58" t="s">
        <v>78</v>
      </c>
      <c r="C58" t="s">
        <v>950</v>
      </c>
      <c r="D58" t="s">
        <v>989</v>
      </c>
      <c r="E58" t="s">
        <v>992</v>
      </c>
      <c r="G58" s="16" t="s">
        <v>1062</v>
      </c>
      <c r="I58" s="3">
        <v>0</v>
      </c>
      <c r="J58" s="2">
        <v>48.5</v>
      </c>
      <c r="K58" s="2">
        <f t="shared" si="0"/>
        <v>50.925000000000004</v>
      </c>
      <c r="M58" s="2">
        <v>80.95</v>
      </c>
      <c r="O58" s="2">
        <v>97.42</v>
      </c>
      <c r="P58" s="2">
        <f t="shared" si="1"/>
        <v>-53.756198347107429</v>
      </c>
      <c r="Q58" s="2">
        <f t="shared" si="2"/>
        <v>13.144628099173566</v>
      </c>
      <c r="S58" s="2" t="s">
        <v>540</v>
      </c>
      <c r="T58" t="s">
        <v>3</v>
      </c>
      <c r="V58">
        <f t="shared" si="5"/>
        <v>0</v>
      </c>
      <c r="W58">
        <f t="shared" si="6"/>
        <v>0</v>
      </c>
    </row>
    <row r="59" spans="1:23" x14ac:dyDescent="0.25">
      <c r="A59" s="11">
        <v>3360372058885</v>
      </c>
      <c r="B59" t="s">
        <v>79</v>
      </c>
      <c r="C59" t="s">
        <v>950</v>
      </c>
      <c r="D59" t="s">
        <v>990</v>
      </c>
      <c r="E59" t="s">
        <v>1052</v>
      </c>
      <c r="G59" s="16" t="s">
        <v>1037</v>
      </c>
      <c r="I59" s="3">
        <v>0</v>
      </c>
      <c r="J59" s="2">
        <v>31</v>
      </c>
      <c r="K59" s="2">
        <f t="shared" si="0"/>
        <v>32.550000000000004</v>
      </c>
      <c r="M59" s="2">
        <v>58.95</v>
      </c>
      <c r="O59" s="2">
        <v>78.95</v>
      </c>
      <c r="P59" s="2">
        <f t="shared" si="1"/>
        <v>-36.256198347107436</v>
      </c>
      <c r="Q59" s="2">
        <f t="shared" si="2"/>
        <v>12.462809917355372</v>
      </c>
      <c r="S59" s="2" t="s">
        <v>541</v>
      </c>
      <c r="T59" t="s">
        <v>3</v>
      </c>
      <c r="V59">
        <f t="shared" si="5"/>
        <v>0</v>
      </c>
      <c r="W59">
        <f t="shared" si="6"/>
        <v>0</v>
      </c>
    </row>
    <row r="60" spans="1:23" x14ac:dyDescent="0.25">
      <c r="A60" s="11">
        <v>3360372062196</v>
      </c>
      <c r="B60" t="s">
        <v>80</v>
      </c>
      <c r="C60" t="s">
        <v>950</v>
      </c>
      <c r="D60" t="s">
        <v>990</v>
      </c>
      <c r="E60" t="s">
        <v>1053</v>
      </c>
      <c r="G60" s="16" t="s">
        <v>1037</v>
      </c>
      <c r="I60" s="3">
        <v>0</v>
      </c>
      <c r="J60" s="2">
        <v>28.52</v>
      </c>
      <c r="K60" s="2">
        <f t="shared" si="0"/>
        <v>29.946000000000002</v>
      </c>
      <c r="L60" s="2">
        <v>52.5</v>
      </c>
      <c r="M60" s="2">
        <v>59.95</v>
      </c>
      <c r="O60" s="2">
        <v>68.349999999999994</v>
      </c>
      <c r="P60" s="2">
        <f t="shared" si="1"/>
        <v>9.6122314049586706</v>
      </c>
      <c r="Q60" s="2">
        <f t="shared" si="2"/>
        <v>15.769256198347108</v>
      </c>
      <c r="S60" s="2" t="s">
        <v>542</v>
      </c>
      <c r="T60" t="s">
        <v>3</v>
      </c>
      <c r="V60">
        <f t="shared" si="5"/>
        <v>0</v>
      </c>
      <c r="W60">
        <f t="shared" si="6"/>
        <v>0</v>
      </c>
    </row>
    <row r="61" spans="1:23" x14ac:dyDescent="0.25">
      <c r="A61" s="11">
        <v>3360372062196</v>
      </c>
      <c r="B61" t="s">
        <v>80</v>
      </c>
      <c r="C61" t="s">
        <v>950</v>
      </c>
      <c r="D61" t="s">
        <v>990</v>
      </c>
      <c r="E61" t="s">
        <v>1053</v>
      </c>
      <c r="G61" s="16" t="s">
        <v>1037</v>
      </c>
      <c r="I61" s="3">
        <v>0</v>
      </c>
      <c r="J61" s="2">
        <v>29.95</v>
      </c>
      <c r="K61" s="2">
        <f t="shared" si="0"/>
        <v>31.447500000000002</v>
      </c>
      <c r="L61" s="2">
        <v>52.95</v>
      </c>
      <c r="M61" s="2">
        <v>56.95</v>
      </c>
      <c r="O61" s="2">
        <v>69.03</v>
      </c>
      <c r="P61" s="2">
        <f t="shared" si="1"/>
        <v>8.5541322314049566</v>
      </c>
      <c r="Q61" s="2">
        <f t="shared" si="2"/>
        <v>11.859917355371898</v>
      </c>
      <c r="S61" s="2" t="s">
        <v>543</v>
      </c>
      <c r="T61" t="s">
        <v>3</v>
      </c>
      <c r="V61">
        <f t="shared" si="5"/>
        <v>0</v>
      </c>
      <c r="W61">
        <f t="shared" si="6"/>
        <v>0</v>
      </c>
    </row>
    <row r="62" spans="1:23" x14ac:dyDescent="0.25">
      <c r="A62" s="11">
        <v>3360372058885</v>
      </c>
      <c r="B62" t="s">
        <v>81</v>
      </c>
      <c r="C62" t="s">
        <v>950</v>
      </c>
      <c r="D62" t="s">
        <v>990</v>
      </c>
      <c r="E62" t="s">
        <v>1052</v>
      </c>
      <c r="G62" s="16" t="s">
        <v>1037</v>
      </c>
      <c r="I62" s="3">
        <v>0</v>
      </c>
      <c r="J62" s="2">
        <v>34.5</v>
      </c>
      <c r="K62" s="2">
        <f t="shared" si="0"/>
        <v>36.225000000000001</v>
      </c>
      <c r="L62" s="2">
        <v>58.95</v>
      </c>
      <c r="M62" s="2">
        <v>63.95</v>
      </c>
      <c r="O62" s="2">
        <v>69.03</v>
      </c>
      <c r="P62" s="2">
        <f t="shared" si="1"/>
        <v>8.9628099173553721</v>
      </c>
      <c r="Q62" s="2">
        <f t="shared" si="2"/>
        <v>13.095041322314053</v>
      </c>
      <c r="S62" s="2" t="s">
        <v>544</v>
      </c>
      <c r="T62" t="s">
        <v>3</v>
      </c>
      <c r="V62">
        <f t="shared" si="5"/>
        <v>0</v>
      </c>
      <c r="W62">
        <f t="shared" si="6"/>
        <v>0</v>
      </c>
    </row>
    <row r="63" spans="1:23" x14ac:dyDescent="0.25">
      <c r="A63" s="11">
        <v>3360372058892</v>
      </c>
      <c r="B63" t="s">
        <v>82</v>
      </c>
      <c r="C63" t="s">
        <v>950</v>
      </c>
      <c r="D63" t="s">
        <v>990</v>
      </c>
      <c r="E63" t="s">
        <v>1055</v>
      </c>
      <c r="G63" s="16" t="s">
        <v>1058</v>
      </c>
      <c r="I63" s="3">
        <v>0</v>
      </c>
      <c r="J63" s="2">
        <v>18.5</v>
      </c>
      <c r="K63" s="2">
        <f t="shared" ref="K63:K115" si="7">J63*1.05</f>
        <v>19.425000000000001</v>
      </c>
      <c r="M63" s="2">
        <v>34.950000000000003</v>
      </c>
      <c r="O63" s="2">
        <v>45.03</v>
      </c>
      <c r="P63" s="2">
        <f t="shared" si="1"/>
        <v>-23.756198347107436</v>
      </c>
      <c r="Q63" s="2">
        <f t="shared" si="2"/>
        <v>5.1280991735537214</v>
      </c>
      <c r="S63" s="2" t="s">
        <v>545</v>
      </c>
      <c r="T63" t="s">
        <v>3</v>
      </c>
      <c r="V63">
        <f t="shared" si="5"/>
        <v>0</v>
      </c>
      <c r="W63">
        <f t="shared" si="6"/>
        <v>0</v>
      </c>
    </row>
    <row r="64" spans="1:23" x14ac:dyDescent="0.25">
      <c r="A64" s="11">
        <v>3360372060734</v>
      </c>
      <c r="B64" t="s">
        <v>83</v>
      </c>
      <c r="C64" t="s">
        <v>950</v>
      </c>
      <c r="D64" t="s">
        <v>990</v>
      </c>
      <c r="E64" t="s">
        <v>1054</v>
      </c>
      <c r="G64" s="16" t="s">
        <v>1041</v>
      </c>
      <c r="I64" s="3">
        <v>0</v>
      </c>
      <c r="J64" s="2">
        <v>15.5</v>
      </c>
      <c r="K64" s="2">
        <f t="shared" si="7"/>
        <v>16.275000000000002</v>
      </c>
      <c r="L64" s="2">
        <v>30.95</v>
      </c>
      <c r="M64" s="2">
        <v>32.950000000000003</v>
      </c>
      <c r="O64" s="2">
        <v>35.369999999999997</v>
      </c>
      <c r="P64" s="2">
        <f t="shared" si="1"/>
        <v>4.822314049586776</v>
      </c>
      <c r="Q64" s="2">
        <f t="shared" si="2"/>
        <v>6.4752066115702505</v>
      </c>
      <c r="S64" s="2" t="s">
        <v>546</v>
      </c>
      <c r="T64" t="s">
        <v>3</v>
      </c>
      <c r="V64">
        <f t="shared" si="5"/>
        <v>0</v>
      </c>
      <c r="W64">
        <f t="shared" si="6"/>
        <v>0</v>
      </c>
    </row>
    <row r="65" spans="1:23" x14ac:dyDescent="0.25">
      <c r="A65" s="11">
        <v>3360372058878</v>
      </c>
      <c r="B65" t="s">
        <v>84</v>
      </c>
      <c r="C65" t="s">
        <v>950</v>
      </c>
      <c r="D65" t="s">
        <v>990</v>
      </c>
      <c r="E65" t="s">
        <v>993</v>
      </c>
      <c r="G65" s="16" t="s">
        <v>1037</v>
      </c>
      <c r="I65" s="3">
        <v>568</v>
      </c>
      <c r="J65" s="2">
        <v>41</v>
      </c>
      <c r="K65" s="2">
        <f t="shared" si="7"/>
        <v>43.050000000000004</v>
      </c>
      <c r="M65" s="2">
        <v>67.95</v>
      </c>
      <c r="O65" s="2">
        <v>97.5</v>
      </c>
      <c r="P65" s="2">
        <f t="shared" si="1"/>
        <v>-46.256198347107436</v>
      </c>
      <c r="Q65" s="2">
        <f t="shared" si="2"/>
        <v>9.9008264462809947</v>
      </c>
      <c r="S65" s="2" t="s">
        <v>547</v>
      </c>
      <c r="T65" t="s">
        <v>3</v>
      </c>
      <c r="V65">
        <f t="shared" si="5"/>
        <v>23288</v>
      </c>
      <c r="W65">
        <f t="shared" si="6"/>
        <v>0</v>
      </c>
    </row>
    <row r="66" spans="1:23" x14ac:dyDescent="0.25">
      <c r="A66" s="11">
        <v>3360372078500</v>
      </c>
      <c r="B66" t="s">
        <v>85</v>
      </c>
      <c r="C66" t="s">
        <v>950</v>
      </c>
      <c r="D66" t="s">
        <v>990</v>
      </c>
      <c r="E66" t="s">
        <v>993</v>
      </c>
      <c r="G66" s="16" t="s">
        <v>1035</v>
      </c>
      <c r="I66" s="3">
        <v>0</v>
      </c>
      <c r="J66" s="2">
        <v>55</v>
      </c>
      <c r="K66" s="2">
        <f t="shared" si="7"/>
        <v>57.75</v>
      </c>
      <c r="L66" s="2">
        <v>91.95</v>
      </c>
      <c r="M66" s="2">
        <v>94.95</v>
      </c>
      <c r="O66" s="2">
        <v>143.06</v>
      </c>
      <c r="P66" s="2">
        <f t="shared" si="1"/>
        <v>15.735537190082653</v>
      </c>
      <c r="Q66" s="2">
        <f t="shared" si="2"/>
        <v>18.214876033057863</v>
      </c>
      <c r="S66" s="2" t="s">
        <v>548</v>
      </c>
      <c r="T66" t="s">
        <v>3</v>
      </c>
      <c r="V66">
        <f t="shared" ref="V66:V119" si="8">I66*J66</f>
        <v>0</v>
      </c>
      <c r="W66">
        <f t="shared" ref="W66:W119" si="9">I66*N66</f>
        <v>0</v>
      </c>
    </row>
    <row r="67" spans="1:23" x14ac:dyDescent="0.25">
      <c r="A67" s="11">
        <v>3360372058939</v>
      </c>
      <c r="B67" t="s">
        <v>86</v>
      </c>
      <c r="C67" t="s">
        <v>950</v>
      </c>
      <c r="D67" t="s">
        <v>990</v>
      </c>
      <c r="E67" t="s">
        <v>993</v>
      </c>
      <c r="G67" s="16" t="s">
        <v>1043</v>
      </c>
      <c r="I67" s="3">
        <v>0</v>
      </c>
      <c r="J67" s="2">
        <v>22</v>
      </c>
      <c r="K67" s="2">
        <f t="shared" si="7"/>
        <v>23.1</v>
      </c>
      <c r="M67" s="2">
        <v>43.5</v>
      </c>
      <c r="O67" s="2">
        <v>56.5</v>
      </c>
      <c r="P67" s="2">
        <f t="shared" si="1"/>
        <v>-27.256198347107436</v>
      </c>
      <c r="Q67" s="2">
        <f t="shared" si="2"/>
        <v>8.6942148760330511</v>
      </c>
      <c r="S67" s="2" t="s">
        <v>549</v>
      </c>
      <c r="T67" t="s">
        <v>3</v>
      </c>
      <c r="V67">
        <f t="shared" si="8"/>
        <v>0</v>
      </c>
      <c r="W67">
        <f t="shared" si="9"/>
        <v>0</v>
      </c>
    </row>
    <row r="68" spans="1:23" x14ac:dyDescent="0.25">
      <c r="A68" s="11">
        <v>3360372058861</v>
      </c>
      <c r="B68" t="s">
        <v>87</v>
      </c>
      <c r="C68" t="s">
        <v>950</v>
      </c>
      <c r="D68" t="s">
        <v>990</v>
      </c>
      <c r="E68" t="s">
        <v>993</v>
      </c>
      <c r="G68" s="16" t="s">
        <v>1042</v>
      </c>
      <c r="I68" s="3">
        <v>0</v>
      </c>
      <c r="J68" s="2">
        <v>29.75</v>
      </c>
      <c r="K68" s="2">
        <f t="shared" si="7"/>
        <v>31.237500000000001</v>
      </c>
      <c r="M68" s="2">
        <v>49.5</v>
      </c>
      <c r="O68" s="2">
        <v>69.5</v>
      </c>
      <c r="P68" s="2">
        <f t="shared" si="1"/>
        <v>-35.006198347107443</v>
      </c>
      <c r="Q68" s="2">
        <f t="shared" si="2"/>
        <v>5.9028925619834638</v>
      </c>
      <c r="S68" s="2" t="s">
        <v>550</v>
      </c>
      <c r="T68" t="s">
        <v>3</v>
      </c>
      <c r="V68">
        <f t="shared" si="8"/>
        <v>0</v>
      </c>
      <c r="W68">
        <f t="shared" si="9"/>
        <v>0</v>
      </c>
    </row>
    <row r="69" spans="1:23" x14ac:dyDescent="0.25">
      <c r="A69" s="11">
        <v>3605521419439</v>
      </c>
      <c r="B69" t="s">
        <v>88</v>
      </c>
      <c r="C69" t="s">
        <v>950</v>
      </c>
      <c r="D69" t="s">
        <v>994</v>
      </c>
      <c r="E69" t="s">
        <v>992</v>
      </c>
      <c r="G69" s="16" t="s">
        <v>1036</v>
      </c>
      <c r="I69" s="3">
        <v>0</v>
      </c>
      <c r="K69" s="2">
        <f t="shared" si="7"/>
        <v>0</v>
      </c>
      <c r="M69" s="2">
        <v>127.95</v>
      </c>
      <c r="O69" s="2">
        <v>146.5</v>
      </c>
      <c r="P69" s="2">
        <f t="shared" ref="P69:P132" si="10">(L69-(L69*0.13+1)-(((L69-(L69*0.13+1))-((L69-(4*0.13+1))/121*100))-(J69*0.21))-4)-J69*1.21</f>
        <v>-5.2561983471074383</v>
      </c>
      <c r="Q69" s="2">
        <f t="shared" ref="Q69:Q132" si="11">(M69-(M69*0.13+1)-(((M69-(M69*0.13+1))-((M69-(4*0.13+1))/121*100))-(J69*0.21))-4)-J69*1.21</f>
        <v>100.48760330578513</v>
      </c>
      <c r="S69" s="2" t="s">
        <v>551</v>
      </c>
      <c r="T69" t="s">
        <v>3</v>
      </c>
      <c r="V69">
        <f t="shared" si="8"/>
        <v>0</v>
      </c>
      <c r="W69">
        <f t="shared" si="9"/>
        <v>0</v>
      </c>
    </row>
    <row r="70" spans="1:23" x14ac:dyDescent="0.25">
      <c r="A70" s="11">
        <v>3605521530332</v>
      </c>
      <c r="B70" t="s">
        <v>89</v>
      </c>
      <c r="C70" t="s">
        <v>950</v>
      </c>
      <c r="D70" t="s">
        <v>994</v>
      </c>
      <c r="E70" t="s">
        <v>992</v>
      </c>
      <c r="G70" s="16" t="s">
        <v>1040</v>
      </c>
      <c r="I70" s="3">
        <v>0</v>
      </c>
      <c r="J70" s="2">
        <v>28</v>
      </c>
      <c r="K70" s="2">
        <f t="shared" si="7"/>
        <v>29.400000000000002</v>
      </c>
      <c r="M70" s="2">
        <v>52.95</v>
      </c>
      <c r="O70" s="2">
        <v>74.95</v>
      </c>
      <c r="P70" s="2">
        <f t="shared" si="10"/>
        <v>-33.256198347107436</v>
      </c>
      <c r="Q70" s="2">
        <f t="shared" si="11"/>
        <v>10.504132231404967</v>
      </c>
      <c r="S70" s="2" t="s">
        <v>552</v>
      </c>
      <c r="T70" t="s">
        <v>3</v>
      </c>
      <c r="V70">
        <f t="shared" si="8"/>
        <v>0</v>
      </c>
      <c r="W70">
        <f t="shared" si="9"/>
        <v>0</v>
      </c>
    </row>
    <row r="71" spans="1:23" x14ac:dyDescent="0.25">
      <c r="A71" s="11">
        <v>3605521419378</v>
      </c>
      <c r="B71" t="s">
        <v>90</v>
      </c>
      <c r="C71" t="s">
        <v>950</v>
      </c>
      <c r="D71" t="s">
        <v>994</v>
      </c>
      <c r="E71" t="s">
        <v>992</v>
      </c>
      <c r="G71" s="16" t="s">
        <v>1041</v>
      </c>
      <c r="I71" s="3">
        <v>0</v>
      </c>
      <c r="K71" s="2">
        <f t="shared" si="7"/>
        <v>0</v>
      </c>
      <c r="M71" s="2">
        <v>69.95</v>
      </c>
      <c r="O71" s="2">
        <v>96.46</v>
      </c>
      <c r="P71" s="2">
        <f t="shared" si="10"/>
        <v>-5.2561983471074383</v>
      </c>
      <c r="Q71" s="2">
        <f t="shared" si="11"/>
        <v>52.553719008264466</v>
      </c>
      <c r="S71" s="2" t="s">
        <v>553</v>
      </c>
      <c r="T71" t="s">
        <v>3</v>
      </c>
      <c r="V71">
        <f t="shared" si="8"/>
        <v>0</v>
      </c>
      <c r="W71">
        <f t="shared" si="9"/>
        <v>0</v>
      </c>
    </row>
    <row r="72" spans="1:23" x14ac:dyDescent="0.25">
      <c r="A72" s="11">
        <v>3360372054559</v>
      </c>
      <c r="B72" t="s">
        <v>91</v>
      </c>
      <c r="C72" t="s">
        <v>950</v>
      </c>
      <c r="D72" t="s">
        <v>1044</v>
      </c>
      <c r="E72" t="s">
        <v>993</v>
      </c>
      <c r="G72" s="16" t="s">
        <v>1037</v>
      </c>
      <c r="I72" s="3">
        <v>0</v>
      </c>
      <c r="J72" s="2">
        <v>36</v>
      </c>
      <c r="K72" s="2">
        <f t="shared" si="7"/>
        <v>37.800000000000004</v>
      </c>
      <c r="M72" s="2">
        <v>79.95</v>
      </c>
      <c r="O72" s="2">
        <v>115.95</v>
      </c>
      <c r="P72" s="2">
        <f t="shared" si="10"/>
        <v>-41.256198347107443</v>
      </c>
      <c r="Q72" s="2">
        <f t="shared" si="11"/>
        <v>24.818181818181813</v>
      </c>
      <c r="S72" s="2" t="s">
        <v>554</v>
      </c>
      <c r="T72" t="s">
        <v>3</v>
      </c>
      <c r="V72">
        <f t="shared" si="8"/>
        <v>0</v>
      </c>
      <c r="W72">
        <f t="shared" si="9"/>
        <v>0</v>
      </c>
    </row>
    <row r="73" spans="1:23" x14ac:dyDescent="0.25">
      <c r="A73" s="11">
        <v>3360372054153</v>
      </c>
      <c r="B73" t="s">
        <v>92</v>
      </c>
      <c r="C73" t="s">
        <v>950</v>
      </c>
      <c r="D73" t="s">
        <v>1044</v>
      </c>
      <c r="E73" t="s">
        <v>993</v>
      </c>
      <c r="G73" s="16" t="s">
        <v>1038</v>
      </c>
      <c r="I73" s="3">
        <v>0</v>
      </c>
      <c r="J73" s="2">
        <v>24</v>
      </c>
      <c r="K73" s="2">
        <f t="shared" si="7"/>
        <v>25.200000000000003</v>
      </c>
      <c r="M73" s="2">
        <v>54.95</v>
      </c>
      <c r="O73" s="2">
        <v>66.95</v>
      </c>
      <c r="P73" s="2">
        <f t="shared" si="10"/>
        <v>-29.256198347107436</v>
      </c>
      <c r="Q73" s="2">
        <f t="shared" si="11"/>
        <v>16.15702479338843</v>
      </c>
      <c r="S73" s="2" t="s">
        <v>555</v>
      </c>
      <c r="T73" t="s">
        <v>3</v>
      </c>
      <c r="V73">
        <f t="shared" si="8"/>
        <v>0</v>
      </c>
      <c r="W73">
        <f t="shared" si="9"/>
        <v>0</v>
      </c>
    </row>
    <row r="74" spans="1:23" x14ac:dyDescent="0.25">
      <c r="A74" s="11">
        <v>3614270254697</v>
      </c>
      <c r="B74" t="s">
        <v>93</v>
      </c>
      <c r="C74" t="s">
        <v>950</v>
      </c>
      <c r="D74" t="s">
        <v>1045</v>
      </c>
      <c r="E74" t="s">
        <v>992</v>
      </c>
      <c r="G74" s="16" t="s">
        <v>1039</v>
      </c>
      <c r="I74" s="3">
        <v>0</v>
      </c>
      <c r="J74" s="2">
        <v>54.07</v>
      </c>
      <c r="K74" s="2">
        <f t="shared" si="7"/>
        <v>56.773500000000006</v>
      </c>
      <c r="L74" s="2">
        <v>94.95</v>
      </c>
      <c r="M74" s="2">
        <v>99.95</v>
      </c>
      <c r="O74" s="2">
        <v>117.42</v>
      </c>
      <c r="P74" s="2">
        <f t="shared" si="10"/>
        <v>19.144876033057855</v>
      </c>
      <c r="Q74" s="2">
        <f t="shared" si="11"/>
        <v>23.277107438016529</v>
      </c>
      <c r="S74" s="2" t="s">
        <v>556</v>
      </c>
      <c r="T74" t="s">
        <v>3</v>
      </c>
      <c r="V74">
        <f t="shared" si="8"/>
        <v>0</v>
      </c>
      <c r="W74">
        <f t="shared" si="9"/>
        <v>0</v>
      </c>
    </row>
    <row r="75" spans="1:23" x14ac:dyDescent="0.25">
      <c r="A75" s="11">
        <v>3614270157622</v>
      </c>
      <c r="B75" t="s">
        <v>94</v>
      </c>
      <c r="C75" t="s">
        <v>950</v>
      </c>
      <c r="D75" t="s">
        <v>1045</v>
      </c>
      <c r="E75" t="s">
        <v>992</v>
      </c>
      <c r="G75" s="16" t="s">
        <v>1040</v>
      </c>
      <c r="I75" s="3">
        <v>0</v>
      </c>
      <c r="J75" s="2">
        <v>30</v>
      </c>
      <c r="K75" s="2">
        <f t="shared" si="7"/>
        <v>31.5</v>
      </c>
      <c r="M75" s="2">
        <v>52.95</v>
      </c>
      <c r="O75" s="2">
        <v>95.5</v>
      </c>
      <c r="P75" s="2">
        <f t="shared" si="10"/>
        <v>-35.256198347107436</v>
      </c>
      <c r="Q75" s="2">
        <f t="shared" si="11"/>
        <v>8.5041322314049594</v>
      </c>
      <c r="S75" s="2" t="s">
        <v>557</v>
      </c>
      <c r="T75" t="s">
        <v>3</v>
      </c>
      <c r="V75">
        <f t="shared" si="8"/>
        <v>0</v>
      </c>
      <c r="W75">
        <f t="shared" si="9"/>
        <v>0</v>
      </c>
    </row>
    <row r="76" spans="1:23" x14ac:dyDescent="0.25">
      <c r="A76" s="11">
        <v>3614270157639</v>
      </c>
      <c r="B76" t="s">
        <v>95</v>
      </c>
      <c r="C76" t="s">
        <v>950</v>
      </c>
      <c r="D76" t="s">
        <v>1045</v>
      </c>
      <c r="E76" t="s">
        <v>992</v>
      </c>
      <c r="G76" s="16" t="s">
        <v>1041</v>
      </c>
      <c r="I76" s="3">
        <v>0</v>
      </c>
      <c r="J76" s="2">
        <v>40</v>
      </c>
      <c r="K76" s="2">
        <f t="shared" si="7"/>
        <v>42</v>
      </c>
      <c r="L76" s="2">
        <v>69.95</v>
      </c>
      <c r="M76" s="2">
        <v>79.95</v>
      </c>
      <c r="O76" s="2">
        <v>96.46</v>
      </c>
      <c r="P76" s="2">
        <f t="shared" si="10"/>
        <v>12.553719008264473</v>
      </c>
      <c r="Q76" s="2">
        <f t="shared" si="11"/>
        <v>20.81818181818182</v>
      </c>
      <c r="S76" s="2" t="s">
        <v>558</v>
      </c>
      <c r="T76" t="s">
        <v>3</v>
      </c>
      <c r="V76">
        <f t="shared" si="8"/>
        <v>0</v>
      </c>
      <c r="W76">
        <f t="shared" si="9"/>
        <v>0</v>
      </c>
    </row>
    <row r="77" spans="1:23" x14ac:dyDescent="0.25">
      <c r="A77" s="11">
        <v>3605520300172</v>
      </c>
      <c r="B77" t="s">
        <v>96</v>
      </c>
      <c r="C77" t="s">
        <v>950</v>
      </c>
      <c r="D77" t="s">
        <v>1046</v>
      </c>
      <c r="E77" t="s">
        <v>993</v>
      </c>
      <c r="G77" s="16" t="s">
        <v>1037</v>
      </c>
      <c r="I77" s="3">
        <v>0</v>
      </c>
      <c r="J77" s="2">
        <v>32</v>
      </c>
      <c r="K77" s="2">
        <f t="shared" si="7"/>
        <v>33.6</v>
      </c>
      <c r="M77" s="2">
        <v>61.95</v>
      </c>
      <c r="O77" s="2">
        <v>78.95</v>
      </c>
      <c r="P77" s="2">
        <f t="shared" si="10"/>
        <v>-37.256198347107436</v>
      </c>
      <c r="Q77" s="2">
        <f t="shared" si="11"/>
        <v>13.942148760330582</v>
      </c>
      <c r="S77" s="2" t="s">
        <v>559</v>
      </c>
      <c r="T77" t="s">
        <v>3</v>
      </c>
      <c r="V77">
        <f t="shared" si="8"/>
        <v>0</v>
      </c>
      <c r="W77">
        <f t="shared" si="9"/>
        <v>0</v>
      </c>
    </row>
    <row r="78" spans="1:23" x14ac:dyDescent="0.25">
      <c r="A78" s="11">
        <v>3360372067214</v>
      </c>
      <c r="B78" t="s">
        <v>97</v>
      </c>
      <c r="C78" t="s">
        <v>950</v>
      </c>
      <c r="D78" t="s">
        <v>990</v>
      </c>
      <c r="E78" t="s">
        <v>1056</v>
      </c>
      <c r="G78" s="16" t="s">
        <v>1035</v>
      </c>
      <c r="I78" s="3">
        <v>0</v>
      </c>
      <c r="J78" s="2">
        <v>14</v>
      </c>
      <c r="K78" s="2">
        <f t="shared" si="7"/>
        <v>14.700000000000001</v>
      </c>
      <c r="M78" s="2">
        <v>32.5</v>
      </c>
      <c r="O78" s="2">
        <v>44.95</v>
      </c>
      <c r="P78" s="2">
        <f t="shared" si="10"/>
        <v>-19.256198347107436</v>
      </c>
      <c r="Q78" s="2">
        <f t="shared" si="11"/>
        <v>7.6033057851239718</v>
      </c>
      <c r="S78" s="2" t="s">
        <v>560</v>
      </c>
      <c r="T78" t="s">
        <v>3</v>
      </c>
      <c r="V78">
        <f t="shared" si="8"/>
        <v>0</v>
      </c>
      <c r="W78">
        <f t="shared" si="9"/>
        <v>0</v>
      </c>
    </row>
    <row r="79" spans="1:23" x14ac:dyDescent="0.25">
      <c r="A79" s="11">
        <v>3605521739629</v>
      </c>
      <c r="B79" t="s">
        <v>98</v>
      </c>
      <c r="C79" t="s">
        <v>950</v>
      </c>
      <c r="D79" t="s">
        <v>1047</v>
      </c>
      <c r="E79" t="s">
        <v>993</v>
      </c>
      <c r="G79" s="16" t="s">
        <v>1037</v>
      </c>
      <c r="I79" s="3">
        <v>0</v>
      </c>
      <c r="J79" s="2">
        <v>32</v>
      </c>
      <c r="K79" s="2">
        <f t="shared" si="7"/>
        <v>33.6</v>
      </c>
      <c r="M79" s="2">
        <v>64.95</v>
      </c>
      <c r="O79" s="2">
        <v>84.5</v>
      </c>
      <c r="P79" s="2">
        <f t="shared" si="10"/>
        <v>-37.256198347107436</v>
      </c>
      <c r="Q79" s="2">
        <f t="shared" si="11"/>
        <v>16.421487603305785</v>
      </c>
      <c r="S79" s="2" t="s">
        <v>561</v>
      </c>
      <c r="T79" t="s">
        <v>3</v>
      </c>
      <c r="V79">
        <f t="shared" si="8"/>
        <v>0</v>
      </c>
      <c r="W79">
        <f t="shared" si="9"/>
        <v>0</v>
      </c>
    </row>
    <row r="80" spans="1:23" x14ac:dyDescent="0.25">
      <c r="A80" s="11">
        <v>3605521739483</v>
      </c>
      <c r="B80" t="s">
        <v>99</v>
      </c>
      <c r="C80" t="s">
        <v>950</v>
      </c>
      <c r="D80" t="s">
        <v>1047</v>
      </c>
      <c r="E80" t="s">
        <v>993</v>
      </c>
      <c r="G80" s="16" t="s">
        <v>1042</v>
      </c>
      <c r="I80" s="3">
        <v>0</v>
      </c>
      <c r="J80" s="2">
        <v>24</v>
      </c>
      <c r="K80" s="2">
        <f t="shared" si="7"/>
        <v>25.200000000000003</v>
      </c>
      <c r="M80" s="2">
        <v>47.95</v>
      </c>
      <c r="O80" s="2">
        <v>63.5</v>
      </c>
      <c r="P80" s="2">
        <f t="shared" si="10"/>
        <v>-29.256198347107436</v>
      </c>
      <c r="Q80" s="2">
        <f t="shared" si="11"/>
        <v>10.371900826446279</v>
      </c>
      <c r="S80" s="2" t="s">
        <v>562</v>
      </c>
      <c r="T80" t="s">
        <v>3</v>
      </c>
      <c r="V80">
        <f t="shared" si="8"/>
        <v>0</v>
      </c>
      <c r="W80">
        <f t="shared" si="9"/>
        <v>0</v>
      </c>
    </row>
    <row r="81" spans="1:23" x14ac:dyDescent="0.25">
      <c r="A81" s="11">
        <v>3605521172525</v>
      </c>
      <c r="B81" t="s">
        <v>100</v>
      </c>
      <c r="C81" t="s">
        <v>950</v>
      </c>
      <c r="D81" t="s">
        <v>996</v>
      </c>
      <c r="E81" t="s">
        <v>992</v>
      </c>
      <c r="G81" s="16" t="s">
        <v>1037</v>
      </c>
      <c r="I81" s="3">
        <v>0</v>
      </c>
      <c r="J81" s="2">
        <v>45</v>
      </c>
      <c r="K81" s="2">
        <f t="shared" si="7"/>
        <v>47.25</v>
      </c>
      <c r="M81" s="2">
        <v>71.5</v>
      </c>
      <c r="O81" s="2">
        <v>94.95</v>
      </c>
      <c r="P81" s="2">
        <f t="shared" si="10"/>
        <v>-50.256198347107436</v>
      </c>
      <c r="Q81" s="2">
        <f t="shared" si="11"/>
        <v>8.8347107438016579</v>
      </c>
      <c r="S81" s="2" t="s">
        <v>563</v>
      </c>
      <c r="T81" t="s">
        <v>3</v>
      </c>
      <c r="V81">
        <f t="shared" si="8"/>
        <v>0</v>
      </c>
      <c r="W81">
        <f t="shared" si="9"/>
        <v>0</v>
      </c>
    </row>
    <row r="82" spans="1:23" x14ac:dyDescent="0.25">
      <c r="A82" s="11">
        <v>3605521172648</v>
      </c>
      <c r="B82" t="s">
        <v>101</v>
      </c>
      <c r="C82" t="s">
        <v>950</v>
      </c>
      <c r="D82" t="s">
        <v>996</v>
      </c>
      <c r="E82" t="s">
        <v>992</v>
      </c>
      <c r="G82" s="16" t="s">
        <v>1043</v>
      </c>
      <c r="I82" s="3">
        <v>0</v>
      </c>
      <c r="J82" s="2">
        <v>23</v>
      </c>
      <c r="K82" s="2">
        <f t="shared" si="7"/>
        <v>24.150000000000002</v>
      </c>
      <c r="M82" s="2">
        <v>47.95</v>
      </c>
      <c r="O82" s="2">
        <v>54.95</v>
      </c>
      <c r="P82" s="2">
        <f t="shared" si="10"/>
        <v>-28.256198347107436</v>
      </c>
      <c r="Q82" s="2">
        <f t="shared" si="11"/>
        <v>11.371900826446279</v>
      </c>
      <c r="S82" s="2" t="s">
        <v>564</v>
      </c>
      <c r="T82" t="s">
        <v>3</v>
      </c>
      <c r="V82">
        <f t="shared" si="8"/>
        <v>0</v>
      </c>
      <c r="W82">
        <f t="shared" si="9"/>
        <v>0</v>
      </c>
    </row>
    <row r="83" spans="1:23" x14ac:dyDescent="0.25">
      <c r="A83" s="11">
        <v>3605521172587</v>
      </c>
      <c r="B83" t="s">
        <v>102</v>
      </c>
      <c r="C83" t="s">
        <v>950</v>
      </c>
      <c r="D83" t="s">
        <v>996</v>
      </c>
      <c r="E83" t="s">
        <v>992</v>
      </c>
      <c r="G83" s="16" t="s">
        <v>1042</v>
      </c>
      <c r="I83" s="3">
        <v>0</v>
      </c>
      <c r="J83" s="2">
        <v>28</v>
      </c>
      <c r="K83" s="2">
        <f t="shared" si="7"/>
        <v>29.400000000000002</v>
      </c>
      <c r="M83" s="2">
        <v>57.95</v>
      </c>
      <c r="O83" s="2">
        <v>76.95</v>
      </c>
      <c r="P83" s="2">
        <f t="shared" si="10"/>
        <v>-33.256198347107436</v>
      </c>
      <c r="Q83" s="2">
        <f t="shared" si="11"/>
        <v>14.636363636363647</v>
      </c>
      <c r="S83" s="2" t="s">
        <v>565</v>
      </c>
      <c r="T83" t="s">
        <v>3</v>
      </c>
      <c r="V83">
        <f t="shared" si="8"/>
        <v>0</v>
      </c>
      <c r="W83">
        <f t="shared" si="9"/>
        <v>0</v>
      </c>
    </row>
    <row r="84" spans="1:23" x14ac:dyDescent="0.25">
      <c r="A84" s="11">
        <v>3605521475411</v>
      </c>
      <c r="B84" t="s">
        <v>103</v>
      </c>
      <c r="C84" t="s">
        <v>950</v>
      </c>
      <c r="D84" t="s">
        <v>1048</v>
      </c>
      <c r="E84" t="s">
        <v>992</v>
      </c>
      <c r="G84" s="16" t="s">
        <v>1037</v>
      </c>
      <c r="I84" s="3">
        <v>0</v>
      </c>
      <c r="K84" s="2">
        <f t="shared" si="7"/>
        <v>0</v>
      </c>
      <c r="M84" s="2">
        <v>81.5</v>
      </c>
      <c r="O84" s="2">
        <v>104.95</v>
      </c>
      <c r="P84" s="2">
        <f t="shared" si="10"/>
        <v>-5.2561983471074383</v>
      </c>
      <c r="Q84" s="2">
        <f t="shared" si="11"/>
        <v>62.099173553719012</v>
      </c>
      <c r="S84" s="2" t="s">
        <v>566</v>
      </c>
      <c r="T84" t="s">
        <v>3</v>
      </c>
      <c r="V84">
        <f t="shared" si="8"/>
        <v>0</v>
      </c>
      <c r="W84">
        <f t="shared" si="9"/>
        <v>0</v>
      </c>
    </row>
    <row r="85" spans="1:23" x14ac:dyDescent="0.25">
      <c r="A85" s="11">
        <v>3605521895424</v>
      </c>
      <c r="B85" t="s">
        <v>1071</v>
      </c>
      <c r="C85" t="s">
        <v>950</v>
      </c>
      <c r="D85" t="s">
        <v>995</v>
      </c>
      <c r="E85" t="s">
        <v>26</v>
      </c>
      <c r="F85" t="s">
        <v>992</v>
      </c>
      <c r="G85" s="16" t="s">
        <v>1043</v>
      </c>
      <c r="H85" t="s">
        <v>1064</v>
      </c>
      <c r="I85" s="3">
        <v>0</v>
      </c>
      <c r="K85" s="2">
        <f t="shared" si="7"/>
        <v>0</v>
      </c>
      <c r="M85" s="2">
        <v>57.95</v>
      </c>
      <c r="O85" s="2">
        <v>66.95</v>
      </c>
      <c r="P85" s="2">
        <f t="shared" si="10"/>
        <v>-5.2561983471074383</v>
      </c>
      <c r="Q85" s="2">
        <f t="shared" si="11"/>
        <v>42.63636363636364</v>
      </c>
      <c r="S85" s="2" t="s">
        <v>567</v>
      </c>
      <c r="T85" t="s">
        <v>3</v>
      </c>
      <c r="V85">
        <f t="shared" si="8"/>
        <v>0</v>
      </c>
      <c r="W85">
        <f t="shared" si="9"/>
        <v>0</v>
      </c>
    </row>
    <row r="86" spans="1:23" x14ac:dyDescent="0.25">
      <c r="A86" s="11">
        <v>3614271381392</v>
      </c>
      <c r="B86" t="s">
        <v>104</v>
      </c>
      <c r="C86" t="s">
        <v>950</v>
      </c>
      <c r="D86" t="s">
        <v>997</v>
      </c>
      <c r="E86" t="s">
        <v>992</v>
      </c>
      <c r="G86" s="16" t="s">
        <v>1042</v>
      </c>
      <c r="I86" s="3">
        <v>0</v>
      </c>
      <c r="J86" s="2">
        <v>28</v>
      </c>
      <c r="K86" s="2">
        <f t="shared" si="7"/>
        <v>29.400000000000002</v>
      </c>
      <c r="M86" s="2">
        <v>54.95</v>
      </c>
      <c r="O86" s="2">
        <v>77.53</v>
      </c>
      <c r="P86" s="2">
        <f t="shared" si="10"/>
        <v>-33.256198347107436</v>
      </c>
      <c r="Q86" s="2">
        <f t="shared" si="11"/>
        <v>12.157024793388437</v>
      </c>
      <c r="S86" s="2" t="s">
        <v>568</v>
      </c>
      <c r="T86" t="s">
        <v>3</v>
      </c>
      <c r="V86">
        <f t="shared" si="8"/>
        <v>0</v>
      </c>
      <c r="W86">
        <f t="shared" si="9"/>
        <v>0</v>
      </c>
    </row>
    <row r="87" spans="1:23" x14ac:dyDescent="0.25">
      <c r="A87" s="11">
        <v>3605520301544</v>
      </c>
      <c r="B87" t="s">
        <v>105</v>
      </c>
      <c r="C87" t="s">
        <v>950</v>
      </c>
      <c r="D87" t="s">
        <v>1049</v>
      </c>
      <c r="E87" t="s">
        <v>993</v>
      </c>
      <c r="G87" s="16" t="s">
        <v>1042</v>
      </c>
      <c r="I87" s="3">
        <v>0</v>
      </c>
      <c r="J87" s="2">
        <v>28</v>
      </c>
      <c r="K87" s="2">
        <f t="shared" si="7"/>
        <v>29.400000000000002</v>
      </c>
      <c r="M87" s="2">
        <v>147.94999999999999</v>
      </c>
      <c r="O87" s="2">
        <v>169.95</v>
      </c>
      <c r="P87" s="2">
        <f t="shared" si="10"/>
        <v>-33.256198347107436</v>
      </c>
      <c r="Q87" s="2">
        <f t="shared" si="11"/>
        <v>89.016528925619824</v>
      </c>
      <c r="S87" s="2" t="s">
        <v>569</v>
      </c>
      <c r="T87" t="s">
        <v>3</v>
      </c>
      <c r="V87">
        <f t="shared" si="8"/>
        <v>0</v>
      </c>
      <c r="W87">
        <f t="shared" si="9"/>
        <v>0</v>
      </c>
    </row>
    <row r="88" spans="1:23" x14ac:dyDescent="0.25">
      <c r="A88" s="11">
        <v>3605520301605</v>
      </c>
      <c r="B88" t="s">
        <v>106</v>
      </c>
      <c r="C88" t="s">
        <v>950</v>
      </c>
      <c r="D88" t="s">
        <v>1049</v>
      </c>
      <c r="E88" t="s">
        <v>993</v>
      </c>
      <c r="G88" s="16" t="s">
        <v>1041</v>
      </c>
      <c r="I88" s="3">
        <v>0</v>
      </c>
      <c r="J88" s="2">
        <v>38</v>
      </c>
      <c r="K88" s="2">
        <f t="shared" si="7"/>
        <v>39.9</v>
      </c>
      <c r="M88" s="2">
        <v>139.94999999999999</v>
      </c>
      <c r="O88" s="2">
        <v>224.95</v>
      </c>
      <c r="P88" s="2">
        <f t="shared" si="10"/>
        <v>-43.256198347107436</v>
      </c>
      <c r="Q88" s="2">
        <f t="shared" si="11"/>
        <v>72.404958677685954</v>
      </c>
      <c r="S88" s="2" t="s">
        <v>570</v>
      </c>
      <c r="T88" t="s">
        <v>3</v>
      </c>
      <c r="V88">
        <f t="shared" si="8"/>
        <v>0</v>
      </c>
      <c r="W88">
        <f t="shared" si="9"/>
        <v>0</v>
      </c>
    </row>
    <row r="89" spans="1:23" x14ac:dyDescent="0.25">
      <c r="A89" s="11">
        <v>3605520964503</v>
      </c>
      <c r="B89" t="s">
        <v>107</v>
      </c>
      <c r="C89" t="s">
        <v>950</v>
      </c>
      <c r="D89" t="s">
        <v>1050</v>
      </c>
      <c r="E89" t="s">
        <v>993</v>
      </c>
      <c r="G89" s="16" t="s">
        <v>1041</v>
      </c>
      <c r="I89" s="3">
        <v>0</v>
      </c>
      <c r="J89" s="2">
        <v>40</v>
      </c>
      <c r="K89" s="2">
        <f t="shared" si="7"/>
        <v>42</v>
      </c>
      <c r="M89" s="2">
        <v>149.94999999999999</v>
      </c>
      <c r="O89" s="2">
        <v>239.92</v>
      </c>
      <c r="P89" s="2">
        <f t="shared" si="10"/>
        <v>-45.256198347107436</v>
      </c>
      <c r="Q89" s="2">
        <f t="shared" si="11"/>
        <v>78.669421487603273</v>
      </c>
      <c r="S89" s="2" t="s">
        <v>571</v>
      </c>
      <c r="T89" t="s">
        <v>3</v>
      </c>
      <c r="V89">
        <f t="shared" si="8"/>
        <v>0</v>
      </c>
      <c r="W89">
        <f t="shared" si="9"/>
        <v>0</v>
      </c>
    </row>
    <row r="90" spans="1:23" x14ac:dyDescent="0.25">
      <c r="A90" s="11">
        <v>3605522040946</v>
      </c>
      <c r="B90" t="s">
        <v>108</v>
      </c>
      <c r="C90" t="s">
        <v>950</v>
      </c>
      <c r="D90" t="s">
        <v>1000</v>
      </c>
      <c r="E90" t="s">
        <v>992</v>
      </c>
      <c r="G90" s="16" t="s">
        <v>1043</v>
      </c>
      <c r="I90" s="3">
        <v>0</v>
      </c>
      <c r="J90" s="2">
        <v>26</v>
      </c>
      <c r="K90" s="2">
        <f t="shared" si="7"/>
        <v>27.3</v>
      </c>
      <c r="M90" s="2">
        <v>44.95</v>
      </c>
      <c r="O90" s="2">
        <v>58.65</v>
      </c>
      <c r="P90" s="2">
        <f t="shared" si="10"/>
        <v>-31.256198347107439</v>
      </c>
      <c r="Q90" s="2">
        <f t="shared" si="11"/>
        <v>5.8925619834710687</v>
      </c>
      <c r="S90" s="2" t="s">
        <v>572</v>
      </c>
      <c r="T90" t="s">
        <v>3</v>
      </c>
      <c r="V90">
        <f t="shared" si="8"/>
        <v>0</v>
      </c>
      <c r="W90">
        <f t="shared" si="9"/>
        <v>0</v>
      </c>
    </row>
    <row r="91" spans="1:23" x14ac:dyDescent="0.25">
      <c r="A91" s="11">
        <v>3605522041004</v>
      </c>
      <c r="B91" t="s">
        <v>109</v>
      </c>
      <c r="C91" t="s">
        <v>950</v>
      </c>
      <c r="D91" t="s">
        <v>1000</v>
      </c>
      <c r="E91" t="s">
        <v>992</v>
      </c>
      <c r="G91" s="16" t="s">
        <v>1042</v>
      </c>
      <c r="I91" s="3">
        <v>0</v>
      </c>
      <c r="J91" s="2">
        <v>35</v>
      </c>
      <c r="K91" s="2">
        <f t="shared" si="7"/>
        <v>36.75</v>
      </c>
      <c r="M91" s="2">
        <v>55.95</v>
      </c>
      <c r="O91" s="2">
        <v>78.02</v>
      </c>
      <c r="P91" s="2">
        <f t="shared" si="10"/>
        <v>-40.256198347107443</v>
      </c>
      <c r="Q91" s="2">
        <f t="shared" si="11"/>
        <v>5.9834710743801622</v>
      </c>
      <c r="S91" s="2" t="s">
        <v>573</v>
      </c>
      <c r="T91" t="s">
        <v>3</v>
      </c>
      <c r="V91">
        <f t="shared" si="8"/>
        <v>0</v>
      </c>
      <c r="W91">
        <f t="shared" si="9"/>
        <v>0</v>
      </c>
    </row>
    <row r="92" spans="1:23" x14ac:dyDescent="0.25">
      <c r="A92" s="11">
        <v>3605522041486</v>
      </c>
      <c r="B92" t="s">
        <v>110</v>
      </c>
      <c r="C92" t="s">
        <v>950</v>
      </c>
      <c r="D92" t="s">
        <v>1000</v>
      </c>
      <c r="E92" t="s">
        <v>992</v>
      </c>
      <c r="G92" s="16" t="s">
        <v>1037</v>
      </c>
      <c r="I92" s="3">
        <v>0</v>
      </c>
      <c r="J92" s="2">
        <v>40</v>
      </c>
      <c r="K92" s="2">
        <f t="shared" si="7"/>
        <v>42</v>
      </c>
      <c r="M92" s="2">
        <v>74.95</v>
      </c>
      <c r="O92" s="2">
        <v>105.06</v>
      </c>
      <c r="P92" s="2">
        <f t="shared" si="10"/>
        <v>-45.256198347107436</v>
      </c>
      <c r="Q92" s="2">
        <f t="shared" si="11"/>
        <v>16.685950413223146</v>
      </c>
      <c r="S92" s="2" t="s">
        <v>574</v>
      </c>
      <c r="T92" t="s">
        <v>3</v>
      </c>
      <c r="V92">
        <f t="shared" si="8"/>
        <v>0</v>
      </c>
      <c r="W92">
        <f t="shared" si="9"/>
        <v>0</v>
      </c>
    </row>
    <row r="93" spans="1:23" x14ac:dyDescent="0.25">
      <c r="A93" s="11">
        <v>3614272095410</v>
      </c>
      <c r="B93" t="s">
        <v>111</v>
      </c>
      <c r="C93" t="s">
        <v>950</v>
      </c>
      <c r="D93" t="s">
        <v>1000</v>
      </c>
      <c r="E93" t="s">
        <v>992</v>
      </c>
      <c r="G93" s="16" t="s">
        <v>1043</v>
      </c>
      <c r="I93" s="3">
        <v>0</v>
      </c>
      <c r="J93" s="2">
        <v>29.06</v>
      </c>
      <c r="K93" s="2">
        <f t="shared" si="7"/>
        <v>30.513000000000002</v>
      </c>
      <c r="L93" s="2">
        <v>51.95</v>
      </c>
      <c r="M93" s="2">
        <v>59.95</v>
      </c>
      <c r="O93" s="2">
        <v>68.650000000000006</v>
      </c>
      <c r="P93" s="2">
        <f t="shared" si="10"/>
        <v>8.6176859504132253</v>
      </c>
      <c r="Q93" s="2">
        <f t="shared" si="11"/>
        <v>15.229256198347116</v>
      </c>
      <c r="S93" s="2" t="s">
        <v>575</v>
      </c>
      <c r="T93" t="s">
        <v>3</v>
      </c>
      <c r="V93">
        <f t="shared" si="8"/>
        <v>0</v>
      </c>
      <c r="W93">
        <f t="shared" si="9"/>
        <v>0</v>
      </c>
    </row>
    <row r="94" spans="1:23" x14ac:dyDescent="0.25">
      <c r="A94" s="11">
        <v>3614272372597</v>
      </c>
      <c r="B94" t="s">
        <v>111</v>
      </c>
      <c r="C94" t="s">
        <v>950</v>
      </c>
      <c r="D94" t="s">
        <v>1000</v>
      </c>
      <c r="E94" t="s">
        <v>992</v>
      </c>
      <c r="G94" s="16" t="s">
        <v>1043</v>
      </c>
      <c r="I94" s="3">
        <v>0</v>
      </c>
      <c r="J94" s="2">
        <v>31.85</v>
      </c>
      <c r="K94" s="2">
        <f t="shared" si="7"/>
        <v>33.442500000000003</v>
      </c>
      <c r="L94" s="2">
        <v>58.95</v>
      </c>
      <c r="M94" s="2">
        <v>61.95</v>
      </c>
      <c r="O94" s="2">
        <v>69.83</v>
      </c>
      <c r="P94" s="2">
        <f t="shared" si="10"/>
        <v>11.612809917355371</v>
      </c>
      <c r="Q94" s="2">
        <f t="shared" si="11"/>
        <v>14.092148760330581</v>
      </c>
      <c r="S94" s="2" t="s">
        <v>576</v>
      </c>
      <c r="T94" t="s">
        <v>3</v>
      </c>
      <c r="V94">
        <f t="shared" si="8"/>
        <v>0</v>
      </c>
      <c r="W94">
        <f t="shared" si="9"/>
        <v>0</v>
      </c>
    </row>
    <row r="95" spans="1:23" x14ac:dyDescent="0.25">
      <c r="A95" s="11">
        <v>3614272544437</v>
      </c>
      <c r="B95" t="s">
        <v>112</v>
      </c>
      <c r="C95" t="s">
        <v>950</v>
      </c>
      <c r="D95" t="s">
        <v>998</v>
      </c>
      <c r="E95" t="s">
        <v>992</v>
      </c>
      <c r="G95" s="16" t="s">
        <v>1042</v>
      </c>
      <c r="I95" s="3">
        <v>0</v>
      </c>
      <c r="J95" s="2">
        <v>30</v>
      </c>
      <c r="K95" s="2">
        <f t="shared" si="7"/>
        <v>31.5</v>
      </c>
      <c r="L95" s="2">
        <v>64.95</v>
      </c>
      <c r="M95" s="2">
        <v>74.95</v>
      </c>
      <c r="O95" s="2">
        <v>101.03</v>
      </c>
      <c r="P95" s="2">
        <f t="shared" si="10"/>
        <v>18.421487603305785</v>
      </c>
      <c r="Q95" s="2">
        <f t="shared" si="11"/>
        <v>26.685950413223154</v>
      </c>
      <c r="S95" s="2" t="s">
        <v>577</v>
      </c>
      <c r="T95" t="s">
        <v>3</v>
      </c>
      <c r="V95">
        <f t="shared" si="8"/>
        <v>0</v>
      </c>
      <c r="W95">
        <f t="shared" si="9"/>
        <v>0</v>
      </c>
    </row>
    <row r="96" spans="1:23" x14ac:dyDescent="0.25">
      <c r="A96" s="11">
        <v>3360375004049</v>
      </c>
      <c r="B96" t="s">
        <v>113</v>
      </c>
      <c r="C96" t="s">
        <v>950</v>
      </c>
      <c r="D96" t="s">
        <v>998</v>
      </c>
      <c r="E96" t="s">
        <v>992</v>
      </c>
      <c r="G96" s="16" t="s">
        <v>1043</v>
      </c>
      <c r="I96" s="3">
        <v>0</v>
      </c>
      <c r="J96" s="2">
        <v>17</v>
      </c>
      <c r="K96" s="2">
        <f t="shared" si="7"/>
        <v>17.850000000000001</v>
      </c>
      <c r="M96" s="2">
        <v>48.95</v>
      </c>
      <c r="O96" s="2">
        <v>63.95</v>
      </c>
      <c r="P96" s="2">
        <f t="shared" si="10"/>
        <v>-22.256198347107439</v>
      </c>
      <c r="Q96" s="2">
        <f t="shared" si="11"/>
        <v>18.198347107438011</v>
      </c>
      <c r="S96" s="2" t="s">
        <v>578</v>
      </c>
      <c r="T96" t="s">
        <v>3</v>
      </c>
      <c r="V96">
        <f t="shared" si="8"/>
        <v>0</v>
      </c>
      <c r="W96">
        <f t="shared" si="9"/>
        <v>0</v>
      </c>
    </row>
    <row r="97" spans="1:23" x14ac:dyDescent="0.25">
      <c r="A97" s="11">
        <v>3360375004056</v>
      </c>
      <c r="B97" t="s">
        <v>114</v>
      </c>
      <c r="C97" t="s">
        <v>950</v>
      </c>
      <c r="D97" t="s">
        <v>998</v>
      </c>
      <c r="E97" t="s">
        <v>992</v>
      </c>
      <c r="G97" s="16" t="s">
        <v>1042</v>
      </c>
      <c r="I97" s="3">
        <v>0</v>
      </c>
      <c r="J97" s="2">
        <v>33</v>
      </c>
      <c r="K97" s="2">
        <f t="shared" si="7"/>
        <v>34.65</v>
      </c>
      <c r="L97" s="2">
        <v>77.95</v>
      </c>
      <c r="M97" s="2">
        <v>79.95</v>
      </c>
      <c r="O97" s="2">
        <v>86.95</v>
      </c>
      <c r="P97" s="2">
        <f t="shared" si="10"/>
        <v>26.165289256198356</v>
      </c>
      <c r="Q97" s="2">
        <f t="shared" si="11"/>
        <v>27.81818181818182</v>
      </c>
      <c r="S97" s="2" t="s">
        <v>579</v>
      </c>
      <c r="T97" t="s">
        <v>3</v>
      </c>
      <c r="V97">
        <f t="shared" si="8"/>
        <v>0</v>
      </c>
      <c r="W97">
        <f t="shared" si="9"/>
        <v>0</v>
      </c>
    </row>
    <row r="98" spans="1:23" x14ac:dyDescent="0.25">
      <c r="A98" s="11">
        <v>3360375010972</v>
      </c>
      <c r="B98" t="s">
        <v>115</v>
      </c>
      <c r="C98" t="s">
        <v>950</v>
      </c>
      <c r="D98" t="s">
        <v>998</v>
      </c>
      <c r="E98" t="s">
        <v>992</v>
      </c>
      <c r="G98" s="16" t="s">
        <v>1041</v>
      </c>
      <c r="I98" s="3">
        <v>0</v>
      </c>
      <c r="J98" s="2">
        <v>51.5</v>
      </c>
      <c r="K98" s="2">
        <f t="shared" si="7"/>
        <v>54.075000000000003</v>
      </c>
      <c r="M98" s="2">
        <v>69.5</v>
      </c>
      <c r="O98" s="2">
        <v>112</v>
      </c>
      <c r="P98" s="2">
        <f t="shared" si="10"/>
        <v>-56.756198347107436</v>
      </c>
      <c r="Q98" s="2">
        <f t="shared" si="11"/>
        <v>0.68181818181818699</v>
      </c>
      <c r="S98" s="2" t="s">
        <v>580</v>
      </c>
      <c r="T98" t="s">
        <v>3</v>
      </c>
      <c r="V98">
        <f t="shared" si="8"/>
        <v>0</v>
      </c>
      <c r="W98">
        <f t="shared" si="9"/>
        <v>0</v>
      </c>
    </row>
    <row r="99" spans="1:23" x14ac:dyDescent="0.25">
      <c r="A99" s="11">
        <v>3605520292484</v>
      </c>
      <c r="B99" t="s">
        <v>116</v>
      </c>
      <c r="C99" t="s">
        <v>950</v>
      </c>
      <c r="D99" t="s">
        <v>998</v>
      </c>
      <c r="E99" t="s">
        <v>993</v>
      </c>
      <c r="G99" s="16" t="s">
        <v>1042</v>
      </c>
      <c r="I99" s="3">
        <v>0</v>
      </c>
      <c r="J99" s="2">
        <v>32</v>
      </c>
      <c r="K99" s="2">
        <f t="shared" si="7"/>
        <v>33.6</v>
      </c>
      <c r="M99" s="2">
        <v>69.95</v>
      </c>
      <c r="O99" s="2">
        <v>78.5</v>
      </c>
      <c r="P99" s="2">
        <f t="shared" si="10"/>
        <v>-37.256198347107436</v>
      </c>
      <c r="Q99" s="2">
        <f t="shared" si="11"/>
        <v>20.553719008264466</v>
      </c>
      <c r="S99" s="2" t="s">
        <v>581</v>
      </c>
      <c r="T99" t="s">
        <v>3</v>
      </c>
      <c r="V99">
        <f t="shared" si="8"/>
        <v>0</v>
      </c>
      <c r="W99">
        <f t="shared" si="9"/>
        <v>0</v>
      </c>
    </row>
    <row r="100" spans="1:23" x14ac:dyDescent="0.25">
      <c r="A100" s="11">
        <v>3605520292545</v>
      </c>
      <c r="B100" t="s">
        <v>117</v>
      </c>
      <c r="C100" t="s">
        <v>950</v>
      </c>
      <c r="D100" t="s">
        <v>998</v>
      </c>
      <c r="E100" t="s">
        <v>993</v>
      </c>
      <c r="G100" s="16" t="s">
        <v>1041</v>
      </c>
      <c r="I100" s="3">
        <v>0</v>
      </c>
      <c r="J100" s="2">
        <v>39</v>
      </c>
      <c r="K100" s="2">
        <f t="shared" si="7"/>
        <v>40.950000000000003</v>
      </c>
      <c r="M100" s="2">
        <v>67.95</v>
      </c>
      <c r="O100" s="2">
        <v>104.95</v>
      </c>
      <c r="P100" s="2">
        <f t="shared" si="10"/>
        <v>-44.256198347107436</v>
      </c>
      <c r="Q100" s="2">
        <f t="shared" si="11"/>
        <v>11.900826446280995</v>
      </c>
      <c r="S100" s="2" t="s">
        <v>582</v>
      </c>
      <c r="T100" t="s">
        <v>3</v>
      </c>
      <c r="V100">
        <f t="shared" si="8"/>
        <v>0</v>
      </c>
      <c r="W100">
        <f t="shared" si="9"/>
        <v>0</v>
      </c>
    </row>
    <row r="101" spans="1:23" x14ac:dyDescent="0.25">
      <c r="A101" s="11">
        <v>3614272297630</v>
      </c>
      <c r="B101" t="s">
        <v>118</v>
      </c>
      <c r="C101" t="s">
        <v>950</v>
      </c>
      <c r="D101" t="s">
        <v>1001</v>
      </c>
      <c r="E101" t="s">
        <v>992</v>
      </c>
      <c r="G101" s="16" t="s">
        <v>1042</v>
      </c>
      <c r="I101" s="3">
        <v>0</v>
      </c>
      <c r="J101" s="2">
        <v>43.95</v>
      </c>
      <c r="K101" s="2">
        <f t="shared" si="7"/>
        <v>46.147500000000008</v>
      </c>
      <c r="L101" s="2">
        <v>77.95</v>
      </c>
      <c r="M101" s="2">
        <v>79.95</v>
      </c>
      <c r="O101" s="2">
        <v>106.19</v>
      </c>
      <c r="P101" s="2">
        <f t="shared" si="10"/>
        <v>15.215289256198346</v>
      </c>
      <c r="Q101" s="2">
        <f t="shared" si="11"/>
        <v>16.86818181818181</v>
      </c>
      <c r="S101" s="2" t="s">
        <v>583</v>
      </c>
      <c r="T101" t="s">
        <v>3</v>
      </c>
      <c r="V101">
        <f t="shared" si="8"/>
        <v>0</v>
      </c>
      <c r="W101">
        <f t="shared" si="9"/>
        <v>0</v>
      </c>
    </row>
    <row r="102" spans="1:23" x14ac:dyDescent="0.25">
      <c r="A102" s="11">
        <v>3605521414359</v>
      </c>
      <c r="B102" t="s">
        <v>1073</v>
      </c>
      <c r="C102" t="s">
        <v>950</v>
      </c>
      <c r="D102" t="s">
        <v>1001</v>
      </c>
      <c r="E102" t="s">
        <v>992</v>
      </c>
      <c r="G102" s="16" t="s">
        <v>1042</v>
      </c>
      <c r="I102" s="3">
        <v>0</v>
      </c>
      <c r="J102" s="2">
        <v>43.5</v>
      </c>
      <c r="K102" s="2">
        <f t="shared" si="7"/>
        <v>45.675000000000004</v>
      </c>
      <c r="M102" s="2">
        <v>76.5</v>
      </c>
      <c r="O102" s="2">
        <v>119.95</v>
      </c>
      <c r="P102" s="2">
        <f t="shared" si="10"/>
        <v>-48.756198347107436</v>
      </c>
      <c r="Q102" s="2">
        <f t="shared" si="11"/>
        <v>14.466942148760332</v>
      </c>
      <c r="S102" s="2" t="s">
        <v>584</v>
      </c>
      <c r="T102" t="s">
        <v>3</v>
      </c>
      <c r="V102">
        <f t="shared" si="8"/>
        <v>0</v>
      </c>
      <c r="W102">
        <f t="shared" si="9"/>
        <v>0</v>
      </c>
    </row>
    <row r="103" spans="1:23" x14ac:dyDescent="0.25">
      <c r="A103" s="11">
        <v>3660732002306</v>
      </c>
      <c r="B103" t="s">
        <v>1072</v>
      </c>
      <c r="C103" t="s">
        <v>950</v>
      </c>
      <c r="D103" t="s">
        <v>1001</v>
      </c>
      <c r="E103" t="s">
        <v>992</v>
      </c>
      <c r="G103" s="16" t="s">
        <v>1041</v>
      </c>
      <c r="I103" s="3">
        <v>0</v>
      </c>
      <c r="J103" s="2">
        <v>49.5</v>
      </c>
      <c r="K103" s="2">
        <f t="shared" si="7"/>
        <v>51.975000000000001</v>
      </c>
      <c r="M103" s="2">
        <v>81.5</v>
      </c>
      <c r="O103" s="2">
        <v>112.95</v>
      </c>
      <c r="P103" s="2">
        <f t="shared" si="10"/>
        <v>-54.756198347107436</v>
      </c>
      <c r="Q103" s="2">
        <f t="shared" si="11"/>
        <v>12.599173553719012</v>
      </c>
      <c r="S103" s="2" t="s">
        <v>585</v>
      </c>
      <c r="T103" t="s">
        <v>3</v>
      </c>
      <c r="V103">
        <f t="shared" si="8"/>
        <v>0</v>
      </c>
      <c r="W103">
        <f t="shared" si="9"/>
        <v>0</v>
      </c>
    </row>
    <row r="104" spans="1:23" x14ac:dyDescent="0.25">
      <c r="A104" s="11">
        <v>3614272407442</v>
      </c>
      <c r="B104" t="s">
        <v>119</v>
      </c>
      <c r="C104" t="s">
        <v>950</v>
      </c>
      <c r="D104" t="s">
        <v>999</v>
      </c>
      <c r="E104" t="s">
        <v>992</v>
      </c>
      <c r="G104" s="16" t="s">
        <v>1059</v>
      </c>
      <c r="I104" s="3">
        <v>0</v>
      </c>
      <c r="J104" s="2">
        <v>55</v>
      </c>
      <c r="K104" s="2">
        <f t="shared" si="7"/>
        <v>57.75</v>
      </c>
      <c r="L104" s="2">
        <v>89.95</v>
      </c>
      <c r="M104" s="2">
        <v>99.95</v>
      </c>
      <c r="O104" s="2">
        <v>128.6</v>
      </c>
      <c r="P104" s="2">
        <f t="shared" si="10"/>
        <v>14.082644628099175</v>
      </c>
      <c r="Q104" s="2">
        <f t="shared" si="11"/>
        <v>22.347107438016536</v>
      </c>
      <c r="S104" s="2" t="s">
        <v>586</v>
      </c>
      <c r="T104" t="s">
        <v>3</v>
      </c>
      <c r="V104">
        <f t="shared" si="8"/>
        <v>0</v>
      </c>
      <c r="W104">
        <f t="shared" si="9"/>
        <v>0</v>
      </c>
    </row>
    <row r="105" spans="1:23" x14ac:dyDescent="0.25">
      <c r="A105" s="11">
        <v>3614272407435</v>
      </c>
      <c r="B105" t="s">
        <v>120</v>
      </c>
      <c r="C105" t="s">
        <v>950</v>
      </c>
      <c r="D105" t="s">
        <v>999</v>
      </c>
      <c r="E105" t="s">
        <v>992</v>
      </c>
      <c r="G105" s="16" t="s">
        <v>1061</v>
      </c>
      <c r="I105" s="3">
        <v>0</v>
      </c>
      <c r="J105" s="2">
        <v>30</v>
      </c>
      <c r="K105" s="2">
        <f t="shared" si="7"/>
        <v>31.5</v>
      </c>
      <c r="L105" s="2">
        <v>71.95</v>
      </c>
      <c r="M105" s="2">
        <v>76.95</v>
      </c>
      <c r="O105" s="2">
        <v>88.59</v>
      </c>
      <c r="P105" s="2">
        <f t="shared" si="10"/>
        <v>24.206611570247944</v>
      </c>
      <c r="Q105" s="2">
        <f t="shared" si="11"/>
        <v>28.338842975206617</v>
      </c>
      <c r="S105" s="2" t="s">
        <v>587</v>
      </c>
      <c r="T105" t="s">
        <v>3</v>
      </c>
      <c r="V105">
        <f t="shared" si="8"/>
        <v>0</v>
      </c>
      <c r="W105">
        <f t="shared" si="9"/>
        <v>0</v>
      </c>
    </row>
    <row r="106" spans="1:23" x14ac:dyDescent="0.25">
      <c r="A106" s="11">
        <v>3360372115519</v>
      </c>
      <c r="B106" t="s">
        <v>121</v>
      </c>
      <c r="C106" t="s">
        <v>950</v>
      </c>
      <c r="D106" t="s">
        <v>1002</v>
      </c>
      <c r="E106" t="s">
        <v>1052</v>
      </c>
      <c r="G106" s="16" t="s">
        <v>1037</v>
      </c>
      <c r="I106" s="3">
        <v>0</v>
      </c>
      <c r="J106" s="2">
        <v>34.5</v>
      </c>
      <c r="K106" s="2">
        <f t="shared" si="7"/>
        <v>36.225000000000001</v>
      </c>
      <c r="L106" s="2">
        <v>58.95</v>
      </c>
      <c r="M106" s="2">
        <v>64.95</v>
      </c>
      <c r="O106" s="2">
        <v>74.959999999999994</v>
      </c>
      <c r="P106" s="2">
        <f t="shared" si="10"/>
        <v>8.9628099173553721</v>
      </c>
      <c r="Q106" s="2">
        <f t="shared" si="11"/>
        <v>13.921487603305785</v>
      </c>
      <c r="S106" s="2" t="s">
        <v>588</v>
      </c>
      <c r="T106" t="s">
        <v>3</v>
      </c>
      <c r="V106">
        <f t="shared" si="8"/>
        <v>0</v>
      </c>
      <c r="W106">
        <f t="shared" si="9"/>
        <v>0</v>
      </c>
    </row>
    <row r="107" spans="1:23" x14ac:dyDescent="0.25">
      <c r="A107" s="11">
        <v>3360372115595</v>
      </c>
      <c r="B107" t="s">
        <v>122</v>
      </c>
      <c r="C107" t="s">
        <v>950</v>
      </c>
      <c r="D107" t="s">
        <v>1002</v>
      </c>
      <c r="E107" t="s">
        <v>1055</v>
      </c>
      <c r="G107" s="16" t="s">
        <v>1058</v>
      </c>
      <c r="I107" s="3">
        <v>0</v>
      </c>
      <c r="J107" s="2">
        <v>18.95</v>
      </c>
      <c r="K107" s="2">
        <f t="shared" si="7"/>
        <v>19.897500000000001</v>
      </c>
      <c r="L107" s="2">
        <v>37.950000000000003</v>
      </c>
      <c r="M107" s="2">
        <v>39.950000000000003</v>
      </c>
      <c r="O107" s="2">
        <v>41.16</v>
      </c>
      <c r="P107" s="2">
        <f t="shared" si="10"/>
        <v>7.1574380165289284</v>
      </c>
      <c r="Q107" s="2">
        <f t="shared" si="11"/>
        <v>8.8103305785123993</v>
      </c>
      <c r="S107" s="2" t="s">
        <v>589</v>
      </c>
      <c r="T107" t="s">
        <v>3</v>
      </c>
      <c r="V107">
        <f t="shared" si="8"/>
        <v>0</v>
      </c>
      <c r="W107">
        <f t="shared" si="9"/>
        <v>0</v>
      </c>
    </row>
    <row r="108" spans="1:23" x14ac:dyDescent="0.25">
      <c r="A108" s="11">
        <v>3360375006432</v>
      </c>
      <c r="B108" t="s">
        <v>123</v>
      </c>
      <c r="C108" t="s">
        <v>950</v>
      </c>
      <c r="D108" t="s">
        <v>1002</v>
      </c>
      <c r="E108" t="s">
        <v>993</v>
      </c>
      <c r="G108" s="16" t="s">
        <v>1039</v>
      </c>
      <c r="I108" s="3">
        <v>0</v>
      </c>
      <c r="J108" s="2">
        <v>45</v>
      </c>
      <c r="K108" s="2">
        <f t="shared" si="7"/>
        <v>47.25</v>
      </c>
      <c r="L108" s="2">
        <v>73.5</v>
      </c>
      <c r="M108" s="2">
        <v>75.5</v>
      </c>
      <c r="O108" s="2">
        <v>109.95</v>
      </c>
      <c r="P108" s="2">
        <f t="shared" si="10"/>
        <v>10.487603305785136</v>
      </c>
      <c r="Q108" s="2">
        <f t="shared" si="11"/>
        <v>12.1404958677686</v>
      </c>
      <c r="S108" s="2" t="s">
        <v>590</v>
      </c>
      <c r="T108" t="s">
        <v>3</v>
      </c>
      <c r="V108">
        <f t="shared" si="8"/>
        <v>0</v>
      </c>
      <c r="W108">
        <f t="shared" si="9"/>
        <v>0</v>
      </c>
    </row>
    <row r="109" spans="1:23" x14ac:dyDescent="0.25">
      <c r="A109" s="11">
        <v>8718758319320</v>
      </c>
      <c r="B109" t="s">
        <v>124</v>
      </c>
      <c r="C109" t="s">
        <v>950</v>
      </c>
      <c r="D109" t="s">
        <v>1002</v>
      </c>
      <c r="E109" t="s">
        <v>993</v>
      </c>
      <c r="G109" s="16" t="s">
        <v>1042</v>
      </c>
      <c r="I109" s="3">
        <v>0</v>
      </c>
      <c r="K109" s="2">
        <f t="shared" si="7"/>
        <v>0</v>
      </c>
      <c r="L109" s="2">
        <v>64.95</v>
      </c>
      <c r="M109" s="2">
        <v>66.95</v>
      </c>
      <c r="O109" s="2">
        <v>72.94</v>
      </c>
      <c r="P109" s="2">
        <f t="shared" si="10"/>
        <v>48.421487603305785</v>
      </c>
      <c r="Q109" s="2">
        <f t="shared" si="11"/>
        <v>50.074380165289263</v>
      </c>
      <c r="S109" s="2" t="s">
        <v>591</v>
      </c>
      <c r="T109" t="s">
        <v>3</v>
      </c>
      <c r="V109">
        <f t="shared" si="8"/>
        <v>0</v>
      </c>
      <c r="W109">
        <f t="shared" si="9"/>
        <v>0</v>
      </c>
    </row>
    <row r="110" spans="1:23" x14ac:dyDescent="0.25">
      <c r="A110" s="11">
        <v>3360372100522</v>
      </c>
      <c r="B110" t="s">
        <v>125</v>
      </c>
      <c r="C110" t="s">
        <v>950</v>
      </c>
      <c r="D110" t="s">
        <v>1002</v>
      </c>
      <c r="E110" t="s">
        <v>993</v>
      </c>
      <c r="G110" s="16" t="s">
        <v>1041</v>
      </c>
      <c r="I110" s="3">
        <v>0</v>
      </c>
      <c r="J110" s="2">
        <v>37.5</v>
      </c>
      <c r="K110" s="2">
        <f t="shared" si="7"/>
        <v>39.375</v>
      </c>
      <c r="M110" s="2">
        <v>61.95</v>
      </c>
      <c r="O110" s="2">
        <v>85.95</v>
      </c>
      <c r="P110" s="2">
        <f t="shared" si="10"/>
        <v>-42.756198347107436</v>
      </c>
      <c r="Q110" s="2">
        <f t="shared" si="11"/>
        <v>8.442148760330582</v>
      </c>
      <c r="S110" s="2" t="s">
        <v>592</v>
      </c>
      <c r="T110" t="s">
        <v>3</v>
      </c>
      <c r="V110">
        <f t="shared" si="8"/>
        <v>0</v>
      </c>
      <c r="W110">
        <f t="shared" si="9"/>
        <v>0</v>
      </c>
    </row>
    <row r="111" spans="1:23" x14ac:dyDescent="0.25">
      <c r="A111" s="11">
        <v>3614272296824</v>
      </c>
      <c r="B111" t="s">
        <v>126</v>
      </c>
      <c r="C111" t="s">
        <v>950</v>
      </c>
      <c r="D111" t="s">
        <v>1002</v>
      </c>
      <c r="E111" t="s">
        <v>26</v>
      </c>
      <c r="F111" t="s">
        <v>993</v>
      </c>
      <c r="G111" s="16" t="s">
        <v>1042</v>
      </c>
      <c r="H111" t="s">
        <v>1065</v>
      </c>
      <c r="I111" s="3">
        <v>0</v>
      </c>
      <c r="J111" s="2">
        <v>33.5</v>
      </c>
      <c r="K111" s="2">
        <f t="shared" si="7"/>
        <v>35.175000000000004</v>
      </c>
      <c r="L111" s="2">
        <v>59.95</v>
      </c>
      <c r="M111" s="2">
        <v>66.95</v>
      </c>
      <c r="O111" s="2">
        <v>82.94</v>
      </c>
      <c r="P111" s="2">
        <f t="shared" si="10"/>
        <v>10.789256198347118</v>
      </c>
      <c r="Q111" s="2">
        <f t="shared" si="11"/>
        <v>16.57438016528927</v>
      </c>
      <c r="S111" s="2" t="s">
        <v>593</v>
      </c>
      <c r="T111" t="s">
        <v>3</v>
      </c>
      <c r="V111">
        <f t="shared" si="8"/>
        <v>0</v>
      </c>
      <c r="W111">
        <f t="shared" si="9"/>
        <v>0</v>
      </c>
    </row>
    <row r="112" spans="1:23" x14ac:dyDescent="0.25">
      <c r="A112" s="11">
        <v>3614271005007</v>
      </c>
      <c r="B112" t="s">
        <v>1076</v>
      </c>
      <c r="C112" t="s">
        <v>950</v>
      </c>
      <c r="D112" t="s">
        <v>1002</v>
      </c>
      <c r="E112" t="s">
        <v>26</v>
      </c>
      <c r="F112" t="s">
        <v>993</v>
      </c>
      <c r="G112" s="16" t="s">
        <v>1042</v>
      </c>
      <c r="H112" t="s">
        <v>1066</v>
      </c>
      <c r="I112" s="3">
        <v>0</v>
      </c>
      <c r="J112" s="2">
        <v>36.5</v>
      </c>
      <c r="K112" s="2">
        <f t="shared" si="7"/>
        <v>38.325000000000003</v>
      </c>
      <c r="M112" s="2">
        <v>61.95</v>
      </c>
      <c r="O112" s="2">
        <v>103.95</v>
      </c>
      <c r="P112" s="2">
        <f t="shared" si="10"/>
        <v>-41.756198347107436</v>
      </c>
      <c r="Q112" s="2">
        <f t="shared" si="11"/>
        <v>9.442148760330582</v>
      </c>
      <c r="S112" s="2" t="s">
        <v>594</v>
      </c>
      <c r="T112" t="s">
        <v>3</v>
      </c>
      <c r="V112">
        <f t="shared" si="8"/>
        <v>0</v>
      </c>
      <c r="W112">
        <f t="shared" si="9"/>
        <v>0</v>
      </c>
    </row>
    <row r="113" spans="1:23" x14ac:dyDescent="0.25">
      <c r="A113" s="11">
        <v>3614270581670</v>
      </c>
      <c r="B113" t="s">
        <v>127</v>
      </c>
      <c r="C113" t="s">
        <v>950</v>
      </c>
      <c r="D113" t="s">
        <v>1002</v>
      </c>
      <c r="E113" t="s">
        <v>992</v>
      </c>
      <c r="G113" s="16" t="s">
        <v>1059</v>
      </c>
      <c r="I113" s="3">
        <v>0</v>
      </c>
      <c r="J113" s="2">
        <v>45</v>
      </c>
      <c r="K113" s="2">
        <f t="shared" si="7"/>
        <v>47.25</v>
      </c>
      <c r="L113" s="2">
        <v>79.95</v>
      </c>
      <c r="M113" s="2">
        <v>82.95</v>
      </c>
      <c r="O113" s="2">
        <v>116.15</v>
      </c>
      <c r="P113" s="2">
        <f t="shared" si="10"/>
        <v>15.81818181818182</v>
      </c>
      <c r="Q113" s="2">
        <f t="shared" si="11"/>
        <v>18.29752066115703</v>
      </c>
      <c r="S113" s="2" t="s">
        <v>595</v>
      </c>
      <c r="T113" t="s">
        <v>3</v>
      </c>
      <c r="V113">
        <f t="shared" si="8"/>
        <v>0</v>
      </c>
      <c r="W113">
        <f t="shared" si="9"/>
        <v>0</v>
      </c>
    </row>
    <row r="114" spans="1:23" x14ac:dyDescent="0.25">
      <c r="A114" s="11">
        <v>3614270581656</v>
      </c>
      <c r="B114" t="s">
        <v>128</v>
      </c>
      <c r="C114" t="s">
        <v>950</v>
      </c>
      <c r="D114" t="s">
        <v>1003</v>
      </c>
      <c r="E114" t="s">
        <v>992</v>
      </c>
      <c r="G114" s="16" t="s">
        <v>1061</v>
      </c>
      <c r="I114" s="3">
        <v>0</v>
      </c>
      <c r="J114" s="2">
        <v>30</v>
      </c>
      <c r="K114" s="2">
        <f t="shared" si="7"/>
        <v>31.5</v>
      </c>
      <c r="L114" s="2">
        <v>64.95</v>
      </c>
      <c r="M114" s="2">
        <v>69.95</v>
      </c>
      <c r="O114" s="2">
        <v>85</v>
      </c>
      <c r="P114" s="2">
        <f t="shared" si="10"/>
        <v>18.421487603305785</v>
      </c>
      <c r="Q114" s="2">
        <f t="shared" si="11"/>
        <v>22.553719008264466</v>
      </c>
      <c r="S114" s="2" t="s">
        <v>596</v>
      </c>
      <c r="T114" t="s">
        <v>3</v>
      </c>
      <c r="V114">
        <f t="shared" si="8"/>
        <v>0</v>
      </c>
      <c r="W114">
        <f t="shared" si="9"/>
        <v>0</v>
      </c>
    </row>
    <row r="115" spans="1:23" x14ac:dyDescent="0.25">
      <c r="A115" s="11">
        <v>3614270288937</v>
      </c>
      <c r="B115" t="s">
        <v>1012</v>
      </c>
      <c r="C115" t="s">
        <v>950</v>
      </c>
      <c r="D115" s="12" t="s">
        <v>1002</v>
      </c>
      <c r="E115" s="12" t="s">
        <v>1057</v>
      </c>
      <c r="F115" s="12"/>
      <c r="G115" s="16" t="s">
        <v>1058</v>
      </c>
      <c r="I115" s="3">
        <v>0</v>
      </c>
      <c r="J115" s="2">
        <v>15</v>
      </c>
      <c r="K115" s="2">
        <f t="shared" si="7"/>
        <v>15.75</v>
      </c>
      <c r="M115" s="2">
        <v>29.95</v>
      </c>
      <c r="O115" s="2">
        <v>34.369999999999997</v>
      </c>
      <c r="P115" s="2">
        <f t="shared" si="10"/>
        <v>-20.256198347107436</v>
      </c>
      <c r="Q115" s="2">
        <f t="shared" si="11"/>
        <v>4.4958677685950406</v>
      </c>
      <c r="S115" s="2" t="s">
        <v>597</v>
      </c>
      <c r="T115" t="s">
        <v>3</v>
      </c>
      <c r="V115">
        <f t="shared" si="8"/>
        <v>0</v>
      </c>
      <c r="W115">
        <f t="shared" si="9"/>
        <v>0</v>
      </c>
    </row>
    <row r="116" spans="1:23" x14ac:dyDescent="0.25">
      <c r="A116" s="11">
        <v>3605521569103</v>
      </c>
      <c r="B116" t="s">
        <v>129</v>
      </c>
      <c r="C116" t="s">
        <v>950</v>
      </c>
      <c r="D116" t="s">
        <v>1011</v>
      </c>
      <c r="E116" t="s">
        <v>993</v>
      </c>
      <c r="G116" s="16" t="s">
        <v>1041</v>
      </c>
      <c r="I116" s="3">
        <v>0</v>
      </c>
      <c r="J116" s="2">
        <v>36</v>
      </c>
      <c r="K116" s="2">
        <f t="shared" ref="K116:K171" si="12">J116*1.05</f>
        <v>37.800000000000004</v>
      </c>
      <c r="M116" s="2">
        <v>119.95</v>
      </c>
      <c r="O116" s="2">
        <v>239.95</v>
      </c>
      <c r="P116" s="2">
        <f t="shared" si="10"/>
        <v>-41.256198347107443</v>
      </c>
      <c r="Q116" s="2">
        <f t="shared" si="11"/>
        <v>57.876033057851245</v>
      </c>
      <c r="S116" s="2" t="s">
        <v>598</v>
      </c>
      <c r="T116" t="s">
        <v>3</v>
      </c>
      <c r="V116">
        <f t="shared" si="8"/>
        <v>0</v>
      </c>
      <c r="W116">
        <f t="shared" si="9"/>
        <v>0</v>
      </c>
    </row>
    <row r="117" spans="1:23" x14ac:dyDescent="0.25">
      <c r="A117" s="11">
        <v>3605521321602</v>
      </c>
      <c r="B117" t="s">
        <v>130</v>
      </c>
      <c r="C117" t="s">
        <v>950</v>
      </c>
      <c r="D117" t="s">
        <v>1013</v>
      </c>
      <c r="E117" t="s">
        <v>993</v>
      </c>
      <c r="G117" s="16" t="s">
        <v>1042</v>
      </c>
      <c r="I117" s="3">
        <v>0</v>
      </c>
      <c r="J117" s="2">
        <v>28</v>
      </c>
      <c r="K117" s="2">
        <f t="shared" si="12"/>
        <v>29.400000000000002</v>
      </c>
      <c r="M117" s="2">
        <v>57.5</v>
      </c>
      <c r="O117" s="2">
        <v>67.95</v>
      </c>
      <c r="P117" s="2">
        <f t="shared" si="10"/>
        <v>-33.256198347107436</v>
      </c>
      <c r="Q117" s="2">
        <f t="shared" si="11"/>
        <v>14.264462809917354</v>
      </c>
      <c r="S117" s="2" t="s">
        <v>599</v>
      </c>
      <c r="T117" t="s">
        <v>3</v>
      </c>
      <c r="V117">
        <f t="shared" si="8"/>
        <v>0</v>
      </c>
      <c r="W117">
        <f t="shared" si="9"/>
        <v>0</v>
      </c>
    </row>
    <row r="118" spans="1:23" x14ac:dyDescent="0.25">
      <c r="A118" s="11">
        <v>3605521322203</v>
      </c>
      <c r="B118" t="s">
        <v>131</v>
      </c>
      <c r="C118" t="s">
        <v>950</v>
      </c>
      <c r="D118" t="s">
        <v>1013</v>
      </c>
      <c r="E118" t="s">
        <v>993</v>
      </c>
      <c r="G118" s="16" t="s">
        <v>1041</v>
      </c>
      <c r="I118" s="3">
        <v>0</v>
      </c>
      <c r="K118" s="2">
        <f t="shared" si="12"/>
        <v>0</v>
      </c>
      <c r="M118" s="2">
        <v>63.95</v>
      </c>
      <c r="O118" s="2">
        <v>84.95</v>
      </c>
      <c r="P118" s="2">
        <f t="shared" si="10"/>
        <v>-5.2561983471074383</v>
      </c>
      <c r="Q118" s="2">
        <f t="shared" si="11"/>
        <v>47.595041322314053</v>
      </c>
      <c r="S118" s="2" t="s">
        <v>600</v>
      </c>
      <c r="T118" t="s">
        <v>3</v>
      </c>
      <c r="V118">
        <f t="shared" si="8"/>
        <v>0</v>
      </c>
      <c r="W118">
        <f t="shared" si="9"/>
        <v>0</v>
      </c>
    </row>
    <row r="119" spans="1:23" x14ac:dyDescent="0.25">
      <c r="A119" s="11">
        <v>3136664001330</v>
      </c>
      <c r="B119" t="s">
        <v>132</v>
      </c>
      <c r="C119" t="s">
        <v>950</v>
      </c>
      <c r="D119" t="s">
        <v>1014</v>
      </c>
      <c r="E119" t="s">
        <v>993</v>
      </c>
      <c r="G119" s="16" t="s">
        <v>1041</v>
      </c>
      <c r="I119" s="3">
        <v>0</v>
      </c>
      <c r="J119" s="2">
        <v>34</v>
      </c>
      <c r="K119" s="2">
        <f t="shared" si="12"/>
        <v>35.700000000000003</v>
      </c>
      <c r="M119" s="2">
        <v>64.95</v>
      </c>
      <c r="O119" s="2">
        <v>89.95</v>
      </c>
      <c r="P119" s="2">
        <f t="shared" si="10"/>
        <v>-39.256198347107443</v>
      </c>
      <c r="Q119" s="2">
        <f t="shared" si="11"/>
        <v>14.421487603305785</v>
      </c>
      <c r="S119" s="2" t="s">
        <v>601</v>
      </c>
      <c r="T119" t="s">
        <v>3</v>
      </c>
      <c r="V119">
        <f t="shared" si="8"/>
        <v>0</v>
      </c>
      <c r="W119">
        <f t="shared" si="9"/>
        <v>0</v>
      </c>
    </row>
    <row r="120" spans="1:23" x14ac:dyDescent="0.25">
      <c r="A120" s="11">
        <v>3605520380310</v>
      </c>
      <c r="B120" t="s">
        <v>133</v>
      </c>
      <c r="C120" t="s">
        <v>950</v>
      </c>
      <c r="D120" t="s">
        <v>1015</v>
      </c>
      <c r="E120" t="s">
        <v>992</v>
      </c>
      <c r="G120" s="16" t="s">
        <v>1037</v>
      </c>
      <c r="I120" s="3">
        <v>0</v>
      </c>
      <c r="J120" s="2">
        <v>30</v>
      </c>
      <c r="K120" s="2">
        <f t="shared" si="12"/>
        <v>31.5</v>
      </c>
      <c r="L120" s="2">
        <v>57.95</v>
      </c>
      <c r="M120" s="2">
        <v>59.95</v>
      </c>
      <c r="O120" s="2">
        <v>109.95</v>
      </c>
      <c r="P120" s="2">
        <f t="shared" si="10"/>
        <v>12.63636363636364</v>
      </c>
      <c r="Q120" s="2">
        <f t="shared" si="11"/>
        <v>14.289256198347111</v>
      </c>
      <c r="S120" s="2" t="s">
        <v>602</v>
      </c>
      <c r="T120" t="s">
        <v>3</v>
      </c>
      <c r="V120">
        <f t="shared" ref="V120:V173" si="13">I120*J120</f>
        <v>0</v>
      </c>
      <c r="W120">
        <f t="shared" ref="W120:W173" si="14">I120*N120</f>
        <v>0</v>
      </c>
    </row>
    <row r="121" spans="1:23" x14ac:dyDescent="0.25">
      <c r="A121" s="11">
        <v>3605520380198</v>
      </c>
      <c r="B121" t="s">
        <v>134</v>
      </c>
      <c r="C121" t="s">
        <v>950</v>
      </c>
      <c r="D121" t="s">
        <v>1015</v>
      </c>
      <c r="E121" t="s">
        <v>992</v>
      </c>
      <c r="G121" s="16" t="s">
        <v>1043</v>
      </c>
      <c r="I121" s="3">
        <v>0</v>
      </c>
      <c r="J121" s="2">
        <v>15</v>
      </c>
      <c r="K121" s="2">
        <f t="shared" si="12"/>
        <v>15.75</v>
      </c>
      <c r="M121" s="2">
        <v>42.95</v>
      </c>
      <c r="O121" s="2">
        <v>59.95</v>
      </c>
      <c r="P121" s="2">
        <f t="shared" si="10"/>
        <v>-20.256198347107436</v>
      </c>
      <c r="Q121" s="2">
        <f t="shared" si="11"/>
        <v>15.239669421487598</v>
      </c>
      <c r="S121" s="2" t="s">
        <v>603</v>
      </c>
      <c r="T121" t="s">
        <v>3</v>
      </c>
      <c r="V121">
        <f t="shared" si="13"/>
        <v>0</v>
      </c>
      <c r="W121">
        <f t="shared" si="14"/>
        <v>0</v>
      </c>
    </row>
    <row r="122" spans="1:23" x14ac:dyDescent="0.25">
      <c r="A122" s="11">
        <v>3605520380259</v>
      </c>
      <c r="B122" t="s">
        <v>135</v>
      </c>
      <c r="C122" t="s">
        <v>950</v>
      </c>
      <c r="D122" t="s">
        <v>1015</v>
      </c>
      <c r="E122" t="s">
        <v>992</v>
      </c>
      <c r="G122" s="16" t="s">
        <v>1042</v>
      </c>
      <c r="I122" s="3">
        <v>0</v>
      </c>
      <c r="J122" s="2">
        <v>27</v>
      </c>
      <c r="K122" s="2">
        <f t="shared" si="12"/>
        <v>28.35</v>
      </c>
      <c r="L122" s="2">
        <v>56.95</v>
      </c>
      <c r="M122" s="2">
        <v>59.95</v>
      </c>
      <c r="O122" s="2">
        <v>84.95</v>
      </c>
      <c r="P122" s="2">
        <f t="shared" si="10"/>
        <v>14.809917355371901</v>
      </c>
      <c r="Q122" s="2">
        <f t="shared" si="11"/>
        <v>17.289256198347111</v>
      </c>
      <c r="S122" s="2" t="s">
        <v>604</v>
      </c>
      <c r="T122" t="s">
        <v>3</v>
      </c>
      <c r="V122">
        <f t="shared" si="13"/>
        <v>0</v>
      </c>
      <c r="W122">
        <f t="shared" si="14"/>
        <v>0</v>
      </c>
    </row>
    <row r="123" spans="1:23" x14ac:dyDescent="0.25">
      <c r="A123" s="11">
        <v>3605521000538</v>
      </c>
      <c r="B123" t="s">
        <v>136</v>
      </c>
      <c r="C123" t="s">
        <v>950</v>
      </c>
      <c r="D123" t="s">
        <v>1015</v>
      </c>
      <c r="E123" t="s">
        <v>993</v>
      </c>
      <c r="G123" s="16" t="s">
        <v>1042</v>
      </c>
      <c r="I123" s="3">
        <v>0</v>
      </c>
      <c r="J123" s="2">
        <v>27</v>
      </c>
      <c r="K123" s="2">
        <f t="shared" si="12"/>
        <v>28.35</v>
      </c>
      <c r="M123" s="2">
        <v>51.95</v>
      </c>
      <c r="O123" s="2">
        <v>69.95</v>
      </c>
      <c r="P123" s="2">
        <f t="shared" si="10"/>
        <v>-32.256198347107443</v>
      </c>
      <c r="Q123" s="2">
        <f t="shared" si="11"/>
        <v>10.67768595041322</v>
      </c>
      <c r="S123" s="2" t="s">
        <v>605</v>
      </c>
      <c r="T123" t="s">
        <v>3</v>
      </c>
      <c r="V123">
        <f t="shared" si="13"/>
        <v>0</v>
      </c>
      <c r="W123">
        <f t="shared" si="14"/>
        <v>0</v>
      </c>
    </row>
    <row r="124" spans="1:23" x14ac:dyDescent="0.25">
      <c r="A124" s="11">
        <v>3605520380976</v>
      </c>
      <c r="B124" t="s">
        <v>137</v>
      </c>
      <c r="C124" t="s">
        <v>950</v>
      </c>
      <c r="D124" t="s">
        <v>1016</v>
      </c>
      <c r="E124" t="s">
        <v>993</v>
      </c>
      <c r="G124" s="16" t="s">
        <v>1043</v>
      </c>
      <c r="I124" s="3">
        <v>0</v>
      </c>
      <c r="J124" s="2">
        <v>12.5</v>
      </c>
      <c r="K124" s="2">
        <f t="shared" si="12"/>
        <v>13.125</v>
      </c>
      <c r="M124" s="2">
        <v>35.950000000000003</v>
      </c>
      <c r="O124" s="2">
        <v>52.95</v>
      </c>
      <c r="P124" s="2">
        <f t="shared" si="10"/>
        <v>-17.756198347107439</v>
      </c>
      <c r="Q124" s="2">
        <f t="shared" si="11"/>
        <v>11.954545454545453</v>
      </c>
      <c r="S124" s="2" t="s">
        <v>606</v>
      </c>
      <c r="T124" t="s">
        <v>3</v>
      </c>
      <c r="V124">
        <f t="shared" si="13"/>
        <v>0</v>
      </c>
      <c r="W124">
        <f t="shared" si="14"/>
        <v>0</v>
      </c>
    </row>
    <row r="125" spans="1:23" x14ac:dyDescent="0.25">
      <c r="A125" s="11">
        <v>3605520381034</v>
      </c>
      <c r="B125" t="s">
        <v>138</v>
      </c>
      <c r="C125" t="s">
        <v>950</v>
      </c>
      <c r="D125" t="s">
        <v>1016</v>
      </c>
      <c r="E125" t="s">
        <v>993</v>
      </c>
      <c r="G125" s="16" t="s">
        <v>1042</v>
      </c>
      <c r="I125" s="3">
        <v>0</v>
      </c>
      <c r="J125" s="2">
        <v>26</v>
      </c>
      <c r="K125" s="2">
        <f t="shared" si="12"/>
        <v>27.3</v>
      </c>
      <c r="M125" s="2">
        <v>51.95</v>
      </c>
      <c r="O125" s="2">
        <v>64.95</v>
      </c>
      <c r="P125" s="2">
        <f t="shared" si="10"/>
        <v>-31.256198347107439</v>
      </c>
      <c r="Q125" s="2">
        <f t="shared" si="11"/>
        <v>11.67768595041322</v>
      </c>
      <c r="S125" s="2" t="s">
        <v>607</v>
      </c>
      <c r="T125" t="s">
        <v>3</v>
      </c>
      <c r="V125">
        <f t="shared" si="13"/>
        <v>0</v>
      </c>
      <c r="W125">
        <f t="shared" si="14"/>
        <v>0</v>
      </c>
    </row>
    <row r="126" spans="1:23" x14ac:dyDescent="0.25">
      <c r="A126" s="11">
        <v>3605520381096</v>
      </c>
      <c r="B126" t="s">
        <v>139</v>
      </c>
      <c r="C126" t="s">
        <v>950</v>
      </c>
      <c r="D126" t="s">
        <v>1016</v>
      </c>
      <c r="E126" t="s">
        <v>993</v>
      </c>
      <c r="G126" s="16" t="s">
        <v>1041</v>
      </c>
      <c r="I126" s="3">
        <v>0</v>
      </c>
      <c r="J126" s="2">
        <v>25</v>
      </c>
      <c r="K126" s="2">
        <f t="shared" si="12"/>
        <v>26.25</v>
      </c>
      <c r="L126" s="2">
        <v>47.95</v>
      </c>
      <c r="M126" s="2">
        <v>49.95</v>
      </c>
      <c r="O126" s="2">
        <v>83.95</v>
      </c>
      <c r="P126" s="2">
        <f t="shared" si="10"/>
        <v>9.3719008264462786</v>
      </c>
      <c r="Q126" s="2">
        <f t="shared" si="11"/>
        <v>11.02479338842975</v>
      </c>
      <c r="S126" s="2" t="s">
        <v>608</v>
      </c>
      <c r="T126" t="s">
        <v>3</v>
      </c>
      <c r="V126">
        <f t="shared" si="13"/>
        <v>0</v>
      </c>
      <c r="W126">
        <f t="shared" si="14"/>
        <v>0</v>
      </c>
    </row>
    <row r="127" spans="1:23" x14ac:dyDescent="0.25">
      <c r="A127" s="11">
        <v>3605520888595</v>
      </c>
      <c r="B127" t="s">
        <v>140</v>
      </c>
      <c r="C127" t="s">
        <v>950</v>
      </c>
      <c r="D127" t="s">
        <v>1004</v>
      </c>
      <c r="E127" t="s">
        <v>992</v>
      </c>
      <c r="G127" s="16" t="s">
        <v>1042</v>
      </c>
      <c r="I127" s="3">
        <v>0</v>
      </c>
      <c r="J127" s="2">
        <v>27.9</v>
      </c>
      <c r="K127" s="2">
        <f t="shared" si="12"/>
        <v>29.294999999999998</v>
      </c>
      <c r="L127" s="2">
        <v>69.95</v>
      </c>
      <c r="M127" s="2">
        <v>78.95</v>
      </c>
      <c r="O127" s="2">
        <v>148.49</v>
      </c>
      <c r="P127" s="2">
        <f t="shared" si="10"/>
        <v>24.653719008264467</v>
      </c>
      <c r="Q127" s="2">
        <f t="shared" si="11"/>
        <v>32.09173553719009</v>
      </c>
      <c r="S127" s="2" t="s">
        <v>609</v>
      </c>
      <c r="T127" t="s">
        <v>3</v>
      </c>
      <c r="V127">
        <f t="shared" si="13"/>
        <v>0</v>
      </c>
      <c r="W127">
        <f t="shared" si="14"/>
        <v>0</v>
      </c>
    </row>
    <row r="128" spans="1:23" x14ac:dyDescent="0.25">
      <c r="A128" s="11">
        <v>3605521819987</v>
      </c>
      <c r="B128" t="s">
        <v>141</v>
      </c>
      <c r="C128" t="s">
        <v>950</v>
      </c>
      <c r="D128" t="s">
        <v>1005</v>
      </c>
      <c r="E128" t="s">
        <v>993</v>
      </c>
      <c r="G128" s="16" t="s">
        <v>1042</v>
      </c>
      <c r="I128" s="3">
        <v>1</v>
      </c>
      <c r="J128" s="2">
        <v>24</v>
      </c>
      <c r="K128" s="2">
        <f t="shared" si="12"/>
        <v>25.200000000000003</v>
      </c>
      <c r="L128" s="2">
        <v>49.95</v>
      </c>
      <c r="M128" s="2">
        <v>52.95</v>
      </c>
      <c r="O128" s="2">
        <v>84.95</v>
      </c>
      <c r="P128" s="2">
        <f t="shared" si="10"/>
        <v>12.02479338842975</v>
      </c>
      <c r="Q128" s="2">
        <f t="shared" si="11"/>
        <v>14.504132231404959</v>
      </c>
      <c r="S128" s="2" t="s">
        <v>610</v>
      </c>
      <c r="T128" t="s">
        <v>3</v>
      </c>
      <c r="V128">
        <f t="shared" si="13"/>
        <v>24</v>
      </c>
      <c r="W128">
        <f t="shared" si="14"/>
        <v>0</v>
      </c>
    </row>
    <row r="129" spans="1:23" x14ac:dyDescent="0.25">
      <c r="A129" s="11">
        <v>3605521174147</v>
      </c>
      <c r="B129" t="s">
        <v>142</v>
      </c>
      <c r="C129" t="s">
        <v>950</v>
      </c>
      <c r="D129" t="s">
        <v>1017</v>
      </c>
      <c r="E129" t="s">
        <v>993</v>
      </c>
      <c r="G129" s="16" t="s">
        <v>1037</v>
      </c>
      <c r="I129" s="3">
        <v>0</v>
      </c>
      <c r="K129" s="2">
        <f t="shared" si="12"/>
        <v>0</v>
      </c>
      <c r="M129" s="2">
        <v>62.95</v>
      </c>
      <c r="O129" s="2">
        <v>99.95</v>
      </c>
      <c r="P129" s="2">
        <f t="shared" si="10"/>
        <v>-5.2561983471074383</v>
      </c>
      <c r="Q129" s="2">
        <f t="shared" si="11"/>
        <v>46.768595041322314</v>
      </c>
      <c r="S129" s="2" t="s">
        <v>611</v>
      </c>
      <c r="T129" t="s">
        <v>3</v>
      </c>
      <c r="V129">
        <f t="shared" si="13"/>
        <v>0</v>
      </c>
      <c r="W129">
        <f t="shared" si="14"/>
        <v>0</v>
      </c>
    </row>
    <row r="130" spans="1:23" x14ac:dyDescent="0.25">
      <c r="A130" s="11">
        <v>3614270284922</v>
      </c>
      <c r="B130" t="s">
        <v>143</v>
      </c>
      <c r="C130" t="s">
        <v>950</v>
      </c>
      <c r="D130" t="s">
        <v>1018</v>
      </c>
      <c r="E130" t="s">
        <v>993</v>
      </c>
      <c r="G130" s="16" t="s">
        <v>1037</v>
      </c>
      <c r="I130" s="3">
        <v>0</v>
      </c>
      <c r="J130" s="2">
        <v>40</v>
      </c>
      <c r="K130" s="2">
        <f t="shared" si="12"/>
        <v>42</v>
      </c>
      <c r="L130" s="2">
        <v>87.95</v>
      </c>
      <c r="M130" s="2">
        <v>92.95</v>
      </c>
      <c r="O130" s="2">
        <v>110.92</v>
      </c>
      <c r="P130" s="2">
        <f t="shared" si="10"/>
        <v>27.429752066115704</v>
      </c>
      <c r="Q130" s="2">
        <f t="shared" si="11"/>
        <v>31.561983471074392</v>
      </c>
      <c r="S130" s="2" t="s">
        <v>612</v>
      </c>
      <c r="T130" t="s">
        <v>3</v>
      </c>
      <c r="V130">
        <f t="shared" si="13"/>
        <v>0</v>
      </c>
      <c r="W130">
        <f t="shared" si="14"/>
        <v>0</v>
      </c>
    </row>
    <row r="131" spans="1:23" x14ac:dyDescent="0.25">
      <c r="A131" s="11">
        <v>3605521695178</v>
      </c>
      <c r="B131" t="s">
        <v>144</v>
      </c>
      <c r="C131" t="s">
        <v>950</v>
      </c>
      <c r="D131" t="s">
        <v>1019</v>
      </c>
      <c r="E131" t="s">
        <v>993</v>
      </c>
      <c r="G131" s="16" t="s">
        <v>1037</v>
      </c>
      <c r="I131" s="3">
        <v>0</v>
      </c>
      <c r="J131" s="2">
        <v>31</v>
      </c>
      <c r="K131" s="2">
        <f t="shared" si="12"/>
        <v>32.550000000000004</v>
      </c>
      <c r="M131" s="2">
        <v>84.95</v>
      </c>
      <c r="O131" s="2">
        <v>97.95</v>
      </c>
      <c r="P131" s="2">
        <f t="shared" si="10"/>
        <v>-36.256198347107436</v>
      </c>
      <c r="Q131" s="2">
        <f t="shared" si="11"/>
        <v>33.950413223140508</v>
      </c>
      <c r="S131" s="2" t="s">
        <v>613</v>
      </c>
      <c r="T131" t="s">
        <v>3</v>
      </c>
      <c r="V131">
        <f t="shared" si="13"/>
        <v>0</v>
      </c>
      <c r="W131">
        <f t="shared" si="14"/>
        <v>0</v>
      </c>
    </row>
    <row r="132" spans="1:23" x14ac:dyDescent="0.25">
      <c r="A132" s="11">
        <v>3605521544353</v>
      </c>
      <c r="B132" t="s">
        <v>145</v>
      </c>
      <c r="C132" t="s">
        <v>950</v>
      </c>
      <c r="D132" t="s">
        <v>1020</v>
      </c>
      <c r="E132" t="s">
        <v>993</v>
      </c>
      <c r="G132" s="16" t="s">
        <v>1037</v>
      </c>
      <c r="I132" s="3">
        <v>0</v>
      </c>
      <c r="K132" s="2">
        <f t="shared" si="12"/>
        <v>0</v>
      </c>
      <c r="M132" s="2">
        <v>74.95</v>
      </c>
      <c r="O132" s="2">
        <v>103.53</v>
      </c>
      <c r="P132" s="2">
        <f t="shared" si="10"/>
        <v>-5.2561983471074383</v>
      </c>
      <c r="Q132" s="2">
        <f t="shared" si="11"/>
        <v>56.685950413223146</v>
      </c>
      <c r="S132" s="2" t="s">
        <v>614</v>
      </c>
      <c r="T132" t="s">
        <v>3</v>
      </c>
      <c r="V132">
        <f t="shared" si="13"/>
        <v>0</v>
      </c>
      <c r="W132">
        <f t="shared" si="14"/>
        <v>0</v>
      </c>
    </row>
    <row r="133" spans="1:23" x14ac:dyDescent="0.25">
      <c r="A133" s="11">
        <v>3360372061830</v>
      </c>
      <c r="B133" t="s">
        <v>146</v>
      </c>
      <c r="C133" t="s">
        <v>950</v>
      </c>
      <c r="D133" t="s">
        <v>1006</v>
      </c>
      <c r="E133" t="s">
        <v>993</v>
      </c>
      <c r="G133" s="16" t="s">
        <v>1037</v>
      </c>
      <c r="I133" s="3">
        <v>0</v>
      </c>
      <c r="J133" s="2">
        <v>38</v>
      </c>
      <c r="K133" s="2">
        <f t="shared" si="12"/>
        <v>39.9</v>
      </c>
      <c r="M133" s="2">
        <v>60.95</v>
      </c>
      <c r="O133" s="2">
        <v>94.95</v>
      </c>
      <c r="P133" s="2">
        <f t="shared" ref="P133:P196" si="15">(L133-(L133*0.13+1)-(((L133-(L133*0.13+1))-((L133-(4*0.13+1))/121*100))-(J133*0.21))-4)-J133*1.21</f>
        <v>-43.256198347107436</v>
      </c>
      <c r="Q133" s="2">
        <f t="shared" ref="Q133:Q196" si="16">(M133-(M133*0.13+1)-(((M133-(M133*0.13+1))-((M133-(4*0.13+1))/121*100))-(J133*0.21))-4)-J133*1.21</f>
        <v>7.115702479338843</v>
      </c>
      <c r="S133" s="2" t="s">
        <v>615</v>
      </c>
      <c r="T133" t="s">
        <v>3</v>
      </c>
      <c r="V133">
        <f t="shared" si="13"/>
        <v>0</v>
      </c>
      <c r="W133">
        <f t="shared" si="14"/>
        <v>0</v>
      </c>
    </row>
    <row r="134" spans="1:23" x14ac:dyDescent="0.25">
      <c r="A134" s="11">
        <v>3360372061816</v>
      </c>
      <c r="B134" t="s">
        <v>147</v>
      </c>
      <c r="C134" t="s">
        <v>950</v>
      </c>
      <c r="D134" t="s">
        <v>1006</v>
      </c>
      <c r="E134" t="s">
        <v>993</v>
      </c>
      <c r="G134" s="16" t="s">
        <v>1043</v>
      </c>
      <c r="I134" s="3">
        <v>0</v>
      </c>
      <c r="J134" s="2">
        <v>15</v>
      </c>
      <c r="K134" s="2">
        <f t="shared" si="12"/>
        <v>15.75</v>
      </c>
      <c r="M134" s="2">
        <v>32.950000000000003</v>
      </c>
      <c r="O134" s="2">
        <v>49.95</v>
      </c>
      <c r="P134" s="2">
        <f t="shared" si="15"/>
        <v>-20.256198347107436</v>
      </c>
      <c r="Q134" s="2">
        <f t="shared" si="16"/>
        <v>6.9752066115702505</v>
      </c>
      <c r="S134" s="2" t="s">
        <v>616</v>
      </c>
      <c r="T134" t="s">
        <v>3</v>
      </c>
      <c r="V134">
        <f t="shared" si="13"/>
        <v>0</v>
      </c>
      <c r="W134">
        <f t="shared" si="14"/>
        <v>0</v>
      </c>
    </row>
    <row r="135" spans="1:23" x14ac:dyDescent="0.25">
      <c r="A135" s="11">
        <v>3360372061823</v>
      </c>
      <c r="B135" t="s">
        <v>148</v>
      </c>
      <c r="C135" t="s">
        <v>950</v>
      </c>
      <c r="D135" t="s">
        <v>1006</v>
      </c>
      <c r="E135" t="s">
        <v>993</v>
      </c>
      <c r="G135" s="16" t="s">
        <v>1042</v>
      </c>
      <c r="I135" s="3">
        <v>0</v>
      </c>
      <c r="J135" s="2">
        <v>29.75</v>
      </c>
      <c r="K135" s="2">
        <f t="shared" si="12"/>
        <v>31.237500000000001</v>
      </c>
      <c r="M135" s="2">
        <v>48.95</v>
      </c>
      <c r="O135" s="2">
        <v>67.5</v>
      </c>
      <c r="P135" s="2">
        <f t="shared" si="15"/>
        <v>-35.006198347107443</v>
      </c>
      <c r="Q135" s="2">
        <f t="shared" si="16"/>
        <v>5.4483471074380105</v>
      </c>
      <c r="S135" s="2" t="s">
        <v>617</v>
      </c>
      <c r="T135" t="s">
        <v>3</v>
      </c>
      <c r="V135">
        <f t="shared" si="13"/>
        <v>0</v>
      </c>
      <c r="W135">
        <f t="shared" si="14"/>
        <v>0</v>
      </c>
    </row>
    <row r="136" spans="1:23" x14ac:dyDescent="0.25">
      <c r="A136" s="11">
        <v>3605520996276</v>
      </c>
      <c r="B136" t="s">
        <v>149</v>
      </c>
      <c r="C136" t="s">
        <v>950</v>
      </c>
      <c r="D136" t="s">
        <v>1021</v>
      </c>
      <c r="E136" t="s">
        <v>993</v>
      </c>
      <c r="G136" s="16" t="s">
        <v>1042</v>
      </c>
      <c r="I136" s="3">
        <v>0</v>
      </c>
      <c r="K136" s="2">
        <f t="shared" si="12"/>
        <v>0</v>
      </c>
      <c r="M136" s="2">
        <v>47.95</v>
      </c>
      <c r="O136" s="2">
        <v>67.5</v>
      </c>
      <c r="P136" s="2">
        <f t="shared" si="15"/>
        <v>-5.2561983471074383</v>
      </c>
      <c r="Q136" s="2">
        <f t="shared" si="16"/>
        <v>34.371900826446279</v>
      </c>
      <c r="S136" s="2" t="s">
        <v>617</v>
      </c>
      <c r="T136" t="s">
        <v>3</v>
      </c>
      <c r="V136">
        <f t="shared" si="13"/>
        <v>0</v>
      </c>
      <c r="W136">
        <f t="shared" si="14"/>
        <v>0</v>
      </c>
    </row>
    <row r="137" spans="1:23" x14ac:dyDescent="0.25">
      <c r="A137" s="11">
        <v>3605520916342</v>
      </c>
      <c r="B137" t="s">
        <v>150</v>
      </c>
      <c r="C137" t="s">
        <v>950</v>
      </c>
      <c r="D137" t="s">
        <v>1007</v>
      </c>
      <c r="E137" t="s">
        <v>992</v>
      </c>
      <c r="G137" s="16" t="s">
        <v>1043</v>
      </c>
      <c r="I137" s="3">
        <v>0</v>
      </c>
      <c r="J137" s="2">
        <v>35</v>
      </c>
      <c r="K137" s="2">
        <f t="shared" si="12"/>
        <v>36.75</v>
      </c>
      <c r="M137" s="2">
        <v>82.95</v>
      </c>
      <c r="O137" s="2">
        <v>139.94999999999999</v>
      </c>
      <c r="P137" s="2">
        <f t="shared" si="15"/>
        <v>-40.256198347107443</v>
      </c>
      <c r="Q137" s="2">
        <f t="shared" si="16"/>
        <v>28.297520661157016</v>
      </c>
      <c r="S137" s="2" t="s">
        <v>618</v>
      </c>
      <c r="T137" t="s">
        <v>3</v>
      </c>
      <c r="V137">
        <f t="shared" si="13"/>
        <v>0</v>
      </c>
      <c r="W137">
        <f t="shared" si="14"/>
        <v>0</v>
      </c>
    </row>
    <row r="138" spans="1:23" x14ac:dyDescent="0.25">
      <c r="A138" s="11">
        <v>3605520916403</v>
      </c>
      <c r="B138" t="s">
        <v>151</v>
      </c>
      <c r="C138" t="s">
        <v>950</v>
      </c>
      <c r="D138" t="s">
        <v>1007</v>
      </c>
      <c r="E138" t="s">
        <v>992</v>
      </c>
      <c r="G138" s="16" t="s">
        <v>1042</v>
      </c>
      <c r="I138" s="3">
        <v>0</v>
      </c>
      <c r="J138" s="2">
        <v>45</v>
      </c>
      <c r="K138" s="2">
        <f t="shared" si="12"/>
        <v>47.25</v>
      </c>
      <c r="M138" s="2">
        <v>109.95</v>
      </c>
      <c r="O138" s="2">
        <v>174.95</v>
      </c>
      <c r="P138" s="2">
        <f t="shared" si="15"/>
        <v>-50.256198347107436</v>
      </c>
      <c r="Q138" s="2">
        <f t="shared" si="16"/>
        <v>40.611570247933905</v>
      </c>
      <c r="S138" s="2" t="s">
        <v>619</v>
      </c>
      <c r="T138" t="s">
        <v>3</v>
      </c>
      <c r="V138">
        <f t="shared" si="13"/>
        <v>0</v>
      </c>
      <c r="W138">
        <f t="shared" si="14"/>
        <v>0</v>
      </c>
    </row>
    <row r="139" spans="1:23" x14ac:dyDescent="0.25">
      <c r="A139" s="11">
        <v>3605520916465</v>
      </c>
      <c r="B139" t="s">
        <v>152</v>
      </c>
      <c r="C139" t="s">
        <v>950</v>
      </c>
      <c r="D139" t="s">
        <v>1007</v>
      </c>
      <c r="E139" t="s">
        <v>992</v>
      </c>
      <c r="G139" s="16" t="s">
        <v>1041</v>
      </c>
      <c r="I139" s="3">
        <v>0</v>
      </c>
      <c r="J139" s="2">
        <v>40</v>
      </c>
      <c r="K139" s="2">
        <f t="shared" si="12"/>
        <v>42</v>
      </c>
      <c r="M139" s="2">
        <v>164.95</v>
      </c>
      <c r="O139" s="2">
        <v>229.95</v>
      </c>
      <c r="P139" s="2">
        <f t="shared" si="15"/>
        <v>-45.256198347107436</v>
      </c>
      <c r="Q139" s="2">
        <f t="shared" si="16"/>
        <v>91.066115702479323</v>
      </c>
      <c r="S139" s="2" t="s">
        <v>620</v>
      </c>
      <c r="T139" t="s">
        <v>3</v>
      </c>
      <c r="V139">
        <f t="shared" si="13"/>
        <v>0</v>
      </c>
      <c r="W139">
        <f t="shared" si="14"/>
        <v>0</v>
      </c>
    </row>
    <row r="140" spans="1:23" x14ac:dyDescent="0.25">
      <c r="A140" s="11">
        <v>3605521234285</v>
      </c>
      <c r="B140" t="s">
        <v>153</v>
      </c>
      <c r="C140" t="s">
        <v>950</v>
      </c>
      <c r="D140" t="s">
        <v>1007</v>
      </c>
      <c r="E140" t="s">
        <v>993</v>
      </c>
      <c r="G140" s="16" t="s">
        <v>1042</v>
      </c>
      <c r="I140" s="3">
        <v>0</v>
      </c>
      <c r="J140" s="2">
        <v>40</v>
      </c>
      <c r="K140" s="2">
        <f t="shared" si="12"/>
        <v>42</v>
      </c>
      <c r="M140" s="2">
        <v>91.95</v>
      </c>
      <c r="O140" s="2">
        <v>149.94999999999999</v>
      </c>
      <c r="P140" s="2">
        <f t="shared" si="15"/>
        <v>-45.256198347107436</v>
      </c>
      <c r="Q140" s="2">
        <f t="shared" si="16"/>
        <v>30.73553719008266</v>
      </c>
      <c r="S140" s="2" t="s">
        <v>621</v>
      </c>
      <c r="T140" t="s">
        <v>3</v>
      </c>
      <c r="V140">
        <f t="shared" si="13"/>
        <v>0</v>
      </c>
      <c r="W140">
        <f t="shared" si="14"/>
        <v>0</v>
      </c>
    </row>
    <row r="141" spans="1:23" x14ac:dyDescent="0.25">
      <c r="A141" s="11">
        <v>3605521234346</v>
      </c>
      <c r="B141" t="s">
        <v>154</v>
      </c>
      <c r="C141" t="s">
        <v>950</v>
      </c>
      <c r="D141" t="s">
        <v>1007</v>
      </c>
      <c r="E141" t="s">
        <v>993</v>
      </c>
      <c r="G141" s="16" t="s">
        <v>1041</v>
      </c>
      <c r="I141" s="3">
        <v>0</v>
      </c>
      <c r="J141" s="2">
        <v>60</v>
      </c>
      <c r="K141" s="2">
        <f t="shared" si="12"/>
        <v>63</v>
      </c>
      <c r="M141" s="2">
        <v>119.95</v>
      </c>
      <c r="O141" s="2">
        <v>211.95</v>
      </c>
      <c r="P141" s="2">
        <f t="shared" si="15"/>
        <v>-65.256198347107429</v>
      </c>
      <c r="Q141" s="2">
        <f t="shared" si="16"/>
        <v>33.876033057851245</v>
      </c>
      <c r="S141" s="2" t="s">
        <v>622</v>
      </c>
      <c r="T141" t="s">
        <v>3</v>
      </c>
      <c r="V141">
        <f t="shared" si="13"/>
        <v>0</v>
      </c>
      <c r="W141">
        <f t="shared" si="14"/>
        <v>0</v>
      </c>
    </row>
    <row r="142" spans="1:23" x14ac:dyDescent="0.25">
      <c r="A142" s="11">
        <v>3360372089872</v>
      </c>
      <c r="B142" t="s">
        <v>155</v>
      </c>
      <c r="C142" t="s">
        <v>950</v>
      </c>
      <c r="D142" t="s">
        <v>1022</v>
      </c>
      <c r="E142" t="s">
        <v>992</v>
      </c>
      <c r="G142" s="16" t="s">
        <v>1042</v>
      </c>
      <c r="I142" s="3">
        <v>0</v>
      </c>
      <c r="K142" s="2">
        <f t="shared" si="12"/>
        <v>0</v>
      </c>
      <c r="M142" s="2">
        <v>72.95</v>
      </c>
      <c r="O142" s="2">
        <v>98.95</v>
      </c>
      <c r="P142" s="2">
        <f t="shared" si="15"/>
        <v>-5.2561983471074383</v>
      </c>
      <c r="Q142" s="2">
        <f t="shared" si="16"/>
        <v>55.033057851239676</v>
      </c>
      <c r="S142" s="2" t="s">
        <v>623</v>
      </c>
      <c r="T142" t="s">
        <v>3</v>
      </c>
      <c r="V142">
        <f t="shared" si="13"/>
        <v>0</v>
      </c>
      <c r="W142">
        <f t="shared" si="14"/>
        <v>0</v>
      </c>
    </row>
    <row r="143" spans="1:23" x14ac:dyDescent="0.25">
      <c r="A143" s="11">
        <v>3360372089896</v>
      </c>
      <c r="B143" t="s">
        <v>156</v>
      </c>
      <c r="C143" t="s">
        <v>950</v>
      </c>
      <c r="D143" t="s">
        <v>1022</v>
      </c>
      <c r="E143" t="s">
        <v>992</v>
      </c>
      <c r="G143" s="16" t="s">
        <v>1037</v>
      </c>
      <c r="I143" s="3">
        <v>0</v>
      </c>
      <c r="K143" s="2">
        <f t="shared" si="12"/>
        <v>0</v>
      </c>
      <c r="M143" s="2">
        <v>99.95</v>
      </c>
      <c r="O143" s="2">
        <v>121.5</v>
      </c>
      <c r="P143" s="2">
        <f t="shared" si="15"/>
        <v>-5.2561983471074383</v>
      </c>
      <c r="Q143" s="2">
        <f t="shared" si="16"/>
        <v>77.347107438016536</v>
      </c>
      <c r="S143" s="2" t="s">
        <v>624</v>
      </c>
      <c r="T143" t="s">
        <v>3</v>
      </c>
      <c r="V143">
        <f t="shared" si="13"/>
        <v>0</v>
      </c>
      <c r="W143">
        <f t="shared" si="14"/>
        <v>0</v>
      </c>
    </row>
    <row r="144" spans="1:23" x14ac:dyDescent="0.25">
      <c r="A144" s="11">
        <v>3605520839481</v>
      </c>
      <c r="B144" t="s">
        <v>157</v>
      </c>
      <c r="C144" t="s">
        <v>950</v>
      </c>
      <c r="D144" t="s">
        <v>1008</v>
      </c>
      <c r="E144" t="s">
        <v>992</v>
      </c>
      <c r="G144" s="16" t="s">
        <v>1037</v>
      </c>
      <c r="I144" s="3">
        <v>0</v>
      </c>
      <c r="J144" s="2">
        <v>40</v>
      </c>
      <c r="K144" s="2">
        <f t="shared" si="12"/>
        <v>42</v>
      </c>
      <c r="M144" s="2">
        <v>109.95</v>
      </c>
      <c r="O144" s="2">
        <v>174.95</v>
      </c>
      <c r="P144" s="2">
        <f t="shared" si="15"/>
        <v>-45.256198347107436</v>
      </c>
      <c r="Q144" s="2">
        <f t="shared" si="16"/>
        <v>45.611570247933905</v>
      </c>
      <c r="S144" s="2" t="s">
        <v>625</v>
      </c>
      <c r="T144" t="s">
        <v>3</v>
      </c>
      <c r="V144">
        <f t="shared" si="13"/>
        <v>0</v>
      </c>
      <c r="W144">
        <f t="shared" si="14"/>
        <v>0</v>
      </c>
    </row>
    <row r="145" spans="1:23" x14ac:dyDescent="0.25">
      <c r="A145" s="11">
        <v>3605520839429</v>
      </c>
      <c r="B145" t="s">
        <v>158</v>
      </c>
      <c r="C145" t="s">
        <v>950</v>
      </c>
      <c r="D145" t="s">
        <v>1008</v>
      </c>
      <c r="E145" t="s">
        <v>992</v>
      </c>
      <c r="G145" s="16" t="s">
        <v>1042</v>
      </c>
      <c r="I145" s="3">
        <v>0</v>
      </c>
      <c r="J145" s="2">
        <v>30</v>
      </c>
      <c r="K145" s="2">
        <f t="shared" si="12"/>
        <v>31.5</v>
      </c>
      <c r="M145" s="2">
        <v>86.95</v>
      </c>
      <c r="O145" s="2">
        <v>139.94999999999999</v>
      </c>
      <c r="P145" s="2">
        <f t="shared" si="15"/>
        <v>-35.256198347107436</v>
      </c>
      <c r="Q145" s="2">
        <f t="shared" si="16"/>
        <v>36.603305785123965</v>
      </c>
      <c r="S145" s="2" t="s">
        <v>626</v>
      </c>
      <c r="T145" t="s">
        <v>3</v>
      </c>
      <c r="V145">
        <f t="shared" si="13"/>
        <v>0</v>
      </c>
      <c r="W145">
        <f t="shared" si="14"/>
        <v>0</v>
      </c>
    </row>
    <row r="146" spans="1:23" x14ac:dyDescent="0.25">
      <c r="A146" s="11">
        <v>3605520840326</v>
      </c>
      <c r="B146" t="s">
        <v>159</v>
      </c>
      <c r="C146" t="s">
        <v>950</v>
      </c>
      <c r="D146" t="s">
        <v>1009</v>
      </c>
      <c r="E146" t="s">
        <v>992</v>
      </c>
      <c r="G146" s="16" t="s">
        <v>1037</v>
      </c>
      <c r="I146" s="3">
        <v>0</v>
      </c>
      <c r="J146" s="2">
        <v>40</v>
      </c>
      <c r="K146" s="2">
        <f t="shared" si="12"/>
        <v>42</v>
      </c>
      <c r="M146" s="2">
        <v>109.95</v>
      </c>
      <c r="O146" s="2">
        <v>174.95</v>
      </c>
      <c r="P146" s="2">
        <f t="shared" si="15"/>
        <v>-45.256198347107436</v>
      </c>
      <c r="Q146" s="2">
        <f t="shared" si="16"/>
        <v>45.611570247933905</v>
      </c>
      <c r="S146" s="2" t="s">
        <v>627</v>
      </c>
      <c r="T146" t="s">
        <v>3</v>
      </c>
      <c r="V146">
        <f t="shared" si="13"/>
        <v>0</v>
      </c>
      <c r="W146">
        <f t="shared" si="14"/>
        <v>0</v>
      </c>
    </row>
    <row r="147" spans="1:23" x14ac:dyDescent="0.25">
      <c r="A147" s="11">
        <v>3605520838644</v>
      </c>
      <c r="B147" t="s">
        <v>160</v>
      </c>
      <c r="C147" t="s">
        <v>950</v>
      </c>
      <c r="D147" t="s">
        <v>1010</v>
      </c>
      <c r="E147" t="s">
        <v>992</v>
      </c>
      <c r="G147" s="16" t="s">
        <v>1037</v>
      </c>
      <c r="I147" s="3">
        <v>0</v>
      </c>
      <c r="J147" s="2">
        <v>40</v>
      </c>
      <c r="K147" s="2">
        <f t="shared" si="12"/>
        <v>42</v>
      </c>
      <c r="M147" s="2">
        <v>109.95</v>
      </c>
      <c r="O147" s="2">
        <v>174.95</v>
      </c>
      <c r="P147" s="2">
        <f t="shared" si="15"/>
        <v>-45.256198347107436</v>
      </c>
      <c r="Q147" s="2">
        <f t="shared" si="16"/>
        <v>45.611570247933905</v>
      </c>
      <c r="S147" s="2" t="s">
        <v>628</v>
      </c>
      <c r="T147" t="s">
        <v>3</v>
      </c>
      <c r="V147">
        <f t="shared" si="13"/>
        <v>0</v>
      </c>
      <c r="W147">
        <f t="shared" si="14"/>
        <v>0</v>
      </c>
    </row>
    <row r="148" spans="1:23" x14ac:dyDescent="0.25">
      <c r="A148" s="11">
        <v>3605520838583</v>
      </c>
      <c r="B148" t="s">
        <v>161</v>
      </c>
      <c r="C148" t="s">
        <v>950</v>
      </c>
      <c r="D148" t="s">
        <v>1010</v>
      </c>
      <c r="E148" t="s">
        <v>992</v>
      </c>
      <c r="G148" s="16" t="s">
        <v>1042</v>
      </c>
      <c r="I148" s="3">
        <v>0</v>
      </c>
      <c r="J148" s="2">
        <v>30</v>
      </c>
      <c r="K148" s="2">
        <f t="shared" si="12"/>
        <v>31.5</v>
      </c>
      <c r="M148" s="2">
        <v>64.5</v>
      </c>
      <c r="O148" s="2">
        <v>139.94999999999999</v>
      </c>
      <c r="P148" s="2">
        <f t="shared" si="15"/>
        <v>-35.256198347107436</v>
      </c>
      <c r="Q148" s="2">
        <f t="shared" si="16"/>
        <v>18.049586776859499</v>
      </c>
      <c r="S148" s="2" t="s">
        <v>629</v>
      </c>
      <c r="T148" t="s">
        <v>3</v>
      </c>
      <c r="V148">
        <f t="shared" si="13"/>
        <v>0</v>
      </c>
      <c r="W148">
        <f t="shared" si="14"/>
        <v>0</v>
      </c>
    </row>
    <row r="149" spans="1:23" x14ac:dyDescent="0.25">
      <c r="A149" s="11">
        <v>3605520262517</v>
      </c>
      <c r="B149" t="s">
        <v>162</v>
      </c>
      <c r="C149" t="s">
        <v>950</v>
      </c>
      <c r="D149" t="s">
        <v>1023</v>
      </c>
      <c r="E149" t="s">
        <v>992</v>
      </c>
      <c r="G149" s="16" t="s">
        <v>1037</v>
      </c>
      <c r="I149" s="3">
        <v>0</v>
      </c>
      <c r="J149" s="2">
        <v>34</v>
      </c>
      <c r="K149" s="2">
        <f t="shared" si="12"/>
        <v>35.700000000000003</v>
      </c>
      <c r="M149" s="2">
        <v>69.95</v>
      </c>
      <c r="O149" s="2">
        <v>79.95</v>
      </c>
      <c r="P149" s="2">
        <f t="shared" si="15"/>
        <v>-39.256198347107443</v>
      </c>
      <c r="Q149" s="2">
        <f t="shared" si="16"/>
        <v>18.553719008264466</v>
      </c>
      <c r="S149" s="2" t="s">
        <v>630</v>
      </c>
      <c r="T149" t="s">
        <v>3</v>
      </c>
      <c r="V149">
        <f t="shared" si="13"/>
        <v>0</v>
      </c>
      <c r="W149">
        <f t="shared" si="14"/>
        <v>0</v>
      </c>
    </row>
    <row r="150" spans="1:23" x14ac:dyDescent="0.25">
      <c r="A150" s="11">
        <v>3605520262449</v>
      </c>
      <c r="B150" t="s">
        <v>163</v>
      </c>
      <c r="C150" t="s">
        <v>950</v>
      </c>
      <c r="D150" t="s">
        <v>1023</v>
      </c>
      <c r="E150" t="s">
        <v>992</v>
      </c>
      <c r="G150" s="16" t="s">
        <v>1043</v>
      </c>
      <c r="I150" s="3">
        <v>0</v>
      </c>
      <c r="J150" s="2">
        <v>19</v>
      </c>
      <c r="K150" s="2">
        <f t="shared" si="12"/>
        <v>19.95</v>
      </c>
      <c r="M150" s="2">
        <v>42.5</v>
      </c>
      <c r="O150" s="2">
        <v>52.95</v>
      </c>
      <c r="P150" s="2">
        <f t="shared" si="15"/>
        <v>-24.256198347107436</v>
      </c>
      <c r="Q150" s="2">
        <f t="shared" si="16"/>
        <v>10.867768595041323</v>
      </c>
      <c r="S150" s="2" t="s">
        <v>631</v>
      </c>
      <c r="T150" t="s">
        <v>3</v>
      </c>
      <c r="V150">
        <f t="shared" si="13"/>
        <v>0</v>
      </c>
      <c r="W150">
        <f t="shared" si="14"/>
        <v>0</v>
      </c>
    </row>
    <row r="151" spans="1:23" x14ac:dyDescent="0.25">
      <c r="A151" s="11">
        <v>3605520262388</v>
      </c>
      <c r="B151" t="s">
        <v>164</v>
      </c>
      <c r="C151" t="s">
        <v>950</v>
      </c>
      <c r="D151" t="s">
        <v>1024</v>
      </c>
      <c r="E151" t="s">
        <v>993</v>
      </c>
      <c r="G151" s="16" t="s">
        <v>1037</v>
      </c>
      <c r="I151" s="3">
        <v>0</v>
      </c>
      <c r="J151" s="2">
        <v>34</v>
      </c>
      <c r="K151" s="2">
        <f t="shared" si="12"/>
        <v>35.700000000000003</v>
      </c>
      <c r="M151" s="2">
        <v>63.5</v>
      </c>
      <c r="O151" s="2">
        <v>79.95</v>
      </c>
      <c r="P151" s="2">
        <f t="shared" si="15"/>
        <v>-39.256198347107443</v>
      </c>
      <c r="Q151" s="2">
        <f t="shared" si="16"/>
        <v>13.223140495867767</v>
      </c>
      <c r="S151" s="2" t="s">
        <v>632</v>
      </c>
      <c r="T151" t="s">
        <v>3</v>
      </c>
      <c r="V151">
        <f t="shared" si="13"/>
        <v>0</v>
      </c>
      <c r="W151">
        <f t="shared" si="14"/>
        <v>0</v>
      </c>
    </row>
    <row r="152" spans="1:23" x14ac:dyDescent="0.25">
      <c r="A152" s="11">
        <v>3605520262319</v>
      </c>
      <c r="B152" t="s">
        <v>165</v>
      </c>
      <c r="C152" t="s">
        <v>950</v>
      </c>
      <c r="D152" t="s">
        <v>1024</v>
      </c>
      <c r="E152" t="s">
        <v>993</v>
      </c>
      <c r="G152" s="16" t="s">
        <v>1043</v>
      </c>
      <c r="I152" s="3">
        <v>0</v>
      </c>
      <c r="J152" s="2">
        <v>19</v>
      </c>
      <c r="K152" s="2">
        <f t="shared" si="12"/>
        <v>19.95</v>
      </c>
      <c r="M152" s="2">
        <v>41.95</v>
      </c>
      <c r="O152" s="2">
        <v>52.95</v>
      </c>
      <c r="P152" s="2">
        <f t="shared" si="15"/>
        <v>-24.256198347107436</v>
      </c>
      <c r="Q152" s="2">
        <f t="shared" si="16"/>
        <v>10.41322314049587</v>
      </c>
      <c r="S152" s="2" t="s">
        <v>633</v>
      </c>
      <c r="T152" t="s">
        <v>3</v>
      </c>
      <c r="V152">
        <f t="shared" si="13"/>
        <v>0</v>
      </c>
      <c r="W152">
        <f t="shared" si="14"/>
        <v>0</v>
      </c>
    </row>
    <row r="153" spans="1:23" x14ac:dyDescent="0.25">
      <c r="A153" s="11">
        <v>3360372061809</v>
      </c>
      <c r="B153" t="s">
        <v>166</v>
      </c>
      <c r="C153" t="s">
        <v>950</v>
      </c>
      <c r="D153" t="s">
        <v>1025</v>
      </c>
      <c r="E153" t="s">
        <v>992</v>
      </c>
      <c r="G153" s="16" t="s">
        <v>1037</v>
      </c>
      <c r="I153" s="3">
        <v>0</v>
      </c>
      <c r="J153" s="2">
        <v>42</v>
      </c>
      <c r="K153" s="2">
        <f t="shared" si="12"/>
        <v>44.1</v>
      </c>
      <c r="L153" s="2">
        <v>67.95</v>
      </c>
      <c r="M153" s="2">
        <v>69.95</v>
      </c>
      <c r="O153" s="2">
        <v>104.95</v>
      </c>
      <c r="P153" s="2">
        <f t="shared" si="15"/>
        <v>8.9008264462809947</v>
      </c>
      <c r="Q153" s="2">
        <f t="shared" si="16"/>
        <v>10.553719008264459</v>
      </c>
      <c r="S153" s="2" t="s">
        <v>634</v>
      </c>
      <c r="T153" t="s">
        <v>3</v>
      </c>
      <c r="V153">
        <f t="shared" si="13"/>
        <v>0</v>
      </c>
      <c r="W153">
        <f t="shared" si="14"/>
        <v>0</v>
      </c>
    </row>
    <row r="154" spans="1:23" x14ac:dyDescent="0.25">
      <c r="A154" s="11">
        <v>3360372061786</v>
      </c>
      <c r="B154" t="s">
        <v>167</v>
      </c>
      <c r="C154" t="s">
        <v>950</v>
      </c>
      <c r="D154" t="s">
        <v>1025</v>
      </c>
      <c r="E154" t="s">
        <v>992</v>
      </c>
      <c r="G154" s="16" t="s">
        <v>1043</v>
      </c>
      <c r="I154" s="3">
        <v>0</v>
      </c>
      <c r="J154" s="2">
        <v>21.5</v>
      </c>
      <c r="K154" s="2">
        <f t="shared" si="12"/>
        <v>22.574999999999999</v>
      </c>
      <c r="M154" s="2">
        <v>39.5</v>
      </c>
      <c r="O154" s="2">
        <v>66.3</v>
      </c>
      <c r="P154" s="2">
        <f t="shared" si="15"/>
        <v>-26.756198347107439</v>
      </c>
      <c r="Q154" s="2">
        <f t="shared" si="16"/>
        <v>5.8884297520661093</v>
      </c>
      <c r="S154" s="2" t="s">
        <v>635</v>
      </c>
      <c r="T154" t="s">
        <v>3</v>
      </c>
      <c r="V154">
        <f t="shared" si="13"/>
        <v>0</v>
      </c>
      <c r="W154">
        <f t="shared" si="14"/>
        <v>0</v>
      </c>
    </row>
    <row r="155" spans="1:23" x14ac:dyDescent="0.25">
      <c r="A155" s="11">
        <v>3360372061793</v>
      </c>
      <c r="B155" t="s">
        <v>168</v>
      </c>
      <c r="C155" t="s">
        <v>950</v>
      </c>
      <c r="D155" t="s">
        <v>1025</v>
      </c>
      <c r="E155" t="s">
        <v>992</v>
      </c>
      <c r="G155" s="16" t="s">
        <v>1042</v>
      </c>
      <c r="I155" s="3">
        <v>0</v>
      </c>
      <c r="J155" s="2">
        <v>28.5</v>
      </c>
      <c r="K155" s="2">
        <f t="shared" si="12"/>
        <v>29.925000000000001</v>
      </c>
      <c r="L155" s="2">
        <v>51.95</v>
      </c>
      <c r="M155" s="2">
        <v>54.95</v>
      </c>
      <c r="O155" s="2">
        <v>89.95</v>
      </c>
      <c r="P155" s="2">
        <f t="shared" si="15"/>
        <v>9.1776859504132204</v>
      </c>
      <c r="Q155" s="2">
        <f t="shared" si="16"/>
        <v>11.65702479338843</v>
      </c>
      <c r="S155" s="2" t="s">
        <v>636</v>
      </c>
      <c r="T155" t="s">
        <v>3</v>
      </c>
      <c r="V155">
        <f t="shared" si="13"/>
        <v>0</v>
      </c>
      <c r="W155">
        <f t="shared" si="14"/>
        <v>0</v>
      </c>
    </row>
    <row r="156" spans="1:23" x14ac:dyDescent="0.25">
      <c r="A156" s="11">
        <v>3605521816658</v>
      </c>
      <c r="B156" t="s">
        <v>169</v>
      </c>
      <c r="C156" t="s">
        <v>950</v>
      </c>
      <c r="D156" t="s">
        <v>1026</v>
      </c>
      <c r="E156" t="s">
        <v>992</v>
      </c>
      <c r="G156" s="16" t="s">
        <v>1037</v>
      </c>
      <c r="I156" s="3">
        <v>0</v>
      </c>
      <c r="J156" s="2">
        <v>55</v>
      </c>
      <c r="K156" s="2">
        <f t="shared" si="12"/>
        <v>57.75</v>
      </c>
      <c r="L156" s="2">
        <v>91.95</v>
      </c>
      <c r="M156" s="2">
        <v>96.95</v>
      </c>
      <c r="O156" s="2">
        <v>135.11000000000001</v>
      </c>
      <c r="P156" s="2">
        <f t="shared" si="15"/>
        <v>15.735537190082653</v>
      </c>
      <c r="Q156" s="2">
        <f t="shared" si="16"/>
        <v>19.867768595041326</v>
      </c>
      <c r="S156" s="2" t="s">
        <v>637</v>
      </c>
      <c r="T156" t="s">
        <v>3</v>
      </c>
      <c r="V156">
        <f t="shared" si="13"/>
        <v>0</v>
      </c>
      <c r="W156">
        <f t="shared" si="14"/>
        <v>0</v>
      </c>
    </row>
    <row r="157" spans="1:23" x14ac:dyDescent="0.25">
      <c r="A157" s="11">
        <v>3614270952654</v>
      </c>
      <c r="B157" t="s">
        <v>170</v>
      </c>
      <c r="C157" t="s">
        <v>950</v>
      </c>
      <c r="D157" t="s">
        <v>1026</v>
      </c>
      <c r="E157" t="s">
        <v>992</v>
      </c>
      <c r="G157" s="16" t="s">
        <v>1058</v>
      </c>
      <c r="I157" s="3">
        <v>0</v>
      </c>
      <c r="J157" s="2">
        <v>65</v>
      </c>
      <c r="K157" s="2">
        <f t="shared" si="12"/>
        <v>68.25</v>
      </c>
      <c r="L157" s="2">
        <v>104.95</v>
      </c>
      <c r="M157" s="2">
        <v>114.95</v>
      </c>
      <c r="O157" s="2">
        <v>165.26</v>
      </c>
      <c r="P157" s="2">
        <f t="shared" si="15"/>
        <v>16.479338842975224</v>
      </c>
      <c r="Q157" s="2">
        <f t="shared" si="16"/>
        <v>24.743801652892586</v>
      </c>
      <c r="S157" s="2" t="s">
        <v>638</v>
      </c>
      <c r="T157" t="s">
        <v>3</v>
      </c>
      <c r="V157">
        <f t="shared" si="13"/>
        <v>0</v>
      </c>
      <c r="W157">
        <f t="shared" si="14"/>
        <v>0</v>
      </c>
    </row>
    <row r="158" spans="1:23" x14ac:dyDescent="0.25">
      <c r="A158" s="11">
        <v>3605521816511</v>
      </c>
      <c r="B158" t="s">
        <v>171</v>
      </c>
      <c r="C158" t="s">
        <v>950</v>
      </c>
      <c r="D158" t="s">
        <v>1026</v>
      </c>
      <c r="E158" t="s">
        <v>992</v>
      </c>
      <c r="G158" s="16" t="s">
        <v>1043</v>
      </c>
      <c r="I158" s="3">
        <v>0</v>
      </c>
      <c r="J158" s="2">
        <v>30</v>
      </c>
      <c r="K158" s="2">
        <f t="shared" si="12"/>
        <v>31.5</v>
      </c>
      <c r="M158" s="2">
        <v>58.95</v>
      </c>
      <c r="O158" s="2">
        <v>69.95</v>
      </c>
      <c r="P158" s="2">
        <f t="shared" si="15"/>
        <v>-35.256198347107436</v>
      </c>
      <c r="Q158" s="2">
        <f t="shared" si="16"/>
        <v>13.462809917355372</v>
      </c>
      <c r="S158" s="2" t="s">
        <v>639</v>
      </c>
      <c r="T158" t="s">
        <v>3</v>
      </c>
      <c r="V158">
        <f t="shared" si="13"/>
        <v>0</v>
      </c>
      <c r="W158">
        <f t="shared" si="14"/>
        <v>0</v>
      </c>
    </row>
    <row r="159" spans="1:23" x14ac:dyDescent="0.25">
      <c r="A159" s="11">
        <v>3605521816580</v>
      </c>
      <c r="B159" t="s">
        <v>172</v>
      </c>
      <c r="C159" t="s">
        <v>950</v>
      </c>
      <c r="D159" t="s">
        <v>1026</v>
      </c>
      <c r="E159" t="s">
        <v>992</v>
      </c>
      <c r="G159" s="16" t="s">
        <v>1042</v>
      </c>
      <c r="I159" s="3">
        <v>0</v>
      </c>
      <c r="J159" s="2">
        <v>40</v>
      </c>
      <c r="K159" s="2">
        <f t="shared" si="12"/>
        <v>42</v>
      </c>
      <c r="L159" s="2">
        <v>68.95</v>
      </c>
      <c r="M159" s="2">
        <v>74.95</v>
      </c>
      <c r="O159" s="2">
        <v>96.75</v>
      </c>
      <c r="P159" s="2">
        <f t="shared" si="15"/>
        <v>11.727272727272741</v>
      </c>
      <c r="Q159" s="2">
        <f t="shared" si="16"/>
        <v>16.685950413223146</v>
      </c>
      <c r="S159" s="2" t="s">
        <v>640</v>
      </c>
      <c r="T159" t="s">
        <v>3</v>
      </c>
      <c r="V159">
        <f t="shared" si="13"/>
        <v>0</v>
      </c>
      <c r="W159">
        <f t="shared" si="14"/>
        <v>0</v>
      </c>
    </row>
    <row r="160" spans="1:23" x14ac:dyDescent="0.25">
      <c r="A160" s="11">
        <v>3605522035423</v>
      </c>
      <c r="B160" t="s">
        <v>173</v>
      </c>
      <c r="C160" t="s">
        <v>950</v>
      </c>
      <c r="D160" t="s">
        <v>1026</v>
      </c>
      <c r="E160" t="s">
        <v>993</v>
      </c>
      <c r="G160" s="16" t="s">
        <v>1037</v>
      </c>
      <c r="I160" s="3">
        <v>0</v>
      </c>
      <c r="J160" s="2">
        <v>42</v>
      </c>
      <c r="K160" s="2">
        <f t="shared" si="12"/>
        <v>44.1</v>
      </c>
      <c r="L160" s="2">
        <v>74.95</v>
      </c>
      <c r="M160" s="2">
        <v>79.95</v>
      </c>
      <c r="O160" s="2">
        <v>120.73</v>
      </c>
      <c r="P160" s="2">
        <f t="shared" si="15"/>
        <v>14.685950413223146</v>
      </c>
      <c r="Q160" s="2">
        <f t="shared" si="16"/>
        <v>18.818181818181806</v>
      </c>
      <c r="S160" s="2" t="s">
        <v>641</v>
      </c>
      <c r="T160" t="s">
        <v>3</v>
      </c>
      <c r="V160">
        <f t="shared" si="13"/>
        <v>0</v>
      </c>
      <c r="W160">
        <f t="shared" si="14"/>
        <v>0</v>
      </c>
    </row>
    <row r="161" spans="1:23" x14ac:dyDescent="0.25">
      <c r="A161" s="11">
        <v>3614272508323</v>
      </c>
      <c r="B161" t="s">
        <v>174</v>
      </c>
      <c r="C161" t="s">
        <v>950</v>
      </c>
      <c r="D161" t="s">
        <v>1027</v>
      </c>
      <c r="E161" t="s">
        <v>992</v>
      </c>
      <c r="G161" s="16" t="s">
        <v>1037</v>
      </c>
      <c r="I161" s="3">
        <v>0</v>
      </c>
      <c r="J161" s="2">
        <v>53</v>
      </c>
      <c r="K161" s="2">
        <f t="shared" si="12"/>
        <v>55.650000000000006</v>
      </c>
      <c r="L161" s="2">
        <v>84.95</v>
      </c>
      <c r="M161" s="2">
        <v>94.95</v>
      </c>
      <c r="O161" s="2">
        <v>144.72</v>
      </c>
      <c r="P161" s="2">
        <f t="shared" si="15"/>
        <v>11.950413223140501</v>
      </c>
      <c r="Q161" s="2">
        <f t="shared" si="16"/>
        <v>20.214876033057863</v>
      </c>
      <c r="S161" s="2" t="s">
        <v>642</v>
      </c>
      <c r="T161" t="s">
        <v>3</v>
      </c>
      <c r="V161">
        <f t="shared" si="13"/>
        <v>0</v>
      </c>
      <c r="W161">
        <f t="shared" si="14"/>
        <v>0</v>
      </c>
    </row>
    <row r="162" spans="1:23" x14ac:dyDescent="0.25">
      <c r="A162" s="11">
        <v>3614272508224</v>
      </c>
      <c r="B162" t="s">
        <v>175</v>
      </c>
      <c r="C162" t="s">
        <v>950</v>
      </c>
      <c r="D162" t="s">
        <v>1027</v>
      </c>
      <c r="E162" t="s">
        <v>992</v>
      </c>
      <c r="G162" s="16" t="s">
        <v>1042</v>
      </c>
      <c r="I162" s="3">
        <v>0</v>
      </c>
      <c r="J162" s="2">
        <v>30</v>
      </c>
      <c r="K162" s="2">
        <f t="shared" si="12"/>
        <v>31.5</v>
      </c>
      <c r="M162" s="2">
        <v>79.95</v>
      </c>
      <c r="O162" s="2">
        <v>101.87</v>
      </c>
      <c r="P162" s="2">
        <f t="shared" si="15"/>
        <v>-35.256198347107436</v>
      </c>
      <c r="Q162" s="2">
        <f t="shared" si="16"/>
        <v>30.818181818181813</v>
      </c>
      <c r="S162" s="2" t="s">
        <v>643</v>
      </c>
      <c r="T162" t="s">
        <v>3</v>
      </c>
      <c r="V162">
        <f t="shared" si="13"/>
        <v>0</v>
      </c>
      <c r="W162">
        <f t="shared" si="14"/>
        <v>0</v>
      </c>
    </row>
    <row r="163" spans="1:23" x14ac:dyDescent="0.25">
      <c r="A163" s="11">
        <v>3614272764897</v>
      </c>
      <c r="B163" t="s">
        <v>176</v>
      </c>
      <c r="C163" t="s">
        <v>950</v>
      </c>
      <c r="D163" t="s">
        <v>1027</v>
      </c>
      <c r="E163" t="s">
        <v>26</v>
      </c>
      <c r="F163" t="s">
        <v>992</v>
      </c>
      <c r="G163" s="16" t="s">
        <v>1042</v>
      </c>
      <c r="H163" t="s">
        <v>1067</v>
      </c>
      <c r="I163" s="3">
        <v>0</v>
      </c>
      <c r="J163" s="2">
        <v>47.5</v>
      </c>
      <c r="K163" s="2">
        <f t="shared" si="12"/>
        <v>49.875</v>
      </c>
      <c r="L163" s="2">
        <v>78.95</v>
      </c>
      <c r="M163" s="2">
        <v>81.95</v>
      </c>
      <c r="O163" s="2">
        <v>112.89</v>
      </c>
      <c r="P163" s="2">
        <f t="shared" si="15"/>
        <v>12.491735537190088</v>
      </c>
      <c r="Q163" s="2">
        <f t="shared" si="16"/>
        <v>14.971074380165284</v>
      </c>
      <c r="S163" s="2" t="s">
        <v>644</v>
      </c>
      <c r="T163" t="s">
        <v>3</v>
      </c>
      <c r="V163">
        <f t="shared" si="13"/>
        <v>0</v>
      </c>
      <c r="W163">
        <f t="shared" si="14"/>
        <v>0</v>
      </c>
    </row>
    <row r="164" spans="1:23" x14ac:dyDescent="0.25">
      <c r="A164" s="11">
        <v>3614271535542</v>
      </c>
      <c r="B164" t="s">
        <v>1079</v>
      </c>
      <c r="C164" t="s">
        <v>950</v>
      </c>
      <c r="D164" t="s">
        <v>1026</v>
      </c>
      <c r="E164" t="s">
        <v>26</v>
      </c>
      <c r="F164" t="s">
        <v>992</v>
      </c>
      <c r="G164" s="16" t="s">
        <v>1037</v>
      </c>
      <c r="H164" t="s">
        <v>1077</v>
      </c>
      <c r="I164" s="3">
        <v>0</v>
      </c>
      <c r="J164" s="2">
        <v>67.5</v>
      </c>
      <c r="K164" s="2">
        <f t="shared" si="12"/>
        <v>70.875</v>
      </c>
      <c r="M164" s="2">
        <v>109.95</v>
      </c>
      <c r="O164" s="2">
        <v>160.18</v>
      </c>
      <c r="P164" s="2">
        <f t="shared" si="15"/>
        <v>-72.756198347107443</v>
      </c>
      <c r="Q164" s="2">
        <f t="shared" si="16"/>
        <v>18.111570247933898</v>
      </c>
      <c r="S164" s="2" t="s">
        <v>645</v>
      </c>
      <c r="T164" t="s">
        <v>3</v>
      </c>
      <c r="V164">
        <f t="shared" si="13"/>
        <v>0</v>
      </c>
      <c r="W164">
        <f t="shared" si="14"/>
        <v>0</v>
      </c>
    </row>
    <row r="165" spans="1:23" x14ac:dyDescent="0.25">
      <c r="A165" s="11">
        <v>3614271695208</v>
      </c>
      <c r="B165" t="s">
        <v>1080</v>
      </c>
      <c r="C165" t="s">
        <v>950</v>
      </c>
      <c r="D165" t="s">
        <v>1026</v>
      </c>
      <c r="E165" t="s">
        <v>26</v>
      </c>
      <c r="F165" t="s">
        <v>992</v>
      </c>
      <c r="G165" s="16" t="s">
        <v>1042</v>
      </c>
      <c r="H165" t="s">
        <v>1078</v>
      </c>
      <c r="I165" s="3">
        <v>0</v>
      </c>
      <c r="J165" s="2">
        <v>46.95</v>
      </c>
      <c r="K165" s="2">
        <f t="shared" si="12"/>
        <v>49.297500000000007</v>
      </c>
      <c r="M165" s="2">
        <v>79.95</v>
      </c>
      <c r="O165" s="2">
        <v>124.05</v>
      </c>
      <c r="P165" s="2">
        <f t="shared" si="15"/>
        <v>-52.206198347107438</v>
      </c>
      <c r="Q165" s="2">
        <f t="shared" si="16"/>
        <v>13.86818181818181</v>
      </c>
      <c r="S165" s="2" t="s">
        <v>646</v>
      </c>
      <c r="T165" t="s">
        <v>3</v>
      </c>
      <c r="V165">
        <f t="shared" si="13"/>
        <v>0</v>
      </c>
      <c r="W165">
        <f t="shared" si="14"/>
        <v>0</v>
      </c>
    </row>
    <row r="166" spans="1:23" x14ac:dyDescent="0.25">
      <c r="A166" s="11">
        <v>3614272297685</v>
      </c>
      <c r="B166" t="s">
        <v>177</v>
      </c>
      <c r="C166" t="s">
        <v>950</v>
      </c>
      <c r="D166" t="s">
        <v>1026</v>
      </c>
      <c r="E166" t="s">
        <v>26</v>
      </c>
      <c r="F166" t="s">
        <v>992</v>
      </c>
      <c r="G166" s="16" t="s">
        <v>1042</v>
      </c>
      <c r="H166" t="s">
        <v>1067</v>
      </c>
      <c r="I166" s="3">
        <v>0</v>
      </c>
      <c r="J166" s="2">
        <v>44.95</v>
      </c>
      <c r="K166" s="2">
        <f t="shared" si="12"/>
        <v>47.197500000000005</v>
      </c>
      <c r="L166" s="2">
        <v>76.95</v>
      </c>
      <c r="M166" s="2">
        <v>79.95</v>
      </c>
      <c r="O166" s="2">
        <v>110.75</v>
      </c>
      <c r="P166" s="2">
        <f t="shared" si="15"/>
        <v>13.388842975206607</v>
      </c>
      <c r="Q166" s="2">
        <f t="shared" si="16"/>
        <v>15.868181818181803</v>
      </c>
      <c r="S166" s="2" t="s">
        <v>647</v>
      </c>
      <c r="T166" t="s">
        <v>3</v>
      </c>
      <c r="V166">
        <f t="shared" si="13"/>
        <v>0</v>
      </c>
      <c r="W166">
        <f t="shared" si="14"/>
        <v>0</v>
      </c>
    </row>
    <row r="167" spans="1:23" x14ac:dyDescent="0.25">
      <c r="A167" s="11">
        <v>3605522035300</v>
      </c>
      <c r="B167" t="s">
        <v>178</v>
      </c>
      <c r="C167" t="s">
        <v>950</v>
      </c>
      <c r="D167" t="s">
        <v>1028</v>
      </c>
      <c r="E167" t="s">
        <v>992</v>
      </c>
      <c r="G167" s="16" t="s">
        <v>1037</v>
      </c>
      <c r="I167" s="3">
        <v>0</v>
      </c>
      <c r="J167" s="2">
        <v>42</v>
      </c>
      <c r="K167" s="2">
        <f t="shared" si="12"/>
        <v>44.1</v>
      </c>
      <c r="L167" s="2">
        <v>97.95</v>
      </c>
      <c r="M167" s="2">
        <v>102.95</v>
      </c>
      <c r="O167" s="2">
        <v>140.18</v>
      </c>
      <c r="P167" s="2">
        <f t="shared" si="15"/>
        <v>33.694214876033065</v>
      </c>
      <c r="Q167" s="2">
        <f t="shared" si="16"/>
        <v>37.826446280991739</v>
      </c>
      <c r="S167" s="2" t="s">
        <v>648</v>
      </c>
      <c r="T167" t="s">
        <v>3</v>
      </c>
      <c r="V167">
        <f t="shared" si="13"/>
        <v>0</v>
      </c>
      <c r="W167">
        <f t="shared" si="14"/>
        <v>0</v>
      </c>
    </row>
    <row r="168" spans="1:23" x14ac:dyDescent="0.25">
      <c r="A168" s="11">
        <v>3605522035188</v>
      </c>
      <c r="B168" t="s">
        <v>179</v>
      </c>
      <c r="C168" t="s">
        <v>950</v>
      </c>
      <c r="D168" t="s">
        <v>1028</v>
      </c>
      <c r="E168" t="s">
        <v>992</v>
      </c>
      <c r="G168" s="16" t="s">
        <v>1043</v>
      </c>
      <c r="I168" s="3">
        <v>0</v>
      </c>
      <c r="J168" s="2">
        <v>35</v>
      </c>
      <c r="K168" s="2">
        <f t="shared" si="12"/>
        <v>36.75</v>
      </c>
      <c r="M168" s="2">
        <v>56.5</v>
      </c>
      <c r="O168" s="2">
        <v>79.5</v>
      </c>
      <c r="P168" s="2">
        <f t="shared" si="15"/>
        <v>-40.256198347107443</v>
      </c>
      <c r="Q168" s="2">
        <f t="shared" si="16"/>
        <v>6.4380165289256155</v>
      </c>
      <c r="S168" s="2" t="s">
        <v>649</v>
      </c>
      <c r="T168" t="s">
        <v>3</v>
      </c>
      <c r="V168">
        <f t="shared" si="13"/>
        <v>0</v>
      </c>
      <c r="W168">
        <f t="shared" si="14"/>
        <v>0</v>
      </c>
    </row>
    <row r="169" spans="1:23" x14ac:dyDescent="0.25">
      <c r="A169" s="11">
        <v>3605522035249</v>
      </c>
      <c r="B169" t="s">
        <v>180</v>
      </c>
      <c r="C169" t="s">
        <v>950</v>
      </c>
      <c r="D169" t="s">
        <v>1028</v>
      </c>
      <c r="E169" t="s">
        <v>992</v>
      </c>
      <c r="G169" s="16" t="s">
        <v>1042</v>
      </c>
      <c r="I169" s="3">
        <v>0</v>
      </c>
      <c r="J169" s="2">
        <v>37</v>
      </c>
      <c r="K169" s="2">
        <f t="shared" si="12"/>
        <v>38.85</v>
      </c>
      <c r="L169" s="2">
        <v>64.95</v>
      </c>
      <c r="M169" s="2">
        <v>74.95</v>
      </c>
      <c r="O169" s="2">
        <v>110.48</v>
      </c>
      <c r="P169" s="2">
        <f t="shared" si="15"/>
        <v>11.421487603305792</v>
      </c>
      <c r="Q169" s="2">
        <f t="shared" si="16"/>
        <v>19.685950413223154</v>
      </c>
      <c r="S169" s="2" t="s">
        <v>650</v>
      </c>
      <c r="T169" t="s">
        <v>3</v>
      </c>
      <c r="V169">
        <f t="shared" si="13"/>
        <v>0</v>
      </c>
      <c r="W169">
        <f t="shared" si="14"/>
        <v>0</v>
      </c>
    </row>
    <row r="170" spans="1:23" x14ac:dyDescent="0.25">
      <c r="A170" s="11">
        <v>3614271994844</v>
      </c>
      <c r="B170" t="s">
        <v>181</v>
      </c>
      <c r="C170" t="s">
        <v>950</v>
      </c>
      <c r="D170" t="s">
        <v>1029</v>
      </c>
      <c r="E170" t="s">
        <v>992</v>
      </c>
      <c r="G170" s="16" t="s">
        <v>1037</v>
      </c>
      <c r="I170" s="3">
        <v>0</v>
      </c>
      <c r="J170" s="2">
        <v>53</v>
      </c>
      <c r="K170" s="2">
        <f t="shared" si="12"/>
        <v>55.650000000000006</v>
      </c>
      <c r="L170" s="2">
        <v>84.95</v>
      </c>
      <c r="M170" s="2">
        <v>94.95</v>
      </c>
      <c r="O170" s="2">
        <v>144.72</v>
      </c>
      <c r="P170" s="2">
        <f t="shared" si="15"/>
        <v>11.950413223140501</v>
      </c>
      <c r="Q170" s="2">
        <f t="shared" si="16"/>
        <v>20.214876033057863</v>
      </c>
      <c r="S170" s="2" t="s">
        <v>651</v>
      </c>
      <c r="T170" t="s">
        <v>3</v>
      </c>
      <c r="V170">
        <f t="shared" si="13"/>
        <v>0</v>
      </c>
      <c r="W170">
        <f t="shared" si="14"/>
        <v>0</v>
      </c>
    </row>
    <row r="171" spans="1:23" x14ac:dyDescent="0.25">
      <c r="A171" s="11">
        <v>3614271994721</v>
      </c>
      <c r="B171" t="s">
        <v>182</v>
      </c>
      <c r="C171" t="s">
        <v>950</v>
      </c>
      <c r="D171" t="s">
        <v>1029</v>
      </c>
      <c r="E171" t="s">
        <v>992</v>
      </c>
      <c r="G171" s="16" t="s">
        <v>1043</v>
      </c>
      <c r="I171" s="3">
        <v>0</v>
      </c>
      <c r="J171" s="2">
        <v>28</v>
      </c>
      <c r="K171" s="2">
        <f t="shared" si="12"/>
        <v>29.400000000000002</v>
      </c>
      <c r="L171" s="2">
        <v>49.95</v>
      </c>
      <c r="M171" s="2">
        <v>59.95</v>
      </c>
      <c r="O171" s="2">
        <v>73.22</v>
      </c>
      <c r="P171" s="2">
        <f t="shared" si="15"/>
        <v>8.0247933884297566</v>
      </c>
      <c r="Q171" s="2">
        <f t="shared" si="16"/>
        <v>16.289256198347118</v>
      </c>
      <c r="S171" s="2" t="s">
        <v>652</v>
      </c>
      <c r="T171" t="s">
        <v>3</v>
      </c>
      <c r="V171">
        <f t="shared" si="13"/>
        <v>0</v>
      </c>
      <c r="W171">
        <f t="shared" si="14"/>
        <v>0</v>
      </c>
    </row>
    <row r="172" spans="1:23" x14ac:dyDescent="0.25">
      <c r="A172" s="11">
        <v>3614271994806</v>
      </c>
      <c r="B172" t="s">
        <v>183</v>
      </c>
      <c r="C172" t="s">
        <v>950</v>
      </c>
      <c r="D172" t="s">
        <v>1029</v>
      </c>
      <c r="E172" t="s">
        <v>992</v>
      </c>
      <c r="G172" s="16" t="s">
        <v>1042</v>
      </c>
      <c r="I172" s="3">
        <v>0</v>
      </c>
      <c r="J172" s="2">
        <v>37</v>
      </c>
      <c r="K172" s="2">
        <f t="shared" ref="K172:K230" si="17">J172*1.05</f>
        <v>38.85</v>
      </c>
      <c r="L172" s="2">
        <v>64.95</v>
      </c>
      <c r="M172" s="2">
        <v>74.95</v>
      </c>
      <c r="O172" s="2">
        <v>102.88</v>
      </c>
      <c r="P172" s="2">
        <f t="shared" si="15"/>
        <v>11.421487603305792</v>
      </c>
      <c r="Q172" s="2">
        <f t="shared" si="16"/>
        <v>19.685950413223154</v>
      </c>
      <c r="S172" s="2" t="s">
        <v>653</v>
      </c>
      <c r="T172" t="s">
        <v>3</v>
      </c>
      <c r="V172">
        <f t="shared" si="13"/>
        <v>0</v>
      </c>
      <c r="W172">
        <f t="shared" si="14"/>
        <v>0</v>
      </c>
    </row>
    <row r="173" spans="1:23" x14ac:dyDescent="0.25">
      <c r="A173" s="11">
        <v>3614272542006</v>
      </c>
      <c r="B173" t="s">
        <v>184</v>
      </c>
      <c r="C173" t="s">
        <v>950</v>
      </c>
      <c r="D173" t="s">
        <v>1029</v>
      </c>
      <c r="E173" t="s">
        <v>26</v>
      </c>
      <c r="F173" t="s">
        <v>992</v>
      </c>
      <c r="G173" s="16" t="s">
        <v>1043</v>
      </c>
      <c r="H173" t="s">
        <v>1063</v>
      </c>
      <c r="I173" s="3">
        <v>0</v>
      </c>
      <c r="J173" s="2">
        <v>33.450000000000003</v>
      </c>
      <c r="K173" s="2">
        <f t="shared" si="17"/>
        <v>35.122500000000002</v>
      </c>
      <c r="L173" s="2">
        <v>59.95</v>
      </c>
      <c r="M173" s="2">
        <v>64.95</v>
      </c>
      <c r="O173" s="2">
        <v>83.21</v>
      </c>
      <c r="P173" s="2">
        <f t="shared" si="15"/>
        <v>10.839256198347115</v>
      </c>
      <c r="Q173" s="2">
        <f t="shared" si="16"/>
        <v>14.971487603305789</v>
      </c>
      <c r="S173" s="2" t="s">
        <v>654</v>
      </c>
      <c r="T173" t="s">
        <v>3</v>
      </c>
      <c r="V173">
        <f t="shared" si="13"/>
        <v>0</v>
      </c>
      <c r="W173">
        <f t="shared" si="14"/>
        <v>0</v>
      </c>
    </row>
    <row r="174" spans="1:23" x14ac:dyDescent="0.25">
      <c r="A174" s="11">
        <v>3614272799691</v>
      </c>
      <c r="B174" t="s">
        <v>185</v>
      </c>
      <c r="C174" t="s">
        <v>950</v>
      </c>
      <c r="D174" t="s">
        <v>1029</v>
      </c>
      <c r="E174" t="s">
        <v>26</v>
      </c>
      <c r="F174" t="s">
        <v>992</v>
      </c>
      <c r="G174" s="16" t="s">
        <v>1042</v>
      </c>
      <c r="H174" t="s">
        <v>1068</v>
      </c>
      <c r="I174" s="3">
        <v>0</v>
      </c>
      <c r="J174" s="2">
        <v>48.5</v>
      </c>
      <c r="K174" s="2">
        <f t="shared" si="17"/>
        <v>50.925000000000004</v>
      </c>
      <c r="L174" s="2">
        <v>79.95</v>
      </c>
      <c r="M174" s="2">
        <v>83.95</v>
      </c>
      <c r="O174" s="2">
        <v>112</v>
      </c>
      <c r="P174" s="2">
        <f t="shared" si="15"/>
        <v>12.31818181818182</v>
      </c>
      <c r="Q174" s="2">
        <f t="shared" si="16"/>
        <v>15.623966942148762</v>
      </c>
      <c r="S174" s="2" t="s">
        <v>655</v>
      </c>
      <c r="T174" t="s">
        <v>3</v>
      </c>
      <c r="V174">
        <f t="shared" ref="V174:V234" si="18">I174*J174</f>
        <v>0</v>
      </c>
      <c r="W174">
        <f t="shared" ref="W174:W234" si="19">I174*N174</f>
        <v>0</v>
      </c>
    </row>
    <row r="175" spans="1:23" x14ac:dyDescent="0.25">
      <c r="A175" s="11">
        <v>3614272635838</v>
      </c>
      <c r="B175" t="s">
        <v>186</v>
      </c>
      <c r="C175" t="s">
        <v>950</v>
      </c>
      <c r="D175" t="s">
        <v>1030</v>
      </c>
      <c r="E175" t="s">
        <v>992</v>
      </c>
      <c r="G175" s="16" t="s">
        <v>1037</v>
      </c>
      <c r="I175" s="3">
        <v>5</v>
      </c>
      <c r="J175" s="2">
        <v>57</v>
      </c>
      <c r="K175" s="2">
        <f t="shared" si="17"/>
        <v>59.85</v>
      </c>
      <c r="L175" s="2">
        <v>92.95</v>
      </c>
      <c r="M175" s="2">
        <v>97.95</v>
      </c>
      <c r="O175" s="2">
        <v>154.31</v>
      </c>
      <c r="P175" s="2">
        <f t="shared" si="15"/>
        <v>14.561983471074385</v>
      </c>
      <c r="Q175" s="2">
        <f t="shared" si="16"/>
        <v>18.694214876033058</v>
      </c>
      <c r="S175" s="2" t="s">
        <v>656</v>
      </c>
      <c r="T175" t="s">
        <v>3</v>
      </c>
      <c r="V175">
        <f t="shared" si="18"/>
        <v>285</v>
      </c>
      <c r="W175">
        <f t="shared" si="19"/>
        <v>0</v>
      </c>
    </row>
    <row r="176" spans="1:23" x14ac:dyDescent="0.25">
      <c r="A176" s="11">
        <v>3605522040588</v>
      </c>
      <c r="B176" t="s">
        <v>187</v>
      </c>
      <c r="C176" t="s">
        <v>950</v>
      </c>
      <c r="D176" t="s">
        <v>1031</v>
      </c>
      <c r="E176" t="s">
        <v>993</v>
      </c>
      <c r="G176" s="16" t="s">
        <v>1037</v>
      </c>
      <c r="I176" s="3">
        <v>0</v>
      </c>
      <c r="J176" s="2">
        <v>42.9</v>
      </c>
      <c r="K176" s="2">
        <f t="shared" si="17"/>
        <v>45.045000000000002</v>
      </c>
      <c r="L176" s="2">
        <v>74.95</v>
      </c>
      <c r="M176" s="2">
        <v>77.95</v>
      </c>
      <c r="O176" s="2">
        <v>93.05</v>
      </c>
      <c r="P176" s="2">
        <f t="shared" si="15"/>
        <v>13.785950413223141</v>
      </c>
      <c r="Q176" s="2">
        <f t="shared" si="16"/>
        <v>16.265289256198351</v>
      </c>
      <c r="S176" s="2" t="s">
        <v>657</v>
      </c>
      <c r="T176" t="s">
        <v>3</v>
      </c>
      <c r="V176">
        <f t="shared" si="18"/>
        <v>0</v>
      </c>
      <c r="W176">
        <f t="shared" si="19"/>
        <v>0</v>
      </c>
    </row>
    <row r="177" spans="1:23" x14ac:dyDescent="0.25">
      <c r="A177" s="11">
        <v>3614272299320</v>
      </c>
      <c r="B177" t="s">
        <v>188</v>
      </c>
      <c r="C177" t="s">
        <v>950</v>
      </c>
      <c r="D177" t="s">
        <v>1031</v>
      </c>
      <c r="E177" t="s">
        <v>26</v>
      </c>
      <c r="F177" t="s">
        <v>993</v>
      </c>
      <c r="G177" s="16" t="s">
        <v>1042</v>
      </c>
      <c r="H177" t="s">
        <v>1065</v>
      </c>
      <c r="I177" s="3">
        <v>0</v>
      </c>
      <c r="J177" s="2">
        <v>32.5</v>
      </c>
      <c r="K177" s="2">
        <f t="shared" si="17"/>
        <v>34.125</v>
      </c>
      <c r="L177" s="2">
        <v>61.95</v>
      </c>
      <c r="M177" s="2">
        <v>64.95</v>
      </c>
      <c r="O177" s="2">
        <v>86.81</v>
      </c>
      <c r="P177" s="2">
        <f t="shared" si="15"/>
        <v>13.442148760330589</v>
      </c>
      <c r="Q177" s="2">
        <f t="shared" si="16"/>
        <v>15.921487603305792</v>
      </c>
      <c r="S177" s="2" t="s">
        <v>658</v>
      </c>
      <c r="T177" t="s">
        <v>3</v>
      </c>
      <c r="V177">
        <f t="shared" si="18"/>
        <v>0</v>
      </c>
      <c r="W177">
        <f t="shared" si="19"/>
        <v>0</v>
      </c>
    </row>
    <row r="178" spans="1:23" x14ac:dyDescent="0.25">
      <c r="A178" s="11">
        <v>3605520347931</v>
      </c>
      <c r="B178" t="s">
        <v>189</v>
      </c>
      <c r="C178" t="s">
        <v>950</v>
      </c>
      <c r="D178" t="s">
        <v>1032</v>
      </c>
      <c r="E178" t="s">
        <v>993</v>
      </c>
      <c r="G178" s="16" t="s">
        <v>1037</v>
      </c>
      <c r="I178" s="3">
        <v>0</v>
      </c>
      <c r="J178" s="2">
        <v>32</v>
      </c>
      <c r="K178" s="2">
        <f t="shared" si="17"/>
        <v>33.6</v>
      </c>
      <c r="M178" s="2">
        <v>119.95</v>
      </c>
      <c r="O178" s="2">
        <v>208.95</v>
      </c>
      <c r="P178" s="2">
        <f t="shared" si="15"/>
        <v>-37.256198347107436</v>
      </c>
      <c r="Q178" s="2">
        <f t="shared" si="16"/>
        <v>61.876033057851245</v>
      </c>
      <c r="S178" s="2" t="s">
        <v>659</v>
      </c>
      <c r="T178" t="s">
        <v>3</v>
      </c>
      <c r="V178">
        <f t="shared" si="18"/>
        <v>0</v>
      </c>
      <c r="W178">
        <f t="shared" si="19"/>
        <v>0</v>
      </c>
    </row>
    <row r="179" spans="1:23" x14ac:dyDescent="0.25">
      <c r="P179" s="2">
        <f t="shared" si="15"/>
        <v>-5.2561983471074383</v>
      </c>
      <c r="Q179" s="2">
        <f t="shared" si="16"/>
        <v>-5.2561983471074383</v>
      </c>
      <c r="S179" s="2"/>
    </row>
    <row r="180" spans="1:23" x14ac:dyDescent="0.25">
      <c r="A180" s="11">
        <v>8002135133075</v>
      </c>
      <c r="B180" t="s">
        <v>190</v>
      </c>
      <c r="C180" t="s">
        <v>1081</v>
      </c>
      <c r="D180" t="s">
        <v>1082</v>
      </c>
      <c r="E180" t="s">
        <v>993</v>
      </c>
      <c r="G180" s="16" t="s">
        <v>1037</v>
      </c>
      <c r="I180" s="3">
        <v>0</v>
      </c>
      <c r="J180" s="2">
        <v>40</v>
      </c>
      <c r="K180" s="2">
        <f t="shared" si="17"/>
        <v>42</v>
      </c>
      <c r="L180" s="2">
        <v>69.95</v>
      </c>
      <c r="M180" s="2">
        <v>84.95</v>
      </c>
      <c r="O180" s="2">
        <v>133.94</v>
      </c>
      <c r="P180" s="2">
        <f t="shared" si="15"/>
        <v>12.553719008264473</v>
      </c>
      <c r="Q180" s="2">
        <f t="shared" si="16"/>
        <v>24.950413223140508</v>
      </c>
      <c r="S180" s="2" t="s">
        <v>660</v>
      </c>
      <c r="T180" t="s">
        <v>3</v>
      </c>
      <c r="V180">
        <f t="shared" si="18"/>
        <v>0</v>
      </c>
      <c r="W180">
        <f t="shared" si="19"/>
        <v>0</v>
      </c>
    </row>
    <row r="181" spans="1:23" x14ac:dyDescent="0.25">
      <c r="A181" s="11">
        <v>8002135139169</v>
      </c>
      <c r="B181" t="s">
        <v>191</v>
      </c>
      <c r="C181" t="s">
        <v>1081</v>
      </c>
      <c r="D181" t="s">
        <v>1083</v>
      </c>
      <c r="E181" t="s">
        <v>992</v>
      </c>
      <c r="G181" s="16" t="s">
        <v>1037</v>
      </c>
      <c r="I181" s="3">
        <v>0</v>
      </c>
      <c r="J181" s="2">
        <v>50</v>
      </c>
      <c r="K181" s="2">
        <f t="shared" si="17"/>
        <v>52.5</v>
      </c>
      <c r="M181" s="2">
        <v>119.95</v>
      </c>
      <c r="O181" s="2">
        <v>190</v>
      </c>
      <c r="P181" s="2">
        <f t="shared" si="15"/>
        <v>-55.256198347107436</v>
      </c>
      <c r="Q181" s="2">
        <f t="shared" si="16"/>
        <v>43.876033057851245</v>
      </c>
      <c r="S181" s="2" t="s">
        <v>661</v>
      </c>
      <c r="T181" t="s">
        <v>3</v>
      </c>
      <c r="V181">
        <f t="shared" si="18"/>
        <v>0</v>
      </c>
      <c r="W181">
        <f t="shared" si="19"/>
        <v>0</v>
      </c>
    </row>
    <row r="182" spans="1:23" x14ac:dyDescent="0.25">
      <c r="A182" s="11">
        <v>8002135116955</v>
      </c>
      <c r="B182" t="s">
        <v>192</v>
      </c>
      <c r="C182" t="s">
        <v>1081</v>
      </c>
      <c r="D182" t="s">
        <v>1084</v>
      </c>
      <c r="E182" t="s">
        <v>993</v>
      </c>
      <c r="G182" s="16" t="s">
        <v>1037</v>
      </c>
      <c r="I182" s="3">
        <v>1</v>
      </c>
      <c r="J182" s="2">
        <v>40</v>
      </c>
      <c r="K182" s="2">
        <f t="shared" si="17"/>
        <v>42</v>
      </c>
      <c r="L182" s="2">
        <v>84.95</v>
      </c>
      <c r="M182" s="2">
        <v>89.95</v>
      </c>
      <c r="O182" s="2">
        <v>133.94</v>
      </c>
      <c r="P182" s="2">
        <f t="shared" si="15"/>
        <v>24.950413223140508</v>
      </c>
      <c r="Q182" s="2">
        <f t="shared" si="16"/>
        <v>29.082644628099182</v>
      </c>
      <c r="S182" s="2" t="s">
        <v>662</v>
      </c>
      <c r="T182" t="s">
        <v>3</v>
      </c>
      <c r="V182">
        <f t="shared" si="18"/>
        <v>40</v>
      </c>
      <c r="W182">
        <f t="shared" si="19"/>
        <v>0</v>
      </c>
    </row>
    <row r="183" spans="1:23" x14ac:dyDescent="0.25">
      <c r="A183" s="11">
        <v>3351500920037</v>
      </c>
      <c r="B183" t="s">
        <v>193</v>
      </c>
      <c r="C183" t="s">
        <v>1085</v>
      </c>
      <c r="D183" t="s">
        <v>1086</v>
      </c>
      <c r="E183" t="s">
        <v>993</v>
      </c>
      <c r="G183" s="16" t="s">
        <v>1037</v>
      </c>
      <c r="I183" s="3">
        <v>0</v>
      </c>
      <c r="J183" s="2">
        <v>22.95</v>
      </c>
      <c r="K183" s="2">
        <f t="shared" si="17"/>
        <v>24.0975</v>
      </c>
      <c r="L183" s="2">
        <v>49.95</v>
      </c>
      <c r="M183" s="2">
        <v>59.95</v>
      </c>
      <c r="O183" s="2">
        <v>89.79</v>
      </c>
      <c r="P183" s="2">
        <f t="shared" si="15"/>
        <v>13.07479338842975</v>
      </c>
      <c r="Q183" s="2">
        <f t="shared" si="16"/>
        <v>21.339256198347112</v>
      </c>
      <c r="S183" s="2" t="s">
        <v>663</v>
      </c>
      <c r="T183" t="s">
        <v>3</v>
      </c>
      <c r="V183">
        <f t="shared" si="18"/>
        <v>0</v>
      </c>
      <c r="W183">
        <f t="shared" si="19"/>
        <v>0</v>
      </c>
    </row>
    <row r="184" spans="1:23" x14ac:dyDescent="0.25">
      <c r="A184" s="11">
        <v>3351500920068</v>
      </c>
      <c r="B184" t="s">
        <v>194</v>
      </c>
      <c r="C184" t="s">
        <v>1085</v>
      </c>
      <c r="D184" t="s">
        <v>1086</v>
      </c>
      <c r="E184" t="s">
        <v>993</v>
      </c>
      <c r="G184" s="16" t="s">
        <v>1035</v>
      </c>
      <c r="I184" s="3">
        <v>0</v>
      </c>
      <c r="J184" s="2">
        <v>33</v>
      </c>
      <c r="K184" s="2">
        <f t="shared" si="17"/>
        <v>34.65</v>
      </c>
      <c r="M184" s="2">
        <v>53.95</v>
      </c>
      <c r="O184" s="2">
        <v>102.5</v>
      </c>
      <c r="P184" s="2">
        <f t="shared" si="15"/>
        <v>-38.256198347107436</v>
      </c>
      <c r="Q184" s="2">
        <f t="shared" si="16"/>
        <v>6.3305785123966913</v>
      </c>
      <c r="S184" s="2" t="s">
        <v>664</v>
      </c>
      <c r="T184" t="s">
        <v>3</v>
      </c>
      <c r="V184">
        <f t="shared" si="18"/>
        <v>0</v>
      </c>
      <c r="W184">
        <f t="shared" si="19"/>
        <v>0</v>
      </c>
    </row>
    <row r="185" spans="1:23" x14ac:dyDescent="0.25">
      <c r="A185" s="11">
        <v>3351500959686</v>
      </c>
      <c r="B185" t="s">
        <v>1089</v>
      </c>
      <c r="C185" t="s">
        <v>1085</v>
      </c>
      <c r="D185" t="s">
        <v>1086</v>
      </c>
      <c r="E185" t="s">
        <v>26</v>
      </c>
      <c r="F185" t="s">
        <v>993</v>
      </c>
      <c r="G185" s="16" t="s">
        <v>1037</v>
      </c>
      <c r="H185" s="17" t="s">
        <v>1100</v>
      </c>
      <c r="I185" s="3">
        <v>0</v>
      </c>
      <c r="J185" s="2">
        <v>29.5</v>
      </c>
      <c r="K185" s="2">
        <f t="shared" si="17"/>
        <v>30.975000000000001</v>
      </c>
      <c r="M185" s="2">
        <v>54.95</v>
      </c>
      <c r="O185" s="2">
        <v>89.95</v>
      </c>
      <c r="P185" s="2">
        <f t="shared" si="15"/>
        <v>-34.756198347107443</v>
      </c>
      <c r="Q185" s="2">
        <f t="shared" si="16"/>
        <v>10.65702479338843</v>
      </c>
      <c r="S185" s="2" t="s">
        <v>665</v>
      </c>
      <c r="T185" t="s">
        <v>3</v>
      </c>
      <c r="V185">
        <f t="shared" si="18"/>
        <v>0</v>
      </c>
      <c r="W185">
        <f t="shared" si="19"/>
        <v>0</v>
      </c>
    </row>
    <row r="186" spans="1:23" x14ac:dyDescent="0.25">
      <c r="A186" s="11">
        <v>3351500952724</v>
      </c>
      <c r="B186" t="s">
        <v>195</v>
      </c>
      <c r="C186" t="s">
        <v>1085</v>
      </c>
      <c r="D186" t="s">
        <v>1092</v>
      </c>
      <c r="E186" t="s">
        <v>993</v>
      </c>
      <c r="G186" s="16" t="s">
        <v>1087</v>
      </c>
      <c r="I186" s="3">
        <v>0</v>
      </c>
      <c r="J186" s="2">
        <v>13</v>
      </c>
      <c r="K186" s="2">
        <f t="shared" si="17"/>
        <v>13.65</v>
      </c>
      <c r="M186" s="2">
        <v>27.95</v>
      </c>
      <c r="O186" s="2">
        <v>68.8</v>
      </c>
      <c r="P186" s="2">
        <f t="shared" si="15"/>
        <v>-18.256198347107439</v>
      </c>
      <c r="Q186" s="2">
        <f t="shared" si="16"/>
        <v>4.8429752066115697</v>
      </c>
      <c r="S186" s="2" t="s">
        <v>666</v>
      </c>
      <c r="T186" t="s">
        <v>3</v>
      </c>
      <c r="V186">
        <f t="shared" si="18"/>
        <v>0</v>
      </c>
      <c r="W186">
        <f t="shared" si="19"/>
        <v>0</v>
      </c>
    </row>
    <row r="187" spans="1:23" x14ac:dyDescent="0.25">
      <c r="A187" s="11">
        <v>3351500980406</v>
      </c>
      <c r="B187" t="s">
        <v>196</v>
      </c>
      <c r="C187" t="s">
        <v>1085</v>
      </c>
      <c r="D187" t="s">
        <v>1093</v>
      </c>
      <c r="E187" t="s">
        <v>993</v>
      </c>
      <c r="G187" s="16" t="s">
        <v>1037</v>
      </c>
      <c r="I187" s="3">
        <v>0</v>
      </c>
      <c r="J187" s="2">
        <v>19</v>
      </c>
      <c r="K187" s="2">
        <f t="shared" si="17"/>
        <v>19.95</v>
      </c>
      <c r="M187" s="2">
        <v>36.950000000000003</v>
      </c>
      <c r="O187" s="2">
        <v>74.95</v>
      </c>
      <c r="P187" s="2">
        <f t="shared" si="15"/>
        <v>-24.256198347107436</v>
      </c>
      <c r="Q187" s="2">
        <f t="shared" si="16"/>
        <v>6.2809917355371887</v>
      </c>
      <c r="S187" s="2" t="s">
        <v>667</v>
      </c>
      <c r="T187" t="s">
        <v>3</v>
      </c>
      <c r="V187">
        <f t="shared" si="18"/>
        <v>0</v>
      </c>
      <c r="W187">
        <f t="shared" si="19"/>
        <v>0</v>
      </c>
    </row>
    <row r="188" spans="1:23" x14ac:dyDescent="0.25">
      <c r="A188" s="11">
        <v>3351500980086</v>
      </c>
      <c r="B188" t="s">
        <v>197</v>
      </c>
      <c r="C188" t="s">
        <v>1085</v>
      </c>
      <c r="D188" t="s">
        <v>1093</v>
      </c>
      <c r="E188" t="s">
        <v>993</v>
      </c>
      <c r="G188" s="16" t="s">
        <v>1035</v>
      </c>
      <c r="I188" s="3">
        <v>0</v>
      </c>
      <c r="J188" s="2">
        <v>31</v>
      </c>
      <c r="K188" s="2">
        <f t="shared" si="17"/>
        <v>32.550000000000004</v>
      </c>
      <c r="M188" s="2">
        <v>54.5</v>
      </c>
      <c r="O188" s="2">
        <v>115.6</v>
      </c>
      <c r="P188" s="2">
        <f t="shared" si="15"/>
        <v>-36.256198347107436</v>
      </c>
      <c r="Q188" s="2">
        <f t="shared" si="16"/>
        <v>8.7851239669421446</v>
      </c>
      <c r="S188" s="2" t="s">
        <v>668</v>
      </c>
      <c r="T188" t="s">
        <v>3</v>
      </c>
      <c r="V188">
        <f t="shared" si="18"/>
        <v>0</v>
      </c>
      <c r="W188">
        <f t="shared" si="19"/>
        <v>0</v>
      </c>
    </row>
    <row r="189" spans="1:23" x14ac:dyDescent="0.25">
      <c r="A189" s="11">
        <v>3351500992669</v>
      </c>
      <c r="B189" t="s">
        <v>1090</v>
      </c>
      <c r="C189" t="s">
        <v>1085</v>
      </c>
      <c r="D189" t="s">
        <v>1093</v>
      </c>
      <c r="E189" t="s">
        <v>26</v>
      </c>
      <c r="F189" t="s">
        <v>993</v>
      </c>
      <c r="G189" s="16" t="s">
        <v>1037</v>
      </c>
      <c r="H189" t="s">
        <v>1097</v>
      </c>
      <c r="I189" s="3">
        <v>0</v>
      </c>
      <c r="J189" s="2">
        <v>28</v>
      </c>
      <c r="K189" s="2">
        <f t="shared" si="17"/>
        <v>29.400000000000002</v>
      </c>
      <c r="M189" s="2">
        <v>47.95</v>
      </c>
      <c r="O189" s="2">
        <v>91.3</v>
      </c>
      <c r="P189" s="2">
        <f t="shared" si="15"/>
        <v>-33.256198347107436</v>
      </c>
      <c r="Q189" s="2">
        <f t="shared" si="16"/>
        <v>6.3719008264462857</v>
      </c>
      <c r="S189" s="2" t="s">
        <v>669</v>
      </c>
      <c r="T189" t="s">
        <v>3</v>
      </c>
      <c r="V189">
        <f t="shared" si="18"/>
        <v>0</v>
      </c>
      <c r="W189">
        <f t="shared" si="19"/>
        <v>0</v>
      </c>
    </row>
    <row r="190" spans="1:23" x14ac:dyDescent="0.25">
      <c r="A190" s="11">
        <v>3351500956012</v>
      </c>
      <c r="B190" t="s">
        <v>198</v>
      </c>
      <c r="C190" t="s">
        <v>1085</v>
      </c>
      <c r="D190" t="s">
        <v>1101</v>
      </c>
      <c r="E190" t="s">
        <v>992</v>
      </c>
      <c r="G190" s="16" t="s">
        <v>1042</v>
      </c>
      <c r="I190" s="3">
        <v>0</v>
      </c>
      <c r="K190" s="2">
        <f t="shared" si="17"/>
        <v>0</v>
      </c>
      <c r="M190" s="2">
        <v>39.950000000000003</v>
      </c>
      <c r="O190" s="2">
        <v>67.8</v>
      </c>
      <c r="P190" s="2">
        <f t="shared" si="15"/>
        <v>-5.2561983471074383</v>
      </c>
      <c r="Q190" s="2">
        <f t="shared" si="16"/>
        <v>27.760330578512395</v>
      </c>
      <c r="S190" s="2" t="s">
        <v>670</v>
      </c>
      <c r="T190" t="s">
        <v>3</v>
      </c>
      <c r="V190">
        <f t="shared" si="18"/>
        <v>0</v>
      </c>
      <c r="W190">
        <f t="shared" si="19"/>
        <v>0</v>
      </c>
    </row>
    <row r="191" spans="1:23" x14ac:dyDescent="0.25">
      <c r="A191" s="11">
        <v>3351500002696</v>
      </c>
      <c r="B191" t="s">
        <v>199</v>
      </c>
      <c r="C191" t="s">
        <v>1085</v>
      </c>
      <c r="D191" t="s">
        <v>1113</v>
      </c>
      <c r="E191" t="s">
        <v>993</v>
      </c>
      <c r="G191" s="16" t="s">
        <v>1042</v>
      </c>
      <c r="I191" s="3">
        <v>0</v>
      </c>
      <c r="J191" s="2">
        <v>17</v>
      </c>
      <c r="K191" s="2">
        <f t="shared" si="17"/>
        <v>17.850000000000001</v>
      </c>
      <c r="L191" s="2">
        <v>40.950000000000003</v>
      </c>
      <c r="M191" s="2">
        <v>42.95</v>
      </c>
      <c r="O191" s="2">
        <v>71.22</v>
      </c>
      <c r="P191" s="2">
        <f t="shared" si="15"/>
        <v>11.586776859504127</v>
      </c>
      <c r="Q191" s="2">
        <f t="shared" si="16"/>
        <v>13.239669421487598</v>
      </c>
      <c r="S191" s="2" t="s">
        <v>671</v>
      </c>
      <c r="T191" t="s">
        <v>3</v>
      </c>
      <c r="V191">
        <f t="shared" si="18"/>
        <v>0</v>
      </c>
      <c r="W191">
        <f t="shared" si="19"/>
        <v>0</v>
      </c>
    </row>
    <row r="192" spans="1:23" x14ac:dyDescent="0.25">
      <c r="A192" s="11">
        <v>3351500003037</v>
      </c>
      <c r="B192" t="s">
        <v>1091</v>
      </c>
      <c r="C192" t="s">
        <v>1085</v>
      </c>
      <c r="D192" t="s">
        <v>1113</v>
      </c>
      <c r="E192" t="s">
        <v>26</v>
      </c>
      <c r="F192" t="s">
        <v>993</v>
      </c>
      <c r="G192" s="16" t="s">
        <v>1042</v>
      </c>
      <c r="H192" t="s">
        <v>1098</v>
      </c>
      <c r="I192" s="3">
        <v>0</v>
      </c>
      <c r="J192" s="2">
        <v>30.95</v>
      </c>
      <c r="K192" s="2">
        <f t="shared" si="17"/>
        <v>32.497500000000002</v>
      </c>
      <c r="M192" s="2">
        <v>56.95</v>
      </c>
      <c r="O192" s="2">
        <v>81.22</v>
      </c>
      <c r="P192" s="2">
        <f t="shared" si="15"/>
        <v>-36.206198347107438</v>
      </c>
      <c r="Q192" s="2">
        <f t="shared" si="16"/>
        <v>10.859917355371898</v>
      </c>
      <c r="S192" s="2" t="s">
        <v>672</v>
      </c>
      <c r="T192" t="s">
        <v>3</v>
      </c>
      <c r="V192">
        <f t="shared" si="18"/>
        <v>0</v>
      </c>
      <c r="W192">
        <f t="shared" si="19"/>
        <v>0</v>
      </c>
    </row>
    <row r="193" spans="1:23" x14ac:dyDescent="0.25">
      <c r="A193" s="11">
        <v>737052076911</v>
      </c>
      <c r="B193" t="s">
        <v>200</v>
      </c>
      <c r="C193" t="s">
        <v>1094</v>
      </c>
      <c r="D193" t="s">
        <v>1114</v>
      </c>
      <c r="E193" t="s">
        <v>993</v>
      </c>
      <c r="G193" s="16" t="s">
        <v>1042</v>
      </c>
      <c r="I193" s="3">
        <v>0</v>
      </c>
      <c r="J193" s="2">
        <v>18</v>
      </c>
      <c r="K193" s="2">
        <f t="shared" si="17"/>
        <v>18.900000000000002</v>
      </c>
      <c r="M193" s="2">
        <v>35.950000000000003</v>
      </c>
      <c r="O193" s="2">
        <v>59.8</v>
      </c>
      <c r="P193" s="2">
        <f t="shared" si="15"/>
        <v>-23.256198347107439</v>
      </c>
      <c r="Q193" s="2">
        <f t="shared" si="16"/>
        <v>6.4545454545454533</v>
      </c>
      <c r="S193" s="2" t="s">
        <v>673</v>
      </c>
      <c r="T193" t="s">
        <v>3</v>
      </c>
      <c r="V193">
        <f t="shared" si="18"/>
        <v>0</v>
      </c>
      <c r="W193">
        <f t="shared" si="19"/>
        <v>0</v>
      </c>
    </row>
    <row r="194" spans="1:23" x14ac:dyDescent="0.25">
      <c r="A194" s="11">
        <v>4011700906017</v>
      </c>
      <c r="B194" t="s">
        <v>201</v>
      </c>
      <c r="C194" t="s">
        <v>1094</v>
      </c>
      <c r="D194" t="s">
        <v>1114</v>
      </c>
      <c r="E194" t="s">
        <v>993</v>
      </c>
      <c r="G194" s="16" t="s">
        <v>1088</v>
      </c>
      <c r="I194" s="3">
        <v>0</v>
      </c>
      <c r="J194" s="2">
        <v>23.5</v>
      </c>
      <c r="K194" s="2">
        <f t="shared" si="17"/>
        <v>24.675000000000001</v>
      </c>
      <c r="L194" s="2">
        <v>43.95</v>
      </c>
      <c r="M194" s="2">
        <v>44.95</v>
      </c>
      <c r="O194" s="2">
        <v>72.5</v>
      </c>
      <c r="P194" s="2">
        <f t="shared" si="15"/>
        <v>7.5661157024793404</v>
      </c>
      <c r="Q194" s="2">
        <f t="shared" si="16"/>
        <v>8.3925619834710723</v>
      </c>
      <c r="S194" s="2" t="s">
        <v>674</v>
      </c>
      <c r="T194" t="s">
        <v>3</v>
      </c>
      <c r="V194">
        <f t="shared" si="18"/>
        <v>0</v>
      </c>
      <c r="W194">
        <f t="shared" si="19"/>
        <v>0</v>
      </c>
    </row>
    <row r="195" spans="1:23" x14ac:dyDescent="0.25">
      <c r="A195" s="11">
        <v>4011700906208</v>
      </c>
      <c r="B195" t="s">
        <v>202</v>
      </c>
      <c r="C195" t="s">
        <v>1094</v>
      </c>
      <c r="D195" t="s">
        <v>1115</v>
      </c>
      <c r="E195" t="s">
        <v>992</v>
      </c>
      <c r="G195" s="16" t="s">
        <v>1088</v>
      </c>
      <c r="I195" s="3">
        <v>0</v>
      </c>
      <c r="J195" s="2">
        <v>26.5</v>
      </c>
      <c r="K195" s="2">
        <f t="shared" si="17"/>
        <v>27.825000000000003</v>
      </c>
      <c r="L195" s="2">
        <v>46.95</v>
      </c>
      <c r="M195" s="2">
        <v>49.95</v>
      </c>
      <c r="O195" s="2">
        <v>84.7</v>
      </c>
      <c r="P195" s="2">
        <f t="shared" si="15"/>
        <v>7.0454545454545396</v>
      </c>
      <c r="Q195" s="2">
        <f t="shared" si="16"/>
        <v>9.5247933884297495</v>
      </c>
      <c r="S195" s="2" t="s">
        <v>675</v>
      </c>
      <c r="T195" t="s">
        <v>3</v>
      </c>
      <c r="V195">
        <f t="shared" si="18"/>
        <v>0</v>
      </c>
      <c r="W195">
        <f t="shared" si="19"/>
        <v>0</v>
      </c>
    </row>
    <row r="196" spans="1:23" x14ac:dyDescent="0.25">
      <c r="A196" s="11">
        <v>4011700902019</v>
      </c>
      <c r="B196" t="s">
        <v>203</v>
      </c>
      <c r="C196" t="s">
        <v>1094</v>
      </c>
      <c r="D196" t="s">
        <v>1116</v>
      </c>
      <c r="E196" t="s">
        <v>1099</v>
      </c>
      <c r="G196" s="16" t="s">
        <v>1041</v>
      </c>
      <c r="I196" s="3">
        <v>0</v>
      </c>
      <c r="J196" s="2">
        <v>23.5</v>
      </c>
      <c r="K196" s="2">
        <f t="shared" si="17"/>
        <v>24.675000000000001</v>
      </c>
      <c r="M196" s="2">
        <v>37.950000000000003</v>
      </c>
      <c r="O196" s="2">
        <v>79.95</v>
      </c>
      <c r="P196" s="2">
        <f t="shared" si="15"/>
        <v>-28.756198347107436</v>
      </c>
      <c r="Q196" s="2">
        <f t="shared" si="16"/>
        <v>2.6074380165289277</v>
      </c>
      <c r="S196" s="2" t="s">
        <v>676</v>
      </c>
      <c r="T196" t="s">
        <v>3</v>
      </c>
      <c r="V196">
        <f t="shared" si="18"/>
        <v>0</v>
      </c>
      <c r="W196">
        <f t="shared" si="19"/>
        <v>0</v>
      </c>
    </row>
    <row r="197" spans="1:23" x14ac:dyDescent="0.25">
      <c r="A197" s="11">
        <v>4011700902699</v>
      </c>
      <c r="B197" t="s">
        <v>204</v>
      </c>
      <c r="C197" t="s">
        <v>1094</v>
      </c>
      <c r="D197" t="s">
        <v>1117</v>
      </c>
      <c r="E197" t="s">
        <v>993</v>
      </c>
      <c r="G197" s="16" t="s">
        <v>1041</v>
      </c>
      <c r="I197" s="3">
        <v>0</v>
      </c>
      <c r="J197" s="2">
        <v>20</v>
      </c>
      <c r="K197" s="2">
        <f t="shared" si="17"/>
        <v>21</v>
      </c>
      <c r="L197" s="2">
        <v>39.950000000000003</v>
      </c>
      <c r="M197" s="2">
        <v>44.95</v>
      </c>
      <c r="O197" s="2">
        <v>64.7</v>
      </c>
      <c r="P197" s="2">
        <f t="shared" ref="P197:P260" si="20">(L197-(L197*0.13+1)-(((L197-(L197*0.13+1))-((L197-(4*0.13+1))/121*100))-(J197*0.21))-4)-J197*1.21</f>
        <v>7.7603305785123986</v>
      </c>
      <c r="Q197" s="2">
        <f t="shared" ref="Q197:Q260" si="21">(M197-(M197*0.13+1)-(((M197-(M197*0.13+1))-((M197-(4*0.13+1))/121*100))-(J197*0.21))-4)-J197*1.21</f>
        <v>11.892561983471072</v>
      </c>
      <c r="S197" s="2" t="s">
        <v>677</v>
      </c>
      <c r="T197" t="s">
        <v>3</v>
      </c>
      <c r="V197">
        <f t="shared" si="18"/>
        <v>0</v>
      </c>
      <c r="W197">
        <f t="shared" si="19"/>
        <v>0</v>
      </c>
    </row>
    <row r="198" spans="1:23" x14ac:dyDescent="0.25">
      <c r="A198" s="11">
        <v>4011700919017</v>
      </c>
      <c r="B198" t="s">
        <v>205</v>
      </c>
      <c r="C198" t="s">
        <v>1094</v>
      </c>
      <c r="D198" t="s">
        <v>1118</v>
      </c>
      <c r="E198" t="s">
        <v>993</v>
      </c>
      <c r="G198" s="16" t="s">
        <v>1042</v>
      </c>
      <c r="I198" s="3">
        <v>1</v>
      </c>
      <c r="J198" s="2">
        <v>24.9</v>
      </c>
      <c r="K198" s="2">
        <f t="shared" si="17"/>
        <v>26.145</v>
      </c>
      <c r="M198" s="2">
        <v>36.950000000000003</v>
      </c>
      <c r="O198" s="2">
        <v>56.16</v>
      </c>
      <c r="P198" s="2">
        <f t="shared" si="20"/>
        <v>-30.156198347107438</v>
      </c>
      <c r="Q198" s="2">
        <f t="shared" si="21"/>
        <v>0.38099173553718657</v>
      </c>
      <c r="S198" s="2" t="s">
        <v>678</v>
      </c>
      <c r="T198" t="s">
        <v>3</v>
      </c>
      <c r="V198">
        <f t="shared" si="18"/>
        <v>24.9</v>
      </c>
      <c r="W198">
        <f t="shared" si="19"/>
        <v>0</v>
      </c>
    </row>
    <row r="199" spans="1:23" x14ac:dyDescent="0.25">
      <c r="A199" s="11">
        <v>4011700919178</v>
      </c>
      <c r="B199" t="s">
        <v>206</v>
      </c>
      <c r="C199" t="s">
        <v>1094</v>
      </c>
      <c r="D199" t="s">
        <v>1119</v>
      </c>
      <c r="E199" t="s">
        <v>993</v>
      </c>
      <c r="G199" s="16" t="s">
        <v>1088</v>
      </c>
      <c r="I199" s="3">
        <v>4</v>
      </c>
      <c r="J199" s="2">
        <v>20</v>
      </c>
      <c r="K199" s="2">
        <f t="shared" si="17"/>
        <v>21</v>
      </c>
      <c r="P199" s="2">
        <f t="shared" si="20"/>
        <v>-25.256198347107436</v>
      </c>
      <c r="Q199" s="2">
        <f t="shared" si="21"/>
        <v>-25.256198347107436</v>
      </c>
      <c r="S199" s="2"/>
      <c r="T199" t="s">
        <v>3</v>
      </c>
      <c r="V199">
        <f t="shared" si="18"/>
        <v>80</v>
      </c>
      <c r="W199">
        <f t="shared" si="19"/>
        <v>0</v>
      </c>
    </row>
    <row r="200" spans="1:23" x14ac:dyDescent="0.25">
      <c r="A200" s="11">
        <v>737052449456</v>
      </c>
      <c r="B200" t="s">
        <v>207</v>
      </c>
      <c r="C200" t="s">
        <v>1094</v>
      </c>
      <c r="D200" t="s">
        <v>1120</v>
      </c>
      <c r="E200" t="s">
        <v>993</v>
      </c>
      <c r="G200" s="16" t="s">
        <v>1042</v>
      </c>
      <c r="I200" s="3">
        <v>0</v>
      </c>
      <c r="J200" s="2">
        <v>16.2</v>
      </c>
      <c r="K200" s="2">
        <f t="shared" si="17"/>
        <v>17.010000000000002</v>
      </c>
      <c r="M200" s="2">
        <v>30.95</v>
      </c>
      <c r="O200" s="2">
        <v>59.95</v>
      </c>
      <c r="P200" s="2">
        <f t="shared" si="20"/>
        <v>-21.456198347107438</v>
      </c>
      <c r="Q200" s="2">
        <f t="shared" si="21"/>
        <v>4.1223140495867767</v>
      </c>
      <c r="S200" s="2" t="s">
        <v>679</v>
      </c>
      <c r="T200" t="s">
        <v>3</v>
      </c>
      <c r="V200">
        <f t="shared" si="18"/>
        <v>0</v>
      </c>
      <c r="W200">
        <f t="shared" si="19"/>
        <v>0</v>
      </c>
    </row>
    <row r="201" spans="1:23" x14ac:dyDescent="0.25">
      <c r="A201" s="11">
        <v>4011700904013</v>
      </c>
      <c r="B201" t="s">
        <v>208</v>
      </c>
      <c r="C201" t="s">
        <v>1094</v>
      </c>
      <c r="D201" t="s">
        <v>1120</v>
      </c>
      <c r="E201" t="s">
        <v>993</v>
      </c>
      <c r="G201" s="16" t="s">
        <v>1088</v>
      </c>
      <c r="I201" s="3">
        <v>0</v>
      </c>
      <c r="J201" s="2">
        <v>19.5</v>
      </c>
      <c r="K201" s="2">
        <f t="shared" si="17"/>
        <v>20.475000000000001</v>
      </c>
      <c r="M201" s="2">
        <v>35.950000000000003</v>
      </c>
      <c r="O201" s="2">
        <v>77.95</v>
      </c>
      <c r="P201" s="2">
        <f t="shared" si="20"/>
        <v>-24.756198347107436</v>
      </c>
      <c r="Q201" s="2">
        <f t="shared" si="21"/>
        <v>4.9545454545454533</v>
      </c>
      <c r="S201" s="2" t="s">
        <v>680</v>
      </c>
      <c r="T201" t="s">
        <v>3</v>
      </c>
      <c r="V201">
        <f t="shared" si="18"/>
        <v>0</v>
      </c>
      <c r="W201">
        <f t="shared" si="19"/>
        <v>0</v>
      </c>
    </row>
    <row r="202" spans="1:23" x14ac:dyDescent="0.25">
      <c r="A202" s="11">
        <v>737052152189</v>
      </c>
      <c r="B202" t="s">
        <v>209</v>
      </c>
      <c r="C202" t="s">
        <v>1094</v>
      </c>
      <c r="D202" t="s">
        <v>1121</v>
      </c>
      <c r="E202" t="s">
        <v>993</v>
      </c>
      <c r="G202" s="16" t="s">
        <v>1042</v>
      </c>
      <c r="I202" s="3">
        <v>0</v>
      </c>
      <c r="J202" s="2">
        <v>15.12</v>
      </c>
      <c r="K202" s="2">
        <f t="shared" si="17"/>
        <v>15.875999999999999</v>
      </c>
      <c r="M202" s="2">
        <v>30.95</v>
      </c>
      <c r="O202" s="2">
        <v>54.95</v>
      </c>
      <c r="P202" s="2">
        <f t="shared" si="20"/>
        <v>-20.376198347107437</v>
      </c>
      <c r="Q202" s="2">
        <f t="shared" si="21"/>
        <v>5.2023140495867786</v>
      </c>
      <c r="S202" s="2" t="s">
        <v>681</v>
      </c>
      <c r="T202" t="s">
        <v>3</v>
      </c>
      <c r="V202">
        <f t="shared" si="18"/>
        <v>0</v>
      </c>
      <c r="W202">
        <f t="shared" si="19"/>
        <v>0</v>
      </c>
    </row>
    <row r="203" spans="1:23" x14ac:dyDescent="0.25">
      <c r="A203" s="11">
        <v>4011700920013</v>
      </c>
      <c r="B203" t="s">
        <v>210</v>
      </c>
      <c r="C203" t="s">
        <v>1094</v>
      </c>
      <c r="D203" t="s">
        <v>1122</v>
      </c>
      <c r="E203" t="s">
        <v>993</v>
      </c>
      <c r="G203" s="16" t="s">
        <v>1088</v>
      </c>
      <c r="I203" s="3">
        <v>3</v>
      </c>
      <c r="J203" s="2">
        <v>17</v>
      </c>
      <c r="K203" s="2">
        <f t="shared" si="17"/>
        <v>17.850000000000001</v>
      </c>
      <c r="P203" s="2">
        <f t="shared" si="20"/>
        <v>-22.256198347107439</v>
      </c>
      <c r="Q203" s="2">
        <f t="shared" si="21"/>
        <v>-22.256198347107439</v>
      </c>
      <c r="S203" s="2"/>
      <c r="T203" t="s">
        <v>3</v>
      </c>
      <c r="V203">
        <f t="shared" si="18"/>
        <v>51</v>
      </c>
      <c r="W203">
        <f t="shared" si="19"/>
        <v>0</v>
      </c>
    </row>
    <row r="204" spans="1:23" x14ac:dyDescent="0.25">
      <c r="A204" s="11">
        <v>3614222809265</v>
      </c>
      <c r="B204" t="s">
        <v>211</v>
      </c>
      <c r="C204" t="s">
        <v>1095</v>
      </c>
      <c r="D204" t="s">
        <v>1123</v>
      </c>
      <c r="E204" t="s">
        <v>992</v>
      </c>
      <c r="G204" s="16" t="s">
        <v>1043</v>
      </c>
      <c r="I204" s="3">
        <v>5</v>
      </c>
      <c r="J204" s="2">
        <v>12</v>
      </c>
      <c r="K204" s="2">
        <f t="shared" si="17"/>
        <v>12.600000000000001</v>
      </c>
      <c r="L204" s="2">
        <v>34.950000000000003</v>
      </c>
      <c r="M204" s="2">
        <v>39.950000000000003</v>
      </c>
      <c r="O204" s="2">
        <v>57.96</v>
      </c>
      <c r="P204" s="2">
        <f t="shared" si="20"/>
        <v>11.628099173553718</v>
      </c>
      <c r="Q204" s="2">
        <f t="shared" si="21"/>
        <v>15.760330578512399</v>
      </c>
      <c r="S204" s="2" t="s">
        <v>682</v>
      </c>
      <c r="T204" t="s">
        <v>3</v>
      </c>
      <c r="V204">
        <f t="shared" si="18"/>
        <v>60</v>
      </c>
      <c r="W204">
        <f t="shared" si="19"/>
        <v>0</v>
      </c>
    </row>
    <row r="205" spans="1:23" x14ac:dyDescent="0.25">
      <c r="A205" s="11">
        <v>3607342021358</v>
      </c>
      <c r="B205" t="s">
        <v>212</v>
      </c>
      <c r="C205" t="s">
        <v>1095</v>
      </c>
      <c r="D205" t="s">
        <v>1124</v>
      </c>
      <c r="E205" t="s">
        <v>992</v>
      </c>
      <c r="G205" s="16" t="s">
        <v>1043</v>
      </c>
      <c r="I205" s="3">
        <v>16</v>
      </c>
      <c r="J205" s="2">
        <v>26</v>
      </c>
      <c r="K205" s="2">
        <f t="shared" si="17"/>
        <v>27.3</v>
      </c>
      <c r="L205" s="2">
        <v>46.95</v>
      </c>
      <c r="M205" s="2">
        <v>51.95</v>
      </c>
      <c r="O205" s="2">
        <v>81</v>
      </c>
      <c r="P205" s="2">
        <f t="shared" si="20"/>
        <v>7.5454545454545396</v>
      </c>
      <c r="Q205" s="2">
        <f t="shared" si="21"/>
        <v>11.67768595041322</v>
      </c>
      <c r="S205" s="2" t="s">
        <v>683</v>
      </c>
      <c r="T205" t="s">
        <v>3</v>
      </c>
      <c r="V205">
        <f t="shared" si="18"/>
        <v>416</v>
      </c>
      <c r="W205">
        <f t="shared" si="19"/>
        <v>0</v>
      </c>
    </row>
    <row r="206" spans="1:23" x14ac:dyDescent="0.25">
      <c r="A206" s="11">
        <v>3607342023062</v>
      </c>
      <c r="B206" t="s">
        <v>213</v>
      </c>
      <c r="C206" t="s">
        <v>1095</v>
      </c>
      <c r="D206" t="s">
        <v>1124</v>
      </c>
      <c r="E206" t="s">
        <v>992</v>
      </c>
      <c r="G206" s="16" t="s">
        <v>1042</v>
      </c>
      <c r="I206" s="3">
        <v>0</v>
      </c>
      <c r="K206" s="2">
        <f t="shared" si="17"/>
        <v>0</v>
      </c>
      <c r="M206" s="2">
        <v>61.95</v>
      </c>
      <c r="O206" s="2">
        <v>88.95</v>
      </c>
      <c r="P206" s="2">
        <f t="shared" si="20"/>
        <v>-5.2561983471074383</v>
      </c>
      <c r="Q206" s="2">
        <f t="shared" si="21"/>
        <v>45.942148760330582</v>
      </c>
      <c r="S206" s="2" t="s">
        <v>684</v>
      </c>
      <c r="T206" t="s">
        <v>3</v>
      </c>
      <c r="V206">
        <f t="shared" si="18"/>
        <v>0</v>
      </c>
      <c r="W206">
        <f t="shared" si="19"/>
        <v>0</v>
      </c>
    </row>
    <row r="207" spans="1:23" x14ac:dyDescent="0.25">
      <c r="A207" s="11">
        <v>7640111508243</v>
      </c>
      <c r="B207" t="s">
        <v>214</v>
      </c>
      <c r="C207" t="s">
        <v>1096</v>
      </c>
      <c r="D207" t="s">
        <v>1125</v>
      </c>
      <c r="E207" t="s">
        <v>992</v>
      </c>
      <c r="G207" s="16" t="s">
        <v>1037</v>
      </c>
      <c r="I207" s="3">
        <v>3</v>
      </c>
      <c r="J207" s="2">
        <v>25</v>
      </c>
      <c r="K207" s="2">
        <f t="shared" si="17"/>
        <v>26.25</v>
      </c>
      <c r="P207" s="2">
        <f t="shared" si="20"/>
        <v>-30.256198347107439</v>
      </c>
      <c r="Q207" s="2">
        <f t="shared" si="21"/>
        <v>-30.256198347107439</v>
      </c>
      <c r="S207" s="2"/>
      <c r="T207" t="s">
        <v>3</v>
      </c>
      <c r="V207">
        <f t="shared" si="18"/>
        <v>75</v>
      </c>
      <c r="W207">
        <f t="shared" si="19"/>
        <v>0</v>
      </c>
    </row>
    <row r="208" spans="1:23" x14ac:dyDescent="0.25">
      <c r="A208" s="11">
        <v>7640163970012</v>
      </c>
      <c r="B208" t="s">
        <v>215</v>
      </c>
      <c r="C208" t="s">
        <v>1096</v>
      </c>
      <c r="D208" t="s">
        <v>1126</v>
      </c>
      <c r="E208" t="s">
        <v>993</v>
      </c>
      <c r="G208" s="16" t="s">
        <v>1037</v>
      </c>
      <c r="I208" s="3">
        <v>0</v>
      </c>
      <c r="J208" s="2">
        <v>17</v>
      </c>
      <c r="K208" s="2">
        <f t="shared" si="17"/>
        <v>17.850000000000001</v>
      </c>
      <c r="L208" s="2">
        <v>36.950000000000003</v>
      </c>
      <c r="M208" s="2">
        <v>39.950000000000003</v>
      </c>
      <c r="O208" s="2">
        <v>62.5</v>
      </c>
      <c r="P208" s="2">
        <f t="shared" si="20"/>
        <v>8.2809917355371851</v>
      </c>
      <c r="Q208" s="2">
        <f t="shared" si="21"/>
        <v>10.760330578512395</v>
      </c>
      <c r="S208" s="2" t="s">
        <v>685</v>
      </c>
      <c r="T208" t="s">
        <v>3</v>
      </c>
      <c r="V208">
        <f t="shared" si="18"/>
        <v>0</v>
      </c>
      <c r="W208">
        <f t="shared" si="19"/>
        <v>0</v>
      </c>
    </row>
    <row r="209" spans="1:23" x14ac:dyDescent="0.25">
      <c r="A209" s="11">
        <v>7640163970029</v>
      </c>
      <c r="B209" t="s">
        <v>216</v>
      </c>
      <c r="C209" t="s">
        <v>1096</v>
      </c>
      <c r="D209" t="s">
        <v>1127</v>
      </c>
      <c r="E209" t="s">
        <v>992</v>
      </c>
      <c r="G209" s="16" t="s">
        <v>1037</v>
      </c>
      <c r="I209" s="3">
        <v>0</v>
      </c>
      <c r="J209" s="2">
        <v>20</v>
      </c>
      <c r="K209" s="2">
        <f t="shared" si="17"/>
        <v>21</v>
      </c>
      <c r="L209" s="2">
        <v>38.950000000000003</v>
      </c>
      <c r="M209" s="2">
        <v>44.95</v>
      </c>
      <c r="O209" s="2">
        <v>67.5</v>
      </c>
      <c r="P209" s="2">
        <f t="shared" si="20"/>
        <v>6.9338842975206596</v>
      </c>
      <c r="Q209" s="2">
        <f t="shared" si="21"/>
        <v>11.892561983471072</v>
      </c>
      <c r="S209" s="2" t="s">
        <v>686</v>
      </c>
      <c r="T209" t="s">
        <v>3</v>
      </c>
      <c r="V209">
        <f t="shared" si="18"/>
        <v>0</v>
      </c>
      <c r="W209">
        <f t="shared" si="19"/>
        <v>0</v>
      </c>
    </row>
    <row r="210" spans="1:23" x14ac:dyDescent="0.25">
      <c r="A210" s="11">
        <v>7640163971286</v>
      </c>
      <c r="B210" t="s">
        <v>217</v>
      </c>
      <c r="C210" t="s">
        <v>1096</v>
      </c>
      <c r="D210" t="s">
        <v>1131</v>
      </c>
      <c r="E210" t="s">
        <v>993</v>
      </c>
      <c r="G210" s="16" t="s">
        <v>1061</v>
      </c>
      <c r="I210" s="3">
        <v>3</v>
      </c>
      <c r="J210" s="2">
        <v>12</v>
      </c>
      <c r="K210" s="2">
        <f t="shared" si="17"/>
        <v>12.600000000000001</v>
      </c>
      <c r="L210" s="2">
        <v>29.95</v>
      </c>
      <c r="M210" s="2">
        <v>34.950000000000003</v>
      </c>
      <c r="O210" s="2">
        <v>44.5</v>
      </c>
      <c r="P210" s="2">
        <f t="shared" si="20"/>
        <v>7.4958677685950406</v>
      </c>
      <c r="Q210" s="2">
        <f t="shared" si="21"/>
        <v>11.628099173553718</v>
      </c>
      <c r="S210" s="2" t="s">
        <v>687</v>
      </c>
      <c r="T210" t="s">
        <v>3</v>
      </c>
      <c r="V210">
        <f t="shared" si="18"/>
        <v>36</v>
      </c>
      <c r="W210">
        <f t="shared" si="19"/>
        <v>0</v>
      </c>
    </row>
    <row r="211" spans="1:23" x14ac:dyDescent="0.25">
      <c r="A211" s="11">
        <v>7640171190327</v>
      </c>
      <c r="B211" t="s">
        <v>218</v>
      </c>
      <c r="C211" t="s">
        <v>1096</v>
      </c>
      <c r="D211" t="s">
        <v>1128</v>
      </c>
      <c r="E211" t="s">
        <v>993</v>
      </c>
      <c r="G211" s="16" t="s">
        <v>1037</v>
      </c>
      <c r="I211" s="3">
        <v>1</v>
      </c>
      <c r="J211" s="2">
        <v>19</v>
      </c>
      <c r="K211" s="2">
        <f t="shared" si="17"/>
        <v>19.95</v>
      </c>
      <c r="L211" s="2">
        <v>38.950000000000003</v>
      </c>
      <c r="M211" s="2">
        <v>43.95</v>
      </c>
      <c r="O211" s="2">
        <v>62.5</v>
      </c>
      <c r="P211" s="2">
        <f t="shared" si="20"/>
        <v>7.9338842975206596</v>
      </c>
      <c r="Q211" s="2">
        <f t="shared" si="21"/>
        <v>12.06611570247934</v>
      </c>
      <c r="S211" s="2" t="s">
        <v>688</v>
      </c>
      <c r="T211" t="s">
        <v>3</v>
      </c>
      <c r="V211">
        <f t="shared" si="18"/>
        <v>19</v>
      </c>
      <c r="W211">
        <f t="shared" si="19"/>
        <v>0</v>
      </c>
    </row>
    <row r="212" spans="1:23" s="17" customFormat="1" x14ac:dyDescent="0.25">
      <c r="A212" s="18">
        <v>7640171191140</v>
      </c>
      <c r="B212" s="17" t="s">
        <v>219</v>
      </c>
      <c r="C212" s="17" t="s">
        <v>1096</v>
      </c>
      <c r="D212" s="17" t="s">
        <v>1129</v>
      </c>
      <c r="E212" t="s">
        <v>993</v>
      </c>
      <c r="G212" s="16" t="s">
        <v>1037</v>
      </c>
      <c r="I212" s="19">
        <v>0</v>
      </c>
      <c r="J212" s="20">
        <v>20</v>
      </c>
      <c r="K212" s="20">
        <f t="shared" si="17"/>
        <v>21</v>
      </c>
      <c r="L212" s="20">
        <v>38.950000000000003</v>
      </c>
      <c r="M212" s="20">
        <v>39.950000000000003</v>
      </c>
      <c r="N212" s="20"/>
      <c r="O212" s="20">
        <v>60.5</v>
      </c>
      <c r="P212" s="20">
        <f t="shared" si="20"/>
        <v>6.9338842975206596</v>
      </c>
      <c r="Q212" s="20">
        <f t="shared" si="21"/>
        <v>7.7603305785123986</v>
      </c>
      <c r="R212" s="20"/>
      <c r="S212" s="20" t="s">
        <v>689</v>
      </c>
      <c r="T212" s="17" t="s">
        <v>3</v>
      </c>
      <c r="V212" s="17">
        <f t="shared" si="18"/>
        <v>0</v>
      </c>
      <c r="W212" s="17">
        <f t="shared" si="19"/>
        <v>0</v>
      </c>
    </row>
    <row r="213" spans="1:23" s="17" customFormat="1" x14ac:dyDescent="0.25">
      <c r="A213" s="18">
        <v>7640171191140</v>
      </c>
      <c r="B213" s="17" t="s">
        <v>220</v>
      </c>
      <c r="C213" s="17" t="s">
        <v>1096</v>
      </c>
      <c r="D213" s="17" t="s">
        <v>1129</v>
      </c>
      <c r="E213" t="s">
        <v>993</v>
      </c>
      <c r="G213" s="16" t="s">
        <v>1037</v>
      </c>
      <c r="I213" s="19">
        <v>3</v>
      </c>
      <c r="J213" s="20">
        <v>20</v>
      </c>
      <c r="K213" s="20">
        <f t="shared" si="17"/>
        <v>21</v>
      </c>
      <c r="L213" s="20"/>
      <c r="M213" s="20"/>
      <c r="N213" s="20"/>
      <c r="O213" s="20"/>
      <c r="P213" s="20">
        <f t="shared" si="20"/>
        <v>-25.256198347107436</v>
      </c>
      <c r="Q213" s="20">
        <f t="shared" si="21"/>
        <v>-25.256198347107436</v>
      </c>
      <c r="R213" s="20"/>
      <c r="S213" s="20"/>
      <c r="T213" s="17" t="s">
        <v>3</v>
      </c>
      <c r="V213" s="17">
        <f t="shared" si="18"/>
        <v>60</v>
      </c>
      <c r="W213" s="17">
        <f t="shared" si="19"/>
        <v>0</v>
      </c>
    </row>
    <row r="214" spans="1:23" x14ac:dyDescent="0.25">
      <c r="A214" s="11">
        <v>4011700362141</v>
      </c>
      <c r="B214" t="s">
        <v>221</v>
      </c>
      <c r="C214" t="s">
        <v>1102</v>
      </c>
      <c r="D214" t="s">
        <v>1132</v>
      </c>
      <c r="E214" t="s">
        <v>992</v>
      </c>
      <c r="G214" s="16" t="s">
        <v>1254</v>
      </c>
      <c r="I214" s="3">
        <v>0</v>
      </c>
      <c r="J214" s="2">
        <v>6.2</v>
      </c>
      <c r="K214" s="2">
        <f t="shared" si="17"/>
        <v>6.5100000000000007</v>
      </c>
      <c r="L214" s="2">
        <v>19.95</v>
      </c>
      <c r="M214" s="2">
        <v>22.95</v>
      </c>
      <c r="O214" s="2">
        <v>24.52</v>
      </c>
      <c r="P214" s="2">
        <f t="shared" si="20"/>
        <v>5.0314049586776859</v>
      </c>
      <c r="Q214" s="2">
        <f t="shared" si="21"/>
        <v>7.5107438016528922</v>
      </c>
      <c r="S214" s="2" t="s">
        <v>690</v>
      </c>
      <c r="T214" t="s">
        <v>3</v>
      </c>
      <c r="V214">
        <f t="shared" si="18"/>
        <v>0</v>
      </c>
      <c r="W214">
        <f t="shared" si="19"/>
        <v>0</v>
      </c>
    </row>
    <row r="215" spans="1:23" x14ac:dyDescent="0.25">
      <c r="A215" s="11">
        <v>4011700362158</v>
      </c>
      <c r="B215" t="s">
        <v>222</v>
      </c>
      <c r="C215" t="s">
        <v>1102</v>
      </c>
      <c r="D215" t="s">
        <v>1132</v>
      </c>
      <c r="E215" t="s">
        <v>993</v>
      </c>
      <c r="G215" s="16" t="s">
        <v>1042</v>
      </c>
      <c r="I215" s="3">
        <v>0</v>
      </c>
      <c r="J215" s="2">
        <v>8.5</v>
      </c>
      <c r="K215" s="2">
        <f t="shared" si="17"/>
        <v>8.9250000000000007</v>
      </c>
      <c r="L215" s="2">
        <v>24.95</v>
      </c>
      <c r="M215" s="2">
        <v>28.95</v>
      </c>
      <c r="O215" s="2">
        <v>33.49</v>
      </c>
      <c r="P215" s="2">
        <f t="shared" si="20"/>
        <v>6.8636363636363633</v>
      </c>
      <c r="Q215" s="2">
        <f t="shared" si="21"/>
        <v>10.169421487603305</v>
      </c>
      <c r="S215" s="2" t="s">
        <v>691</v>
      </c>
      <c r="T215" t="s">
        <v>3</v>
      </c>
      <c r="V215">
        <f t="shared" si="18"/>
        <v>0</v>
      </c>
      <c r="W215">
        <f t="shared" si="19"/>
        <v>0</v>
      </c>
    </row>
    <row r="216" spans="1:23" x14ac:dyDescent="0.25">
      <c r="A216" s="11">
        <v>4011700364282</v>
      </c>
      <c r="B216" t="s">
        <v>223</v>
      </c>
      <c r="C216" t="s">
        <v>1102</v>
      </c>
      <c r="D216" t="s">
        <v>1140</v>
      </c>
      <c r="E216" t="s">
        <v>992</v>
      </c>
      <c r="G216" s="16" t="s">
        <v>1254</v>
      </c>
      <c r="I216" s="3">
        <v>0</v>
      </c>
      <c r="J216" s="2">
        <v>6.2</v>
      </c>
      <c r="K216" s="2">
        <f t="shared" si="17"/>
        <v>6.5100000000000007</v>
      </c>
      <c r="L216" s="2">
        <v>19.95</v>
      </c>
      <c r="M216" s="2">
        <v>22.95</v>
      </c>
      <c r="O216" s="2">
        <v>24.52</v>
      </c>
      <c r="P216" s="2">
        <f t="shared" si="20"/>
        <v>5.0314049586776859</v>
      </c>
      <c r="Q216" s="2">
        <f t="shared" si="21"/>
        <v>7.5107438016528922</v>
      </c>
      <c r="S216" s="2" t="s">
        <v>692</v>
      </c>
      <c r="T216" t="s">
        <v>3</v>
      </c>
      <c r="V216">
        <f t="shared" si="18"/>
        <v>0</v>
      </c>
      <c r="W216">
        <f t="shared" si="19"/>
        <v>0</v>
      </c>
    </row>
    <row r="217" spans="1:23" x14ac:dyDescent="0.25">
      <c r="A217" s="11">
        <v>4011700364305</v>
      </c>
      <c r="B217" t="s">
        <v>224</v>
      </c>
      <c r="C217" t="s">
        <v>1102</v>
      </c>
      <c r="D217" t="s">
        <v>1140</v>
      </c>
      <c r="E217" t="s">
        <v>993</v>
      </c>
      <c r="G217" s="16" t="s">
        <v>1042</v>
      </c>
      <c r="I217" s="3">
        <v>0</v>
      </c>
      <c r="J217" s="2">
        <v>8.5</v>
      </c>
      <c r="K217" s="2">
        <f t="shared" si="17"/>
        <v>8.9250000000000007</v>
      </c>
      <c r="L217" s="2">
        <v>24.95</v>
      </c>
      <c r="M217" s="2">
        <v>28.95</v>
      </c>
      <c r="O217" s="2">
        <v>33.49</v>
      </c>
      <c r="P217" s="2">
        <f t="shared" si="20"/>
        <v>6.8636363636363633</v>
      </c>
      <c r="Q217" s="2">
        <f t="shared" si="21"/>
        <v>10.169421487603305</v>
      </c>
      <c r="S217" s="2" t="s">
        <v>693</v>
      </c>
      <c r="T217" t="s">
        <v>3</v>
      </c>
      <c r="V217">
        <f t="shared" si="18"/>
        <v>0</v>
      </c>
      <c r="W217">
        <f t="shared" si="19"/>
        <v>0</v>
      </c>
    </row>
    <row r="218" spans="1:23" x14ac:dyDescent="0.25">
      <c r="A218" s="11">
        <v>4011700337460</v>
      </c>
      <c r="B218" t="s">
        <v>225</v>
      </c>
      <c r="C218" t="s">
        <v>1102</v>
      </c>
      <c r="D218" t="s">
        <v>1141</v>
      </c>
      <c r="E218" t="s">
        <v>992</v>
      </c>
      <c r="G218" s="16" t="s">
        <v>1254</v>
      </c>
      <c r="I218" s="3">
        <v>1</v>
      </c>
      <c r="J218" s="2">
        <v>6.2</v>
      </c>
      <c r="K218" s="2">
        <f t="shared" si="17"/>
        <v>6.5100000000000007</v>
      </c>
      <c r="L218" s="2">
        <v>19.95</v>
      </c>
      <c r="M218" s="2">
        <v>22.95</v>
      </c>
      <c r="O218" s="2">
        <v>24.52</v>
      </c>
      <c r="P218" s="2">
        <f t="shared" si="20"/>
        <v>5.0314049586776859</v>
      </c>
      <c r="Q218" s="2">
        <f t="shared" si="21"/>
        <v>7.5107438016528922</v>
      </c>
      <c r="S218" s="2" t="s">
        <v>694</v>
      </c>
      <c r="T218" t="s">
        <v>3</v>
      </c>
      <c r="V218">
        <f t="shared" si="18"/>
        <v>6.2</v>
      </c>
      <c r="W218">
        <f t="shared" si="19"/>
        <v>0</v>
      </c>
    </row>
    <row r="219" spans="1:23" x14ac:dyDescent="0.25">
      <c r="A219" s="11">
        <v>4011700337477</v>
      </c>
      <c r="B219" t="s">
        <v>226</v>
      </c>
      <c r="C219" t="s">
        <v>1102</v>
      </c>
      <c r="D219" t="s">
        <v>1141</v>
      </c>
      <c r="E219" t="s">
        <v>993</v>
      </c>
      <c r="G219" s="16" t="s">
        <v>1254</v>
      </c>
      <c r="I219" s="3">
        <v>1</v>
      </c>
      <c r="J219" s="2">
        <v>5.2</v>
      </c>
      <c r="K219" s="2">
        <f t="shared" si="17"/>
        <v>5.4600000000000009</v>
      </c>
      <c r="L219" s="2">
        <v>17.95</v>
      </c>
      <c r="M219" s="2">
        <v>20.95</v>
      </c>
      <c r="O219" s="2">
        <v>22.52</v>
      </c>
      <c r="P219" s="2">
        <f t="shared" si="20"/>
        <v>4.3785123966942159</v>
      </c>
      <c r="Q219" s="2">
        <f t="shared" si="21"/>
        <v>6.8578512396694205</v>
      </c>
      <c r="S219" s="2" t="s">
        <v>695</v>
      </c>
      <c r="T219" t="s">
        <v>3</v>
      </c>
      <c r="V219">
        <f t="shared" si="18"/>
        <v>5.2</v>
      </c>
      <c r="W219">
        <f t="shared" si="19"/>
        <v>0</v>
      </c>
    </row>
    <row r="220" spans="1:23" x14ac:dyDescent="0.25">
      <c r="A220" s="11">
        <v>4011700337422</v>
      </c>
      <c r="B220" t="s">
        <v>227</v>
      </c>
      <c r="C220" t="s">
        <v>1102</v>
      </c>
      <c r="D220" t="s">
        <v>1142</v>
      </c>
      <c r="E220" t="s">
        <v>992</v>
      </c>
      <c r="G220" s="16" t="s">
        <v>1254</v>
      </c>
      <c r="I220" s="3">
        <v>1</v>
      </c>
      <c r="J220" s="2">
        <v>6.2</v>
      </c>
      <c r="K220" s="2">
        <f t="shared" si="17"/>
        <v>6.5100000000000007</v>
      </c>
      <c r="L220" s="2">
        <v>19.95</v>
      </c>
      <c r="M220" s="2">
        <v>22.95</v>
      </c>
      <c r="O220" s="2">
        <v>24.52</v>
      </c>
      <c r="P220" s="2">
        <f t="shared" si="20"/>
        <v>5.0314049586776859</v>
      </c>
      <c r="Q220" s="2">
        <f t="shared" si="21"/>
        <v>7.5107438016528922</v>
      </c>
      <c r="S220" s="2" t="s">
        <v>696</v>
      </c>
      <c r="T220" t="s">
        <v>3</v>
      </c>
      <c r="V220">
        <f t="shared" si="18"/>
        <v>6.2</v>
      </c>
      <c r="W220">
        <f t="shared" si="19"/>
        <v>0</v>
      </c>
    </row>
    <row r="221" spans="1:23" x14ac:dyDescent="0.25">
      <c r="A221" s="11">
        <v>4011700337439</v>
      </c>
      <c r="B221" t="s">
        <v>228</v>
      </c>
      <c r="C221" t="s">
        <v>1102</v>
      </c>
      <c r="D221" t="s">
        <v>1142</v>
      </c>
      <c r="E221" t="s">
        <v>993</v>
      </c>
      <c r="G221" s="16" t="s">
        <v>1254</v>
      </c>
      <c r="I221" s="3">
        <v>2</v>
      </c>
      <c r="J221" s="2">
        <v>5.2</v>
      </c>
      <c r="K221" s="2">
        <f t="shared" si="17"/>
        <v>5.4600000000000009</v>
      </c>
      <c r="L221" s="2">
        <v>17.95</v>
      </c>
      <c r="M221" s="2">
        <v>20.95</v>
      </c>
      <c r="O221" s="2">
        <v>22.52</v>
      </c>
      <c r="P221" s="2">
        <f t="shared" si="20"/>
        <v>4.3785123966942159</v>
      </c>
      <c r="Q221" s="2">
        <f t="shared" si="21"/>
        <v>6.8578512396694205</v>
      </c>
      <c r="S221" s="2" t="s">
        <v>697</v>
      </c>
      <c r="T221" t="s">
        <v>3</v>
      </c>
      <c r="V221">
        <f t="shared" si="18"/>
        <v>10.4</v>
      </c>
      <c r="W221">
        <f t="shared" si="19"/>
        <v>0</v>
      </c>
    </row>
    <row r="222" spans="1:23" x14ac:dyDescent="0.25">
      <c r="A222" s="11">
        <v>3607344343892</v>
      </c>
      <c r="B222" t="s">
        <v>229</v>
      </c>
      <c r="C222" t="s">
        <v>1103</v>
      </c>
      <c r="D222" t="s">
        <v>1130</v>
      </c>
      <c r="E222" t="s">
        <v>992</v>
      </c>
      <c r="G222" s="16" t="s">
        <v>1037</v>
      </c>
      <c r="I222" s="3">
        <v>0</v>
      </c>
      <c r="K222" s="2">
        <f t="shared" si="17"/>
        <v>0</v>
      </c>
      <c r="M222" s="2">
        <v>22.95</v>
      </c>
      <c r="O222" s="2">
        <v>50.5</v>
      </c>
      <c r="P222" s="2">
        <f t="shared" si="20"/>
        <v>-5.2561983471074383</v>
      </c>
      <c r="Q222" s="2">
        <f t="shared" si="21"/>
        <v>13.710743801652892</v>
      </c>
      <c r="S222" s="2" t="s">
        <v>698</v>
      </c>
      <c r="T222" t="s">
        <v>3</v>
      </c>
      <c r="V222">
        <f t="shared" si="18"/>
        <v>0</v>
      </c>
      <c r="W222">
        <f t="shared" si="19"/>
        <v>0</v>
      </c>
    </row>
    <row r="223" spans="1:23" x14ac:dyDescent="0.25">
      <c r="A223" s="11">
        <v>3607340302565</v>
      </c>
      <c r="B223" t="s">
        <v>230</v>
      </c>
      <c r="C223" t="s">
        <v>1103</v>
      </c>
      <c r="D223" t="s">
        <v>1133</v>
      </c>
      <c r="E223" t="s">
        <v>993</v>
      </c>
      <c r="G223" s="16" t="s">
        <v>1037</v>
      </c>
      <c r="I223" s="3">
        <v>0</v>
      </c>
      <c r="K223" s="2">
        <f t="shared" si="17"/>
        <v>0</v>
      </c>
      <c r="M223" s="2">
        <v>19.95</v>
      </c>
      <c r="O223" s="2">
        <v>50.5</v>
      </c>
      <c r="P223" s="2">
        <f t="shared" si="20"/>
        <v>-5.2561983471074383</v>
      </c>
      <c r="Q223" s="2">
        <f t="shared" si="21"/>
        <v>11.231404958677686</v>
      </c>
      <c r="S223" s="2" t="s">
        <v>699</v>
      </c>
      <c r="T223" t="s">
        <v>3</v>
      </c>
      <c r="V223">
        <f t="shared" si="18"/>
        <v>0</v>
      </c>
      <c r="W223">
        <f t="shared" si="19"/>
        <v>0</v>
      </c>
    </row>
    <row r="224" spans="1:23" x14ac:dyDescent="0.25">
      <c r="A224" s="11">
        <v>3607346189726</v>
      </c>
      <c r="B224" t="s">
        <v>231</v>
      </c>
      <c r="C224" t="s">
        <v>1103</v>
      </c>
      <c r="D224" t="s">
        <v>1134</v>
      </c>
      <c r="E224" t="s">
        <v>992</v>
      </c>
      <c r="G224" s="16" t="s">
        <v>1043</v>
      </c>
      <c r="I224" s="3">
        <v>0</v>
      </c>
      <c r="K224" s="2">
        <f t="shared" si="17"/>
        <v>0</v>
      </c>
      <c r="M224" s="2">
        <v>20.95</v>
      </c>
      <c r="O224" s="2">
        <v>26.66</v>
      </c>
      <c r="P224" s="2">
        <f t="shared" si="20"/>
        <v>-5.2561983471074383</v>
      </c>
      <c r="Q224" s="2">
        <f t="shared" si="21"/>
        <v>12.057851239669422</v>
      </c>
      <c r="S224" s="2" t="s">
        <v>700</v>
      </c>
      <c r="T224" t="s">
        <v>3</v>
      </c>
      <c r="V224">
        <f t="shared" si="18"/>
        <v>0</v>
      </c>
      <c r="W224">
        <f t="shared" si="19"/>
        <v>0</v>
      </c>
    </row>
    <row r="225" spans="1:23" x14ac:dyDescent="0.25">
      <c r="A225" s="11">
        <v>3607344972962</v>
      </c>
      <c r="B225" t="s">
        <v>232</v>
      </c>
      <c r="C225" t="s">
        <v>1103</v>
      </c>
      <c r="D225" t="s">
        <v>1223</v>
      </c>
      <c r="E225" t="s">
        <v>992</v>
      </c>
      <c r="G225" s="16" t="s">
        <v>1042</v>
      </c>
      <c r="I225" s="3">
        <v>0</v>
      </c>
      <c r="K225" s="2">
        <f t="shared" si="17"/>
        <v>0</v>
      </c>
      <c r="M225" s="2">
        <v>39.950000000000003</v>
      </c>
      <c r="O225" s="2">
        <v>50.5</v>
      </c>
      <c r="P225" s="2">
        <f t="shared" si="20"/>
        <v>-5.2561983471074383</v>
      </c>
      <c r="Q225" s="2">
        <f t="shared" si="21"/>
        <v>27.760330578512395</v>
      </c>
      <c r="S225" s="2" t="s">
        <v>701</v>
      </c>
      <c r="T225" t="s">
        <v>3</v>
      </c>
      <c r="V225">
        <f t="shared" si="18"/>
        <v>0</v>
      </c>
      <c r="W225">
        <f t="shared" si="19"/>
        <v>0</v>
      </c>
    </row>
    <row r="226" spans="1:23" x14ac:dyDescent="0.25">
      <c r="A226" s="11">
        <v>3607348700844</v>
      </c>
      <c r="B226" t="s">
        <v>233</v>
      </c>
      <c r="C226" t="s">
        <v>1103</v>
      </c>
      <c r="D226" t="s">
        <v>1135</v>
      </c>
      <c r="E226" t="s">
        <v>992</v>
      </c>
      <c r="G226" s="16" t="s">
        <v>1042</v>
      </c>
      <c r="I226" s="3">
        <v>0</v>
      </c>
      <c r="K226" s="2">
        <f t="shared" si="17"/>
        <v>0</v>
      </c>
      <c r="M226" s="2">
        <v>28.95</v>
      </c>
      <c r="O226" s="2">
        <v>50.5</v>
      </c>
      <c r="P226" s="2">
        <f t="shared" si="20"/>
        <v>-5.2561983471074383</v>
      </c>
      <c r="Q226" s="2">
        <f t="shared" si="21"/>
        <v>18.669421487603305</v>
      </c>
      <c r="S226" s="2" t="s">
        <v>702</v>
      </c>
      <c r="T226" t="s">
        <v>3</v>
      </c>
      <c r="V226">
        <f t="shared" si="18"/>
        <v>0</v>
      </c>
      <c r="W226">
        <f t="shared" si="19"/>
        <v>0</v>
      </c>
    </row>
    <row r="227" spans="1:23" x14ac:dyDescent="0.25">
      <c r="A227" s="11">
        <v>3367729202403</v>
      </c>
      <c r="B227" t="s">
        <v>234</v>
      </c>
      <c r="C227" t="s">
        <v>1104</v>
      </c>
      <c r="D227" t="s">
        <v>1224</v>
      </c>
      <c r="E227" t="s">
        <v>993</v>
      </c>
      <c r="G227" s="16" t="s">
        <v>1037</v>
      </c>
      <c r="I227" s="3">
        <v>0</v>
      </c>
      <c r="J227" s="2">
        <v>9.75</v>
      </c>
      <c r="K227" s="2">
        <f t="shared" si="17"/>
        <v>10.237500000000001</v>
      </c>
      <c r="M227" s="2">
        <v>33.950000000000003</v>
      </c>
      <c r="O227" s="2">
        <v>47.27</v>
      </c>
      <c r="P227" s="2">
        <f t="shared" si="20"/>
        <v>-15.006198347107437</v>
      </c>
      <c r="Q227" s="2">
        <f t="shared" si="21"/>
        <v>13.051652892561982</v>
      </c>
      <c r="S227" s="2" t="s">
        <v>703</v>
      </c>
      <c r="T227" t="s">
        <v>3</v>
      </c>
      <c r="V227">
        <f t="shared" si="18"/>
        <v>0</v>
      </c>
      <c r="W227">
        <f t="shared" si="19"/>
        <v>0</v>
      </c>
    </row>
    <row r="228" spans="1:23" x14ac:dyDescent="0.25">
      <c r="A228" s="11">
        <v>3614272491007</v>
      </c>
      <c r="B228" t="s">
        <v>235</v>
      </c>
      <c r="C228" t="s">
        <v>1104</v>
      </c>
      <c r="D228" t="s">
        <v>1136</v>
      </c>
      <c r="E228" t="s">
        <v>993</v>
      </c>
      <c r="G228" s="16" t="s">
        <v>1037</v>
      </c>
      <c r="I228" s="3">
        <v>0</v>
      </c>
      <c r="J228" s="2">
        <v>23.5</v>
      </c>
      <c r="K228" s="2">
        <f t="shared" si="17"/>
        <v>24.675000000000001</v>
      </c>
      <c r="L228" s="2">
        <v>44.95</v>
      </c>
      <c r="M228" s="2">
        <v>46.95</v>
      </c>
      <c r="O228" s="2">
        <v>48.88</v>
      </c>
      <c r="P228" s="2">
        <f t="shared" si="20"/>
        <v>8.3925619834710723</v>
      </c>
      <c r="Q228" s="2">
        <f t="shared" si="21"/>
        <v>10.045454545454543</v>
      </c>
      <c r="S228" s="2" t="s">
        <v>704</v>
      </c>
      <c r="T228" t="s">
        <v>3</v>
      </c>
      <c r="V228">
        <f t="shared" si="18"/>
        <v>0</v>
      </c>
      <c r="W228">
        <f t="shared" si="19"/>
        <v>0</v>
      </c>
    </row>
    <row r="229" spans="1:23" x14ac:dyDescent="0.25">
      <c r="A229" s="11">
        <v>3614271640826</v>
      </c>
      <c r="B229" t="s">
        <v>236</v>
      </c>
      <c r="C229" t="s">
        <v>1104</v>
      </c>
      <c r="D229" t="s">
        <v>1137</v>
      </c>
      <c r="E229" t="s">
        <v>993</v>
      </c>
      <c r="G229" s="16" t="s">
        <v>1037</v>
      </c>
      <c r="I229" s="3">
        <v>0</v>
      </c>
      <c r="J229" s="2">
        <v>9.75</v>
      </c>
      <c r="K229" s="2">
        <f t="shared" si="17"/>
        <v>10.237500000000001</v>
      </c>
      <c r="M229" s="2">
        <v>33.950000000000003</v>
      </c>
      <c r="O229" s="2">
        <v>47.27</v>
      </c>
      <c r="P229" s="2">
        <f t="shared" si="20"/>
        <v>-15.006198347107437</v>
      </c>
      <c r="Q229" s="2">
        <f t="shared" si="21"/>
        <v>13.051652892561982</v>
      </c>
      <c r="S229" s="2" t="s">
        <v>705</v>
      </c>
      <c r="T229" t="s">
        <v>3</v>
      </c>
      <c r="V229">
        <f t="shared" si="18"/>
        <v>0</v>
      </c>
      <c r="W229">
        <f t="shared" si="19"/>
        <v>0</v>
      </c>
    </row>
    <row r="230" spans="1:23" x14ac:dyDescent="0.25">
      <c r="A230" s="11">
        <v>3367729571097</v>
      </c>
      <c r="B230" t="s">
        <v>237</v>
      </c>
      <c r="C230" t="s">
        <v>1104</v>
      </c>
      <c r="D230" t="s">
        <v>1138</v>
      </c>
      <c r="E230" t="s">
        <v>993</v>
      </c>
      <c r="G230" s="16" t="s">
        <v>1037</v>
      </c>
      <c r="I230" s="3">
        <v>0</v>
      </c>
      <c r="J230" s="2">
        <v>9.75</v>
      </c>
      <c r="K230" s="2">
        <f t="shared" si="17"/>
        <v>10.237500000000001</v>
      </c>
      <c r="M230" s="2">
        <v>34.950000000000003</v>
      </c>
      <c r="O230" s="2">
        <v>47.27</v>
      </c>
      <c r="P230" s="2">
        <f t="shared" si="20"/>
        <v>-15.006198347107437</v>
      </c>
      <c r="Q230" s="2">
        <f t="shared" si="21"/>
        <v>13.878099173553718</v>
      </c>
      <c r="S230" s="2" t="s">
        <v>706</v>
      </c>
      <c r="T230" t="s">
        <v>3</v>
      </c>
      <c r="V230">
        <f t="shared" si="18"/>
        <v>0</v>
      </c>
      <c r="W230">
        <f t="shared" si="19"/>
        <v>0</v>
      </c>
    </row>
    <row r="231" spans="1:23" x14ac:dyDescent="0.25">
      <c r="A231" s="11">
        <v>3614270274671</v>
      </c>
      <c r="B231" t="s">
        <v>238</v>
      </c>
      <c r="C231" t="s">
        <v>1104</v>
      </c>
      <c r="D231" t="s">
        <v>1139</v>
      </c>
      <c r="E231" t="s">
        <v>993</v>
      </c>
      <c r="G231" s="16" t="s">
        <v>1037</v>
      </c>
      <c r="I231" s="3">
        <v>0</v>
      </c>
      <c r="J231" s="2">
        <v>9.75</v>
      </c>
      <c r="K231" s="2">
        <f t="shared" ref="K231:K294" si="22">J231*1.05</f>
        <v>10.237500000000001</v>
      </c>
      <c r="M231" s="2">
        <v>34.950000000000003</v>
      </c>
      <c r="O231" s="2">
        <v>47.27</v>
      </c>
      <c r="P231" s="2">
        <f t="shared" si="20"/>
        <v>-15.006198347107437</v>
      </c>
      <c r="Q231" s="2">
        <f t="shared" si="21"/>
        <v>13.878099173553718</v>
      </c>
      <c r="S231" s="2" t="s">
        <v>707</v>
      </c>
      <c r="T231" t="s">
        <v>3</v>
      </c>
      <c r="V231">
        <f t="shared" si="18"/>
        <v>0</v>
      </c>
      <c r="W231">
        <f t="shared" si="19"/>
        <v>0</v>
      </c>
    </row>
    <row r="232" spans="1:23" x14ac:dyDescent="0.25">
      <c r="A232" s="11">
        <v>3614223750535</v>
      </c>
      <c r="B232" t="s">
        <v>239</v>
      </c>
      <c r="C232" t="s">
        <v>1105</v>
      </c>
      <c r="D232" t="s">
        <v>1222</v>
      </c>
      <c r="E232" t="s">
        <v>992</v>
      </c>
      <c r="G232" s="16" t="s">
        <v>1042</v>
      </c>
      <c r="I232" s="3">
        <v>0</v>
      </c>
      <c r="J232" s="2">
        <v>27</v>
      </c>
      <c r="K232" s="2">
        <f t="shared" si="22"/>
        <v>28.35</v>
      </c>
      <c r="L232" s="2">
        <v>64.95</v>
      </c>
      <c r="M232" s="2">
        <v>69.95</v>
      </c>
      <c r="O232" s="2">
        <v>99.96</v>
      </c>
      <c r="P232" s="2">
        <f t="shared" si="20"/>
        <v>21.421487603305785</v>
      </c>
      <c r="Q232" s="2">
        <f t="shared" si="21"/>
        <v>25.553719008264466</v>
      </c>
      <c r="S232" s="2" t="s">
        <v>708</v>
      </c>
      <c r="T232" t="s">
        <v>3</v>
      </c>
      <c r="V232">
        <f t="shared" si="18"/>
        <v>0</v>
      </c>
      <c r="W232">
        <f t="shared" si="19"/>
        <v>0</v>
      </c>
    </row>
    <row r="233" spans="1:23" x14ac:dyDescent="0.25">
      <c r="A233" s="11">
        <v>3614222442875</v>
      </c>
      <c r="B233" t="s">
        <v>240</v>
      </c>
      <c r="C233" t="s">
        <v>1105</v>
      </c>
      <c r="D233" t="s">
        <v>1225</v>
      </c>
      <c r="E233" t="s">
        <v>992</v>
      </c>
      <c r="G233" s="16" t="s">
        <v>1042</v>
      </c>
      <c r="I233" s="3">
        <v>0</v>
      </c>
      <c r="J233" s="2">
        <v>18</v>
      </c>
      <c r="K233" s="2">
        <f t="shared" si="22"/>
        <v>18.900000000000002</v>
      </c>
      <c r="M233" s="2">
        <v>74.95</v>
      </c>
      <c r="O233" s="2">
        <v>90.68</v>
      </c>
      <c r="P233" s="2">
        <f t="shared" si="20"/>
        <v>-23.256198347107439</v>
      </c>
      <c r="Q233" s="2">
        <f t="shared" si="21"/>
        <v>38.685950413223139</v>
      </c>
      <c r="S233" s="2" t="s">
        <v>709</v>
      </c>
      <c r="T233" t="s">
        <v>3</v>
      </c>
      <c r="V233">
        <f t="shared" si="18"/>
        <v>0</v>
      </c>
      <c r="W233">
        <f t="shared" si="19"/>
        <v>0</v>
      </c>
    </row>
    <row r="234" spans="1:23" x14ac:dyDescent="0.25">
      <c r="A234" s="11">
        <v>3614222443049</v>
      </c>
      <c r="B234" t="s">
        <v>241</v>
      </c>
      <c r="C234" t="s">
        <v>1105</v>
      </c>
      <c r="D234" t="s">
        <v>1225</v>
      </c>
      <c r="E234" t="s">
        <v>992</v>
      </c>
      <c r="G234" s="16" t="s">
        <v>1041</v>
      </c>
      <c r="I234" s="3">
        <v>0</v>
      </c>
      <c r="J234" s="2">
        <v>30</v>
      </c>
      <c r="K234" s="2">
        <f t="shared" si="22"/>
        <v>31.5</v>
      </c>
      <c r="M234" s="2">
        <v>94.95</v>
      </c>
      <c r="O234" s="2">
        <v>111.08</v>
      </c>
      <c r="P234" s="2">
        <f t="shared" si="20"/>
        <v>-35.256198347107436</v>
      </c>
      <c r="Q234" s="2">
        <f t="shared" si="21"/>
        <v>43.214876033057863</v>
      </c>
      <c r="S234" s="2" t="s">
        <v>710</v>
      </c>
      <c r="T234" t="s">
        <v>3</v>
      </c>
      <c r="V234">
        <f t="shared" si="18"/>
        <v>0</v>
      </c>
      <c r="W234">
        <f t="shared" si="19"/>
        <v>0</v>
      </c>
    </row>
    <row r="235" spans="1:23" x14ac:dyDescent="0.25">
      <c r="A235" s="11">
        <v>3607343871754</v>
      </c>
      <c r="B235" t="s">
        <v>242</v>
      </c>
      <c r="C235" t="s">
        <v>1105</v>
      </c>
      <c r="D235" t="s">
        <v>1239</v>
      </c>
      <c r="E235" t="s">
        <v>1099</v>
      </c>
      <c r="G235" s="16" t="s">
        <v>1042</v>
      </c>
      <c r="I235" s="3">
        <v>0</v>
      </c>
      <c r="J235" s="2">
        <v>28</v>
      </c>
      <c r="K235" s="2">
        <f t="shared" si="22"/>
        <v>29.400000000000002</v>
      </c>
      <c r="M235" s="2">
        <v>44.95</v>
      </c>
      <c r="O235" s="2">
        <v>56.11</v>
      </c>
      <c r="P235" s="2">
        <f t="shared" si="20"/>
        <v>-33.256198347107436</v>
      </c>
      <c r="Q235" s="2">
        <f t="shared" si="21"/>
        <v>3.8925619834710758</v>
      </c>
      <c r="S235" s="2" t="s">
        <v>711</v>
      </c>
      <c r="T235" t="s">
        <v>3</v>
      </c>
      <c r="V235">
        <f t="shared" ref="V235:V298" si="23">I235*J235</f>
        <v>0</v>
      </c>
      <c r="W235">
        <f t="shared" ref="W235:W298" si="24">I235*N235</f>
        <v>0</v>
      </c>
    </row>
    <row r="236" spans="1:23" x14ac:dyDescent="0.25">
      <c r="A236" s="11">
        <v>3607343866743</v>
      </c>
      <c r="B236" t="s">
        <v>243</v>
      </c>
      <c r="C236" t="s">
        <v>1105</v>
      </c>
      <c r="D236" s="17" t="s">
        <v>1253</v>
      </c>
      <c r="E236" t="s">
        <v>992</v>
      </c>
      <c r="G236" s="16" t="s">
        <v>1042</v>
      </c>
      <c r="I236" s="3">
        <v>0</v>
      </c>
      <c r="J236" s="2">
        <v>38</v>
      </c>
      <c r="K236" s="2">
        <f t="shared" si="22"/>
        <v>39.9</v>
      </c>
      <c r="M236" s="2">
        <v>68.95</v>
      </c>
      <c r="O236" s="2">
        <v>98.01</v>
      </c>
      <c r="P236" s="2">
        <f t="shared" si="20"/>
        <v>-43.256198347107436</v>
      </c>
      <c r="Q236" s="2">
        <f t="shared" si="21"/>
        <v>13.727272727272734</v>
      </c>
      <c r="S236" s="2" t="s">
        <v>712</v>
      </c>
      <c r="T236" t="s">
        <v>3</v>
      </c>
      <c r="V236">
        <f t="shared" si="23"/>
        <v>0</v>
      </c>
      <c r="W236">
        <f t="shared" si="24"/>
        <v>0</v>
      </c>
    </row>
    <row r="237" spans="1:23" x14ac:dyDescent="0.25">
      <c r="A237" s="11">
        <v>3614224152109</v>
      </c>
      <c r="B237" t="s">
        <v>243</v>
      </c>
      <c r="C237" t="s">
        <v>1105</v>
      </c>
      <c r="D237" s="17" t="s">
        <v>1253</v>
      </c>
      <c r="E237" t="s">
        <v>992</v>
      </c>
      <c r="G237" s="16" t="s">
        <v>1042</v>
      </c>
      <c r="I237" s="3">
        <v>0</v>
      </c>
      <c r="J237" s="2">
        <v>38</v>
      </c>
      <c r="K237" s="2">
        <f t="shared" si="22"/>
        <v>39.9</v>
      </c>
      <c r="M237" s="2">
        <v>68.95</v>
      </c>
      <c r="O237" s="2">
        <v>98.01</v>
      </c>
      <c r="P237" s="2">
        <f t="shared" si="20"/>
        <v>-43.256198347107436</v>
      </c>
      <c r="Q237" s="2">
        <f t="shared" si="21"/>
        <v>13.727272727272734</v>
      </c>
      <c r="S237" s="2" t="s">
        <v>713</v>
      </c>
      <c r="T237" t="s">
        <v>3</v>
      </c>
      <c r="V237">
        <f t="shared" si="23"/>
        <v>0</v>
      </c>
      <c r="W237">
        <f t="shared" si="24"/>
        <v>0</v>
      </c>
    </row>
    <row r="238" spans="1:23" x14ac:dyDescent="0.25">
      <c r="A238" s="11">
        <v>3607343827768</v>
      </c>
      <c r="B238" t="s">
        <v>244</v>
      </c>
      <c r="C238" t="s">
        <v>1105</v>
      </c>
      <c r="D238" t="s">
        <v>1226</v>
      </c>
      <c r="E238" t="s">
        <v>992</v>
      </c>
      <c r="G238" s="16" t="s">
        <v>1043</v>
      </c>
      <c r="I238" s="3">
        <v>0</v>
      </c>
      <c r="J238" s="2">
        <v>15</v>
      </c>
      <c r="K238" s="2">
        <f t="shared" si="22"/>
        <v>15.75</v>
      </c>
      <c r="L238" s="2">
        <v>34.950000000000003</v>
      </c>
      <c r="M238" s="2">
        <v>41.95</v>
      </c>
      <c r="O238" s="2">
        <v>68.69</v>
      </c>
      <c r="P238" s="2">
        <f t="shared" si="20"/>
        <v>8.6280991735537178</v>
      </c>
      <c r="Q238" s="2">
        <f t="shared" si="21"/>
        <v>14.413223140495866</v>
      </c>
      <c r="S238" s="2" t="s">
        <v>714</v>
      </c>
      <c r="T238" t="s">
        <v>3</v>
      </c>
      <c r="V238">
        <f t="shared" si="23"/>
        <v>0</v>
      </c>
      <c r="W238">
        <f t="shared" si="24"/>
        <v>0</v>
      </c>
    </row>
    <row r="239" spans="1:23" x14ac:dyDescent="0.25">
      <c r="A239" s="11">
        <v>3607343589178</v>
      </c>
      <c r="B239" t="s">
        <v>245</v>
      </c>
      <c r="C239" t="s">
        <v>1105</v>
      </c>
      <c r="D239" t="s">
        <v>1143</v>
      </c>
      <c r="E239" t="s">
        <v>993</v>
      </c>
      <c r="G239" s="16" t="s">
        <v>1035</v>
      </c>
      <c r="I239" s="3">
        <v>0</v>
      </c>
      <c r="J239" s="2">
        <v>45</v>
      </c>
      <c r="K239" s="2">
        <f t="shared" si="22"/>
        <v>47.25</v>
      </c>
      <c r="L239" s="2">
        <v>94.95</v>
      </c>
      <c r="M239" s="2">
        <v>99.95</v>
      </c>
      <c r="O239" s="2">
        <v>135.30000000000001</v>
      </c>
      <c r="P239" s="2">
        <f t="shared" si="20"/>
        <v>28.21487603305787</v>
      </c>
      <c r="Q239" s="2">
        <f t="shared" si="21"/>
        <v>32.347107438016543</v>
      </c>
      <c r="S239" s="2" t="s">
        <v>715</v>
      </c>
      <c r="T239" t="s">
        <v>3</v>
      </c>
      <c r="V239">
        <f t="shared" si="23"/>
        <v>0</v>
      </c>
      <c r="W239">
        <f t="shared" si="24"/>
        <v>0</v>
      </c>
    </row>
    <row r="240" spans="1:23" x14ac:dyDescent="0.25">
      <c r="A240" s="11">
        <v>3386460036351</v>
      </c>
      <c r="B240" t="s">
        <v>246</v>
      </c>
      <c r="C240" t="s">
        <v>1106</v>
      </c>
      <c r="D240" t="s">
        <v>1144</v>
      </c>
      <c r="E240" t="s">
        <v>992</v>
      </c>
      <c r="G240" s="16" t="s">
        <v>1037</v>
      </c>
      <c r="I240" s="3">
        <v>0</v>
      </c>
      <c r="J240" s="2">
        <v>33.5</v>
      </c>
      <c r="K240" s="2">
        <f t="shared" si="22"/>
        <v>35.175000000000004</v>
      </c>
      <c r="M240" s="2">
        <v>57.95</v>
      </c>
      <c r="O240" s="2">
        <v>99.95</v>
      </c>
      <c r="P240" s="2">
        <f t="shared" si="20"/>
        <v>-38.756198347107436</v>
      </c>
      <c r="Q240" s="2">
        <f t="shared" si="21"/>
        <v>9.1363636363636402</v>
      </c>
      <c r="S240" s="2" t="s">
        <v>716</v>
      </c>
      <c r="T240" t="s">
        <v>3</v>
      </c>
      <c r="V240">
        <f t="shared" si="23"/>
        <v>0</v>
      </c>
      <c r="W240">
        <f t="shared" si="24"/>
        <v>0</v>
      </c>
    </row>
    <row r="241" spans="1:23" x14ac:dyDescent="0.25">
      <c r="A241" s="11">
        <v>3577580001163</v>
      </c>
      <c r="B241" t="s">
        <v>247</v>
      </c>
      <c r="C241" t="s">
        <v>1106</v>
      </c>
      <c r="D241" t="s">
        <v>1144</v>
      </c>
      <c r="E241" t="s">
        <v>992</v>
      </c>
      <c r="G241" s="16" t="s">
        <v>1042</v>
      </c>
      <c r="I241" s="3">
        <v>0</v>
      </c>
      <c r="K241" s="2">
        <f t="shared" si="22"/>
        <v>0</v>
      </c>
      <c r="M241" s="2">
        <v>29.95</v>
      </c>
      <c r="O241" s="2">
        <v>74.900000000000006</v>
      </c>
      <c r="P241" s="2">
        <f t="shared" si="20"/>
        <v>-5.2561983471074383</v>
      </c>
      <c r="Q241" s="2">
        <f t="shared" si="21"/>
        <v>19.495867768595041</v>
      </c>
      <c r="S241" s="2" t="s">
        <v>717</v>
      </c>
      <c r="T241" t="s">
        <v>3</v>
      </c>
      <c r="V241">
        <f t="shared" si="23"/>
        <v>0</v>
      </c>
      <c r="W241">
        <f t="shared" si="24"/>
        <v>0</v>
      </c>
    </row>
    <row r="242" spans="1:23" x14ac:dyDescent="0.25">
      <c r="A242" s="11">
        <v>3386460036757</v>
      </c>
      <c r="B242" t="s">
        <v>248</v>
      </c>
      <c r="C242" t="s">
        <v>1106</v>
      </c>
      <c r="D242" t="s">
        <v>1144</v>
      </c>
      <c r="E242" t="s">
        <v>993</v>
      </c>
      <c r="G242" s="16" t="s">
        <v>1037</v>
      </c>
      <c r="I242" s="3">
        <v>0</v>
      </c>
      <c r="J242" s="2">
        <v>26.5</v>
      </c>
      <c r="K242" s="2">
        <f t="shared" si="22"/>
        <v>27.825000000000003</v>
      </c>
      <c r="M242" s="2">
        <v>43.95</v>
      </c>
      <c r="O242" s="2">
        <v>89.95</v>
      </c>
      <c r="P242" s="2">
        <f t="shared" si="20"/>
        <v>-31.756198347107436</v>
      </c>
      <c r="Q242" s="2">
        <f t="shared" si="21"/>
        <v>4.5661157024793368</v>
      </c>
      <c r="S242" s="2" t="s">
        <v>718</v>
      </c>
      <c r="T242" t="s">
        <v>3</v>
      </c>
      <c r="V242">
        <f t="shared" si="23"/>
        <v>0</v>
      </c>
      <c r="W242">
        <f t="shared" si="24"/>
        <v>0</v>
      </c>
    </row>
    <row r="243" spans="1:23" x14ac:dyDescent="0.25">
      <c r="A243" s="11">
        <v>3386460080194</v>
      </c>
      <c r="B243" t="s">
        <v>249</v>
      </c>
      <c r="C243" t="s">
        <v>1106</v>
      </c>
      <c r="D243" t="s">
        <v>1145</v>
      </c>
      <c r="E243" t="s">
        <v>992</v>
      </c>
      <c r="G243" s="16" t="s">
        <v>1039</v>
      </c>
      <c r="I243" s="3">
        <v>0</v>
      </c>
      <c r="J243" s="2">
        <v>30</v>
      </c>
      <c r="K243" s="2">
        <f t="shared" si="22"/>
        <v>31.5</v>
      </c>
      <c r="L243" s="2">
        <v>124.95</v>
      </c>
      <c r="M243" s="2">
        <v>129.94999999999999</v>
      </c>
      <c r="O243" s="2">
        <v>190</v>
      </c>
      <c r="P243" s="2">
        <f t="shared" si="20"/>
        <v>68.008264462809933</v>
      </c>
      <c r="Q243" s="2">
        <f t="shared" si="21"/>
        <v>72.140495867768564</v>
      </c>
      <c r="S243" s="2" t="s">
        <v>719</v>
      </c>
      <c r="T243" t="s">
        <v>3</v>
      </c>
      <c r="V243">
        <f t="shared" si="23"/>
        <v>0</v>
      </c>
      <c r="W243">
        <f t="shared" si="24"/>
        <v>0</v>
      </c>
    </row>
    <row r="244" spans="1:23" x14ac:dyDescent="0.25">
      <c r="A244" s="11">
        <v>3386460036467</v>
      </c>
      <c r="B244" t="s">
        <v>250</v>
      </c>
      <c r="C244" t="s">
        <v>1106</v>
      </c>
      <c r="D244" t="s">
        <v>1146</v>
      </c>
      <c r="E244" t="s">
        <v>992</v>
      </c>
      <c r="G244" s="16" t="s">
        <v>1037</v>
      </c>
      <c r="I244" s="3">
        <v>0</v>
      </c>
      <c r="J244" s="2">
        <v>22</v>
      </c>
      <c r="K244" s="2">
        <f t="shared" si="22"/>
        <v>23.1</v>
      </c>
      <c r="M244" s="2">
        <v>38.950000000000003</v>
      </c>
      <c r="O244" s="2">
        <v>93.85</v>
      </c>
      <c r="P244" s="2">
        <f t="shared" si="20"/>
        <v>-27.256198347107436</v>
      </c>
      <c r="Q244" s="2">
        <f t="shared" si="21"/>
        <v>4.9338842975206632</v>
      </c>
      <c r="S244" s="2" t="s">
        <v>720</v>
      </c>
      <c r="T244" t="s">
        <v>3</v>
      </c>
      <c r="V244">
        <f t="shared" si="23"/>
        <v>0</v>
      </c>
      <c r="W244">
        <f t="shared" si="24"/>
        <v>0</v>
      </c>
    </row>
    <row r="245" spans="1:23" x14ac:dyDescent="0.25">
      <c r="A245" s="11">
        <v>3386460036528</v>
      </c>
      <c r="B245" t="s">
        <v>251</v>
      </c>
      <c r="C245" t="s">
        <v>1106</v>
      </c>
      <c r="D245" t="s">
        <v>1147</v>
      </c>
      <c r="E245" t="s">
        <v>992</v>
      </c>
      <c r="G245" s="16" t="s">
        <v>1037</v>
      </c>
      <c r="I245" s="3">
        <v>0</v>
      </c>
      <c r="J245" s="2">
        <v>31</v>
      </c>
      <c r="K245" s="2">
        <f t="shared" si="22"/>
        <v>32.550000000000004</v>
      </c>
      <c r="M245" s="2">
        <v>49.5</v>
      </c>
      <c r="O245" s="2">
        <v>93.5</v>
      </c>
      <c r="P245" s="2">
        <f t="shared" si="20"/>
        <v>-36.256198347107436</v>
      </c>
      <c r="Q245" s="2">
        <f t="shared" si="21"/>
        <v>4.6528925619834638</v>
      </c>
      <c r="S245" s="2" t="s">
        <v>721</v>
      </c>
      <c r="T245" t="s">
        <v>3</v>
      </c>
      <c r="V245">
        <f t="shared" si="23"/>
        <v>0</v>
      </c>
      <c r="W245">
        <f t="shared" si="24"/>
        <v>0</v>
      </c>
    </row>
    <row r="246" spans="1:23" x14ac:dyDescent="0.25">
      <c r="A246" s="11">
        <v>3386460036504</v>
      </c>
      <c r="B246" t="s">
        <v>252</v>
      </c>
      <c r="C246" t="s">
        <v>1106</v>
      </c>
      <c r="D246" t="s">
        <v>1147</v>
      </c>
      <c r="E246" t="s">
        <v>993</v>
      </c>
      <c r="G246" s="16" t="s">
        <v>1037</v>
      </c>
      <c r="I246" s="3">
        <v>0</v>
      </c>
      <c r="J246" s="2">
        <v>25.75</v>
      </c>
      <c r="K246" s="2">
        <f t="shared" si="22"/>
        <v>27.037500000000001</v>
      </c>
      <c r="M246" s="2">
        <v>42.5</v>
      </c>
      <c r="O246" s="2">
        <v>77.95</v>
      </c>
      <c r="P246" s="2">
        <f t="shared" si="20"/>
        <v>-31.006198347107436</v>
      </c>
      <c r="Q246" s="2">
        <f t="shared" si="21"/>
        <v>4.1177685950413192</v>
      </c>
      <c r="S246" s="2" t="s">
        <v>722</v>
      </c>
      <c r="T246" t="s">
        <v>3</v>
      </c>
      <c r="V246">
        <f t="shared" si="23"/>
        <v>0</v>
      </c>
      <c r="W246">
        <f t="shared" si="24"/>
        <v>0</v>
      </c>
    </row>
    <row r="247" spans="1:23" x14ac:dyDescent="0.25">
      <c r="A247" s="11">
        <v>3577580603046</v>
      </c>
      <c r="B247" t="s">
        <v>253</v>
      </c>
      <c r="C247" t="s">
        <v>1106</v>
      </c>
      <c r="D247" t="s">
        <v>1147</v>
      </c>
      <c r="E247" t="s">
        <v>993</v>
      </c>
      <c r="G247" s="16" t="s">
        <v>1042</v>
      </c>
      <c r="I247" s="3">
        <v>0</v>
      </c>
      <c r="J247" s="2">
        <v>19.440000000000001</v>
      </c>
      <c r="K247" s="2">
        <f t="shared" si="22"/>
        <v>20.412000000000003</v>
      </c>
      <c r="M247" s="2">
        <v>37.5</v>
      </c>
      <c r="O247" s="2">
        <v>52.95</v>
      </c>
      <c r="P247" s="2">
        <f t="shared" si="20"/>
        <v>-24.69619834710744</v>
      </c>
      <c r="Q247" s="2">
        <f t="shared" si="21"/>
        <v>6.2955371900826371</v>
      </c>
      <c r="S247" s="2" t="s">
        <v>723</v>
      </c>
      <c r="T247" t="s">
        <v>3</v>
      </c>
      <c r="V247">
        <f t="shared" si="23"/>
        <v>0</v>
      </c>
      <c r="W247">
        <f t="shared" si="24"/>
        <v>0</v>
      </c>
    </row>
    <row r="248" spans="1:23" x14ac:dyDescent="0.25">
      <c r="A248" s="11">
        <v>3577586000047</v>
      </c>
      <c r="B248" t="s">
        <v>254</v>
      </c>
      <c r="C248" t="s">
        <v>1106</v>
      </c>
      <c r="D248" t="s">
        <v>1148</v>
      </c>
      <c r="E248" t="s">
        <v>993</v>
      </c>
      <c r="G248" s="16" t="s">
        <v>1037</v>
      </c>
      <c r="I248" s="3">
        <v>0</v>
      </c>
      <c r="J248" s="2">
        <v>21.6</v>
      </c>
      <c r="K248" s="2">
        <f t="shared" si="22"/>
        <v>22.680000000000003</v>
      </c>
      <c r="M248" s="2">
        <v>44.5</v>
      </c>
      <c r="O248" s="2">
        <v>65.95</v>
      </c>
      <c r="P248" s="2">
        <f t="shared" si="20"/>
        <v>-26.856198347107437</v>
      </c>
      <c r="Q248" s="2">
        <f t="shared" si="21"/>
        <v>9.9206611570247922</v>
      </c>
      <c r="S248" s="2" t="s">
        <v>724</v>
      </c>
      <c r="T248" t="s">
        <v>3</v>
      </c>
      <c r="V248">
        <f t="shared" si="23"/>
        <v>0</v>
      </c>
      <c r="W248">
        <f t="shared" si="24"/>
        <v>0</v>
      </c>
    </row>
    <row r="249" spans="1:23" x14ac:dyDescent="0.25">
      <c r="A249" s="11">
        <v>3577588000052</v>
      </c>
      <c r="B249" t="s">
        <v>255</v>
      </c>
      <c r="C249" t="s">
        <v>1106</v>
      </c>
      <c r="D249" t="s">
        <v>1149</v>
      </c>
      <c r="E249" t="s">
        <v>992</v>
      </c>
      <c r="G249" s="16" t="s">
        <v>1037</v>
      </c>
      <c r="I249" s="3">
        <v>2</v>
      </c>
      <c r="J249" s="2">
        <v>21.5</v>
      </c>
      <c r="K249" s="2">
        <f t="shared" si="22"/>
        <v>22.574999999999999</v>
      </c>
      <c r="L249" s="2">
        <v>39.950000000000003</v>
      </c>
      <c r="M249" s="2">
        <v>44.95</v>
      </c>
      <c r="O249" s="2">
        <v>107.95</v>
      </c>
      <c r="P249" s="2">
        <f t="shared" si="20"/>
        <v>6.260330578512395</v>
      </c>
      <c r="Q249" s="2">
        <f t="shared" si="21"/>
        <v>10.392561983471069</v>
      </c>
      <c r="S249" s="2" t="s">
        <v>725</v>
      </c>
      <c r="T249" t="s">
        <v>3</v>
      </c>
      <c r="V249">
        <f t="shared" si="23"/>
        <v>43</v>
      </c>
      <c r="W249">
        <f t="shared" si="24"/>
        <v>0</v>
      </c>
    </row>
    <row r="250" spans="1:23" x14ac:dyDescent="0.25">
      <c r="A250" s="11">
        <v>3386460080224</v>
      </c>
      <c r="B250" t="s">
        <v>256</v>
      </c>
      <c r="C250" t="s">
        <v>1106</v>
      </c>
      <c r="D250" t="s">
        <v>1150</v>
      </c>
      <c r="E250" t="s">
        <v>992</v>
      </c>
      <c r="G250" s="16" t="s">
        <v>1039</v>
      </c>
      <c r="I250" s="3">
        <v>3</v>
      </c>
      <c r="J250" s="2">
        <v>59.81</v>
      </c>
      <c r="K250" s="2">
        <f t="shared" si="22"/>
        <v>62.800500000000007</v>
      </c>
      <c r="P250" s="2">
        <f t="shared" si="20"/>
        <v>-65.066198347107431</v>
      </c>
      <c r="Q250" s="2">
        <f t="shared" si="21"/>
        <v>-65.066198347107431</v>
      </c>
      <c r="S250" s="2"/>
      <c r="T250" t="s">
        <v>3</v>
      </c>
      <c r="V250">
        <f t="shared" si="23"/>
        <v>179.43</v>
      </c>
      <c r="W250">
        <f t="shared" si="24"/>
        <v>0</v>
      </c>
    </row>
    <row r="251" spans="1:23" x14ac:dyDescent="0.25">
      <c r="A251" s="11">
        <v>3577580202089</v>
      </c>
      <c r="B251" t="s">
        <v>257</v>
      </c>
      <c r="C251" t="s">
        <v>1106</v>
      </c>
      <c r="D251" t="s">
        <v>1093</v>
      </c>
      <c r="E251" t="s">
        <v>992</v>
      </c>
      <c r="G251" s="16" t="s">
        <v>1037</v>
      </c>
      <c r="I251" s="3">
        <v>0</v>
      </c>
      <c r="J251" s="2">
        <v>30</v>
      </c>
      <c r="K251" s="2">
        <f t="shared" si="22"/>
        <v>31.5</v>
      </c>
      <c r="M251" s="2">
        <v>45.95</v>
      </c>
      <c r="O251" s="2">
        <v>89.95</v>
      </c>
      <c r="P251" s="2">
        <f t="shared" si="20"/>
        <v>-35.256198347107436</v>
      </c>
      <c r="Q251" s="2">
        <f t="shared" si="21"/>
        <v>2.7190082644628077</v>
      </c>
      <c r="S251" s="2" t="s">
        <v>726</v>
      </c>
      <c r="T251" t="s">
        <v>3</v>
      </c>
      <c r="V251">
        <f t="shared" si="23"/>
        <v>0</v>
      </c>
      <c r="W251">
        <f t="shared" si="24"/>
        <v>0</v>
      </c>
    </row>
    <row r="252" spans="1:23" x14ac:dyDescent="0.25">
      <c r="A252" s="11">
        <v>3386460036405</v>
      </c>
      <c r="B252" t="s">
        <v>258</v>
      </c>
      <c r="C252" t="s">
        <v>1106</v>
      </c>
      <c r="D252" t="s">
        <v>1093</v>
      </c>
      <c r="E252" t="s">
        <v>993</v>
      </c>
      <c r="G252" s="16" t="s">
        <v>1037</v>
      </c>
      <c r="I252" s="3">
        <v>0</v>
      </c>
      <c r="J252" s="2">
        <v>16</v>
      </c>
      <c r="K252" s="2">
        <f t="shared" si="22"/>
        <v>16.8</v>
      </c>
      <c r="L252" s="2">
        <v>33.950000000000003</v>
      </c>
      <c r="M252" s="2">
        <v>39.950000000000003</v>
      </c>
      <c r="O252" s="2">
        <v>79.95</v>
      </c>
      <c r="P252" s="2">
        <f t="shared" si="20"/>
        <v>6.8016528925619824</v>
      </c>
      <c r="Q252" s="2">
        <f t="shared" si="21"/>
        <v>11.760330578512395</v>
      </c>
      <c r="S252" s="2" t="s">
        <v>727</v>
      </c>
      <c r="T252" t="s">
        <v>3</v>
      </c>
      <c r="V252">
        <f t="shared" si="23"/>
        <v>0</v>
      </c>
      <c r="W252">
        <f t="shared" si="24"/>
        <v>0</v>
      </c>
    </row>
    <row r="253" spans="1:23" x14ac:dyDescent="0.25">
      <c r="A253" s="11">
        <v>3577582000041</v>
      </c>
      <c r="B253" t="s">
        <v>259</v>
      </c>
      <c r="C253" t="s">
        <v>1106</v>
      </c>
      <c r="D253" t="s">
        <v>1242</v>
      </c>
      <c r="E253" t="s">
        <v>993</v>
      </c>
      <c r="G253" s="16" t="s">
        <v>1037</v>
      </c>
      <c r="I253" s="3">
        <v>0</v>
      </c>
      <c r="J253" s="2">
        <v>26</v>
      </c>
      <c r="K253" s="2">
        <f t="shared" si="22"/>
        <v>27.3</v>
      </c>
      <c r="M253" s="2">
        <v>51.5</v>
      </c>
      <c r="O253" s="2">
        <v>79.95</v>
      </c>
      <c r="P253" s="2">
        <f t="shared" si="20"/>
        <v>-31.256198347107439</v>
      </c>
      <c r="Q253" s="2">
        <f t="shared" si="21"/>
        <v>11.305785123966935</v>
      </c>
      <c r="S253" s="2" t="s">
        <v>728</v>
      </c>
      <c r="T253" t="s">
        <v>3</v>
      </c>
      <c r="V253">
        <f t="shared" si="23"/>
        <v>0</v>
      </c>
      <c r="W253">
        <f t="shared" si="24"/>
        <v>0</v>
      </c>
    </row>
    <row r="254" spans="1:23" x14ac:dyDescent="0.25">
      <c r="A254" s="11">
        <v>3386460087056</v>
      </c>
      <c r="B254" t="s">
        <v>260</v>
      </c>
      <c r="C254" t="s">
        <v>1106</v>
      </c>
      <c r="D254" t="s">
        <v>1151</v>
      </c>
      <c r="E254" t="s">
        <v>992</v>
      </c>
      <c r="G254" s="16" t="s">
        <v>1037</v>
      </c>
      <c r="I254" s="3">
        <v>6</v>
      </c>
      <c r="J254" s="2">
        <v>22</v>
      </c>
      <c r="K254" s="2">
        <f t="shared" si="22"/>
        <v>23.1</v>
      </c>
      <c r="P254" s="2">
        <f t="shared" si="20"/>
        <v>-27.256198347107436</v>
      </c>
      <c r="Q254" s="2">
        <f t="shared" si="21"/>
        <v>-27.256198347107436</v>
      </c>
      <c r="S254" s="2"/>
      <c r="T254" t="s">
        <v>3</v>
      </c>
      <c r="V254">
        <f t="shared" si="23"/>
        <v>132</v>
      </c>
      <c r="W254">
        <f t="shared" si="24"/>
        <v>0</v>
      </c>
    </row>
    <row r="255" spans="1:23" x14ac:dyDescent="0.25">
      <c r="A255" s="11">
        <v>3386460087056</v>
      </c>
      <c r="B255" t="s">
        <v>261</v>
      </c>
      <c r="C255" t="s">
        <v>1106</v>
      </c>
      <c r="D255" t="s">
        <v>1152</v>
      </c>
      <c r="E255" t="s">
        <v>992</v>
      </c>
      <c r="G255" s="16" t="s">
        <v>1037</v>
      </c>
      <c r="I255" s="3">
        <v>0</v>
      </c>
      <c r="J255" s="2">
        <v>25</v>
      </c>
      <c r="K255" s="2">
        <f t="shared" si="22"/>
        <v>26.25</v>
      </c>
      <c r="L255" s="2">
        <v>50.95</v>
      </c>
      <c r="M255" s="2">
        <v>56.95</v>
      </c>
      <c r="O255" s="2">
        <v>106.85</v>
      </c>
      <c r="P255" s="2">
        <f t="shared" si="20"/>
        <v>11.851239669421489</v>
      </c>
      <c r="Q255" s="2">
        <f t="shared" si="21"/>
        <v>16.809917355371901</v>
      </c>
      <c r="S255" s="2" t="s">
        <v>729</v>
      </c>
      <c r="T255" t="s">
        <v>3</v>
      </c>
      <c r="V255">
        <f t="shared" si="23"/>
        <v>0</v>
      </c>
      <c r="W255">
        <f t="shared" si="24"/>
        <v>0</v>
      </c>
    </row>
    <row r="256" spans="1:23" x14ac:dyDescent="0.25">
      <c r="A256" s="11">
        <v>3386460106191</v>
      </c>
      <c r="B256" t="s">
        <v>262</v>
      </c>
      <c r="C256" t="s">
        <v>1106</v>
      </c>
      <c r="D256" t="s">
        <v>1151</v>
      </c>
      <c r="E256" t="s">
        <v>992</v>
      </c>
      <c r="G256" s="16" t="s">
        <v>1037</v>
      </c>
      <c r="I256" s="3">
        <v>1</v>
      </c>
      <c r="J256" s="2">
        <v>26</v>
      </c>
      <c r="K256" s="2">
        <f t="shared" si="22"/>
        <v>27.3</v>
      </c>
      <c r="L256" s="2">
        <v>47.95</v>
      </c>
      <c r="M256" s="2">
        <v>52.95</v>
      </c>
      <c r="O256" s="2">
        <v>106.85</v>
      </c>
      <c r="P256" s="2">
        <f t="shared" si="20"/>
        <v>8.3719008264462786</v>
      </c>
      <c r="Q256" s="2">
        <f t="shared" si="21"/>
        <v>12.504132231404959</v>
      </c>
      <c r="S256" s="2" t="s">
        <v>730</v>
      </c>
      <c r="T256" t="s">
        <v>3</v>
      </c>
      <c r="V256">
        <f t="shared" si="23"/>
        <v>26</v>
      </c>
      <c r="W256">
        <f t="shared" si="24"/>
        <v>0</v>
      </c>
    </row>
    <row r="257" spans="1:23" x14ac:dyDescent="0.25">
      <c r="A257" s="11">
        <v>3386460066075</v>
      </c>
      <c r="B257" t="s">
        <v>263</v>
      </c>
      <c r="C257" t="s">
        <v>1106</v>
      </c>
      <c r="D257" t="s">
        <v>1153</v>
      </c>
      <c r="E257" t="s">
        <v>992</v>
      </c>
      <c r="G257" s="16" t="s">
        <v>1037</v>
      </c>
      <c r="I257" s="3">
        <v>0</v>
      </c>
      <c r="J257" s="2">
        <v>26.9</v>
      </c>
      <c r="K257" s="2">
        <f t="shared" si="22"/>
        <v>28.245000000000001</v>
      </c>
      <c r="L257" s="2">
        <v>49.95</v>
      </c>
      <c r="M257" s="2">
        <v>56.95</v>
      </c>
      <c r="O257" s="2">
        <v>95.89</v>
      </c>
      <c r="P257" s="2">
        <f t="shared" si="20"/>
        <v>9.124793388429751</v>
      </c>
      <c r="Q257" s="2">
        <f t="shared" si="21"/>
        <v>14.909917355371903</v>
      </c>
      <c r="S257" s="2" t="s">
        <v>731</v>
      </c>
      <c r="T257" t="s">
        <v>3</v>
      </c>
      <c r="V257">
        <f t="shared" si="23"/>
        <v>0</v>
      </c>
      <c r="W257">
        <f t="shared" si="24"/>
        <v>0</v>
      </c>
    </row>
    <row r="258" spans="1:23" x14ac:dyDescent="0.25">
      <c r="A258" s="11">
        <v>3386460066075</v>
      </c>
      <c r="B258" t="s">
        <v>264</v>
      </c>
      <c r="C258" t="s">
        <v>1106</v>
      </c>
      <c r="D258" t="s">
        <v>1153</v>
      </c>
      <c r="E258" t="s">
        <v>992</v>
      </c>
      <c r="G258" s="16" t="s">
        <v>1037</v>
      </c>
      <c r="I258" s="3">
        <v>14</v>
      </c>
      <c r="J258" s="2">
        <v>26.5</v>
      </c>
      <c r="K258" s="2">
        <f t="shared" si="22"/>
        <v>27.825000000000003</v>
      </c>
      <c r="P258" s="2">
        <f t="shared" si="20"/>
        <v>-31.756198347107436</v>
      </c>
      <c r="Q258" s="2">
        <f t="shared" si="21"/>
        <v>-31.756198347107436</v>
      </c>
      <c r="S258" s="2"/>
      <c r="T258" t="s">
        <v>3</v>
      </c>
      <c r="V258">
        <f t="shared" si="23"/>
        <v>371</v>
      </c>
      <c r="W258">
        <f t="shared" si="24"/>
        <v>0</v>
      </c>
    </row>
    <row r="259" spans="1:23" x14ac:dyDescent="0.25">
      <c r="A259" s="11">
        <v>3386460087117</v>
      </c>
      <c r="B259" t="s">
        <v>265</v>
      </c>
      <c r="C259" t="s">
        <v>1106</v>
      </c>
      <c r="D259" t="s">
        <v>1154</v>
      </c>
      <c r="E259" t="s">
        <v>992</v>
      </c>
      <c r="G259" s="16" t="s">
        <v>1037</v>
      </c>
      <c r="I259" s="3">
        <v>0</v>
      </c>
      <c r="J259" s="2">
        <v>22</v>
      </c>
      <c r="K259" s="2">
        <f t="shared" si="22"/>
        <v>23.1</v>
      </c>
      <c r="L259" s="2">
        <v>41.95</v>
      </c>
      <c r="M259" s="2">
        <v>47.95</v>
      </c>
      <c r="O259" s="2">
        <v>92.42</v>
      </c>
      <c r="P259" s="2">
        <f t="shared" si="20"/>
        <v>7.4132231404958659</v>
      </c>
      <c r="Q259" s="2">
        <f t="shared" si="21"/>
        <v>12.371900826446279</v>
      </c>
      <c r="S259" s="2" t="s">
        <v>732</v>
      </c>
      <c r="T259" t="s">
        <v>3</v>
      </c>
      <c r="V259">
        <f t="shared" si="23"/>
        <v>0</v>
      </c>
      <c r="W259">
        <f t="shared" si="24"/>
        <v>0</v>
      </c>
    </row>
    <row r="260" spans="1:23" x14ac:dyDescent="0.25">
      <c r="A260" s="11">
        <v>3386460066136</v>
      </c>
      <c r="B260" t="s">
        <v>266</v>
      </c>
      <c r="C260" t="s">
        <v>1106</v>
      </c>
      <c r="D260" t="s">
        <v>1155</v>
      </c>
      <c r="E260" t="s">
        <v>993</v>
      </c>
      <c r="G260" s="16" t="s">
        <v>1037</v>
      </c>
      <c r="I260" s="3">
        <v>0</v>
      </c>
      <c r="J260" s="2">
        <v>22</v>
      </c>
      <c r="K260" s="2">
        <f t="shared" si="22"/>
        <v>23.1</v>
      </c>
      <c r="L260" s="2">
        <v>40.950000000000003</v>
      </c>
      <c r="M260" s="2">
        <v>46.95</v>
      </c>
      <c r="O260" s="2">
        <v>82.42</v>
      </c>
      <c r="P260" s="2">
        <f t="shared" si="20"/>
        <v>6.5867768595041269</v>
      </c>
      <c r="Q260" s="2">
        <f t="shared" si="21"/>
        <v>11.54545454545454</v>
      </c>
      <c r="S260" s="2" t="s">
        <v>733</v>
      </c>
      <c r="T260" t="s">
        <v>3</v>
      </c>
      <c r="V260">
        <f t="shared" si="23"/>
        <v>0</v>
      </c>
      <c r="W260">
        <f t="shared" si="24"/>
        <v>0</v>
      </c>
    </row>
    <row r="261" spans="1:23" x14ac:dyDescent="0.25">
      <c r="A261" s="11">
        <v>3386460097024</v>
      </c>
      <c r="B261" t="s">
        <v>267</v>
      </c>
      <c r="C261" t="s">
        <v>1106</v>
      </c>
      <c r="D261" t="s">
        <v>1155</v>
      </c>
      <c r="E261" t="s">
        <v>993</v>
      </c>
      <c r="G261" s="16" t="s">
        <v>1037</v>
      </c>
      <c r="I261" s="3">
        <v>0</v>
      </c>
      <c r="J261" s="2">
        <v>26</v>
      </c>
      <c r="K261" s="2">
        <f t="shared" si="22"/>
        <v>27.3</v>
      </c>
      <c r="L261" s="2">
        <v>48.95</v>
      </c>
      <c r="M261" s="2">
        <v>51.95</v>
      </c>
      <c r="O261" s="2">
        <v>92.42</v>
      </c>
      <c r="P261" s="2">
        <f t="shared" ref="P261:P324" si="25">(L261-(L261*0.13+1)-(((L261-(L261*0.13+1))-((L261-(4*0.13+1))/121*100))-(J261*0.21))-4)-J261*1.21</f>
        <v>9.1983471074380105</v>
      </c>
      <c r="Q261" s="2">
        <f t="shared" ref="Q261:Q324" si="26">(M261-(M261*0.13+1)-(((M261-(M261*0.13+1))-((M261-(4*0.13+1))/121*100))-(J261*0.21))-4)-J261*1.21</f>
        <v>11.67768595041322</v>
      </c>
      <c r="S261" s="2" t="s">
        <v>734</v>
      </c>
      <c r="T261" t="s">
        <v>3</v>
      </c>
      <c r="V261">
        <f t="shared" si="23"/>
        <v>0</v>
      </c>
      <c r="W261">
        <f t="shared" si="24"/>
        <v>0</v>
      </c>
    </row>
    <row r="262" spans="1:23" x14ac:dyDescent="0.25">
      <c r="A262" s="11">
        <v>719346094665</v>
      </c>
      <c r="B262" t="s">
        <v>268</v>
      </c>
      <c r="C262" t="s">
        <v>1107</v>
      </c>
      <c r="D262" t="s">
        <v>1227</v>
      </c>
      <c r="E262" t="s">
        <v>992</v>
      </c>
      <c r="G262" s="16" t="s">
        <v>1037</v>
      </c>
      <c r="I262" s="3">
        <v>0</v>
      </c>
      <c r="J262" s="2">
        <v>19.440000000000001</v>
      </c>
      <c r="K262" s="2">
        <f t="shared" si="22"/>
        <v>20.412000000000003</v>
      </c>
      <c r="M262" s="2">
        <v>29.95</v>
      </c>
      <c r="O262" s="2">
        <v>67.95</v>
      </c>
      <c r="P262" s="2">
        <f t="shared" si="25"/>
        <v>-24.69619834710744</v>
      </c>
      <c r="Q262" s="2">
        <f t="shared" si="26"/>
        <v>5.586776859503928E-2</v>
      </c>
      <c r="S262" s="2" t="s">
        <v>735</v>
      </c>
      <c r="T262" t="s">
        <v>3</v>
      </c>
      <c r="V262">
        <f t="shared" si="23"/>
        <v>0</v>
      </c>
      <c r="W262">
        <f t="shared" si="24"/>
        <v>0</v>
      </c>
    </row>
    <row r="263" spans="1:23" x14ac:dyDescent="0.25">
      <c r="A263" s="11">
        <v>719346155618</v>
      </c>
      <c r="B263" t="s">
        <v>269</v>
      </c>
      <c r="C263" t="s">
        <v>1107</v>
      </c>
      <c r="D263" t="s">
        <v>1227</v>
      </c>
      <c r="E263" t="s">
        <v>992</v>
      </c>
      <c r="G263" s="16" t="s">
        <v>1255</v>
      </c>
      <c r="I263" s="3">
        <v>0</v>
      </c>
      <c r="J263" s="2">
        <v>3.9</v>
      </c>
      <c r="K263" s="2">
        <f t="shared" si="22"/>
        <v>4.0949999999999998</v>
      </c>
      <c r="M263" s="2">
        <v>14.95</v>
      </c>
      <c r="O263" s="2">
        <v>29.95</v>
      </c>
      <c r="P263" s="2">
        <f t="shared" si="25"/>
        <v>-9.1561983471074377</v>
      </c>
      <c r="Q263" s="2">
        <f t="shared" si="26"/>
        <v>3.1991735537190085</v>
      </c>
      <c r="S263" s="2" t="s">
        <v>736</v>
      </c>
      <c r="T263" t="s">
        <v>3</v>
      </c>
      <c r="V263">
        <f t="shared" si="23"/>
        <v>0</v>
      </c>
      <c r="W263">
        <f t="shared" si="24"/>
        <v>0</v>
      </c>
    </row>
    <row r="264" spans="1:23" x14ac:dyDescent="0.25">
      <c r="A264" s="11">
        <v>4082800160159</v>
      </c>
      <c r="B264" t="s">
        <v>270</v>
      </c>
      <c r="C264" t="s">
        <v>1108</v>
      </c>
      <c r="D264" t="s">
        <v>1228</v>
      </c>
      <c r="E264" t="s">
        <v>993</v>
      </c>
      <c r="G264" s="16" t="s">
        <v>1042</v>
      </c>
      <c r="I264" s="3">
        <v>0</v>
      </c>
      <c r="K264" s="2">
        <f t="shared" si="22"/>
        <v>0</v>
      </c>
      <c r="M264" s="2">
        <v>17.95</v>
      </c>
      <c r="O264" s="2">
        <v>24.87</v>
      </c>
      <c r="P264" s="2">
        <f t="shared" si="25"/>
        <v>-5.2561983471074383</v>
      </c>
      <c r="Q264" s="2">
        <f t="shared" si="26"/>
        <v>9.5785123966942152</v>
      </c>
      <c r="S264" s="2" t="s">
        <v>737</v>
      </c>
      <c r="T264" t="s">
        <v>3</v>
      </c>
      <c r="V264">
        <f t="shared" si="23"/>
        <v>0</v>
      </c>
      <c r="W264">
        <f t="shared" si="24"/>
        <v>0</v>
      </c>
    </row>
    <row r="265" spans="1:23" x14ac:dyDescent="0.25">
      <c r="A265" s="11">
        <v>737052599663</v>
      </c>
      <c r="B265" t="s">
        <v>271</v>
      </c>
      <c r="C265" t="s">
        <v>1108</v>
      </c>
      <c r="D265" t="s">
        <v>1229</v>
      </c>
      <c r="E265" t="s">
        <v>1055</v>
      </c>
      <c r="G265" s="16" t="s">
        <v>1058</v>
      </c>
      <c r="I265" s="3">
        <v>0</v>
      </c>
      <c r="J265" s="2">
        <v>2.87</v>
      </c>
      <c r="K265" s="2">
        <f t="shared" si="22"/>
        <v>3.0135000000000001</v>
      </c>
      <c r="M265" s="2">
        <v>11.95</v>
      </c>
      <c r="O265" s="2">
        <v>24.48</v>
      </c>
      <c r="P265" s="2">
        <f t="shared" si="25"/>
        <v>-8.1261983471074384</v>
      </c>
      <c r="Q265" s="2">
        <f t="shared" si="26"/>
        <v>1.749834710743801</v>
      </c>
      <c r="S265" s="2" t="s">
        <v>738</v>
      </c>
      <c r="T265" t="s">
        <v>3</v>
      </c>
      <c r="V265">
        <f t="shared" si="23"/>
        <v>0</v>
      </c>
      <c r="W265">
        <f t="shared" si="24"/>
        <v>0</v>
      </c>
    </row>
    <row r="266" spans="1:23" x14ac:dyDescent="0.25">
      <c r="A266" s="11">
        <v>737052508641</v>
      </c>
      <c r="B266" t="s">
        <v>272</v>
      </c>
      <c r="C266" t="s">
        <v>1108</v>
      </c>
      <c r="D266" t="s">
        <v>1229</v>
      </c>
      <c r="E266" t="s">
        <v>993</v>
      </c>
      <c r="G266" s="16" t="s">
        <v>1043</v>
      </c>
      <c r="I266" s="3">
        <v>0</v>
      </c>
      <c r="J266" s="2">
        <v>10</v>
      </c>
      <c r="K266" s="2">
        <f t="shared" si="22"/>
        <v>10.5</v>
      </c>
      <c r="M266" s="2">
        <v>19.5</v>
      </c>
      <c r="O266" s="2">
        <v>23.95</v>
      </c>
      <c r="P266" s="2">
        <f t="shared" si="25"/>
        <v>-15.256198347107437</v>
      </c>
      <c r="Q266" s="2">
        <f t="shared" si="26"/>
        <v>0.85950413223140565</v>
      </c>
      <c r="S266" s="2" t="s">
        <v>739</v>
      </c>
      <c r="T266" t="s">
        <v>3</v>
      </c>
      <c r="V266">
        <f t="shared" si="23"/>
        <v>0</v>
      </c>
      <c r="W266">
        <f t="shared" si="24"/>
        <v>0</v>
      </c>
    </row>
    <row r="267" spans="1:23" x14ac:dyDescent="0.25">
      <c r="A267" s="11">
        <v>737052508689</v>
      </c>
      <c r="B267" t="s">
        <v>273</v>
      </c>
      <c r="C267" t="s">
        <v>1108</v>
      </c>
      <c r="D267" t="s">
        <v>1229</v>
      </c>
      <c r="E267" t="s">
        <v>993</v>
      </c>
      <c r="G267" s="16" t="s">
        <v>1042</v>
      </c>
      <c r="I267" s="3">
        <v>1</v>
      </c>
      <c r="J267" s="2">
        <v>6.9</v>
      </c>
      <c r="K267" s="2">
        <f t="shared" si="22"/>
        <v>7.245000000000001</v>
      </c>
      <c r="L267" s="2">
        <v>19.5</v>
      </c>
      <c r="M267" s="2">
        <v>22.5</v>
      </c>
      <c r="O267" s="2">
        <v>27.33</v>
      </c>
      <c r="P267" s="2">
        <f t="shared" si="25"/>
        <v>3.9595041322314053</v>
      </c>
      <c r="Q267" s="2">
        <f t="shared" si="26"/>
        <v>6.4388429752066116</v>
      </c>
      <c r="S267" s="2" t="s">
        <v>740</v>
      </c>
      <c r="T267" t="s">
        <v>3</v>
      </c>
      <c r="V267">
        <f t="shared" si="23"/>
        <v>6.9</v>
      </c>
      <c r="W267">
        <f t="shared" si="24"/>
        <v>0</v>
      </c>
    </row>
    <row r="268" spans="1:23" x14ac:dyDescent="0.25">
      <c r="A268" s="11">
        <v>737052508726</v>
      </c>
      <c r="B268" t="s">
        <v>274</v>
      </c>
      <c r="C268" t="s">
        <v>1108</v>
      </c>
      <c r="D268" t="s">
        <v>1229</v>
      </c>
      <c r="E268" t="s">
        <v>993</v>
      </c>
      <c r="G268" s="16" t="s">
        <v>1041</v>
      </c>
      <c r="I268" s="3">
        <v>0</v>
      </c>
      <c r="K268" s="2">
        <f t="shared" si="22"/>
        <v>0</v>
      </c>
      <c r="M268" s="2">
        <v>26.95</v>
      </c>
      <c r="O268" s="2">
        <v>34.950000000000003</v>
      </c>
      <c r="P268" s="2">
        <f t="shared" si="25"/>
        <v>-5.2561983471074383</v>
      </c>
      <c r="Q268" s="2">
        <f t="shared" si="26"/>
        <v>17.016528925619834</v>
      </c>
      <c r="S268" s="2" t="s">
        <v>741</v>
      </c>
      <c r="T268" t="s">
        <v>3</v>
      </c>
      <c r="V268">
        <f t="shared" si="23"/>
        <v>0</v>
      </c>
      <c r="W268">
        <f t="shared" si="24"/>
        <v>0</v>
      </c>
    </row>
    <row r="269" spans="1:23" x14ac:dyDescent="0.25">
      <c r="A269" s="11">
        <v>737052591681</v>
      </c>
      <c r="B269" t="s">
        <v>275</v>
      </c>
      <c r="C269" t="s">
        <v>1108</v>
      </c>
      <c r="D269" t="s">
        <v>1230</v>
      </c>
      <c r="E269" t="s">
        <v>993</v>
      </c>
      <c r="G269" s="16" t="s">
        <v>1037</v>
      </c>
      <c r="I269" s="3">
        <v>0</v>
      </c>
      <c r="K269" s="2">
        <f t="shared" si="22"/>
        <v>0</v>
      </c>
      <c r="M269" s="2">
        <v>32.950000000000003</v>
      </c>
      <c r="O269" s="2">
        <v>41.9</v>
      </c>
      <c r="P269" s="2">
        <f t="shared" si="25"/>
        <v>-5.2561983471074383</v>
      </c>
      <c r="Q269" s="2">
        <f t="shared" si="26"/>
        <v>21.97520661157025</v>
      </c>
      <c r="S269" s="2" t="s">
        <v>742</v>
      </c>
      <c r="T269" t="s">
        <v>3</v>
      </c>
      <c r="V269">
        <f t="shared" si="23"/>
        <v>0</v>
      </c>
      <c r="W269">
        <f t="shared" si="24"/>
        <v>0</v>
      </c>
    </row>
    <row r="270" spans="1:23" x14ac:dyDescent="0.25">
      <c r="A270" s="11">
        <v>737052591643</v>
      </c>
      <c r="B270" t="s">
        <v>276</v>
      </c>
      <c r="C270" t="s">
        <v>1108</v>
      </c>
      <c r="D270" t="s">
        <v>1230</v>
      </c>
      <c r="E270" t="s">
        <v>993</v>
      </c>
      <c r="G270" s="16" t="s">
        <v>1061</v>
      </c>
      <c r="I270" s="3">
        <v>0</v>
      </c>
      <c r="J270" s="2">
        <v>12.5</v>
      </c>
      <c r="K270" s="2">
        <f t="shared" si="22"/>
        <v>13.125</v>
      </c>
      <c r="M270" s="2">
        <v>26.95</v>
      </c>
      <c r="O270" s="2">
        <v>34.950000000000003</v>
      </c>
      <c r="P270" s="2">
        <f t="shared" si="25"/>
        <v>-17.756198347107439</v>
      </c>
      <c r="Q270" s="2">
        <f t="shared" si="26"/>
        <v>4.5165289256198342</v>
      </c>
      <c r="S270" s="2" t="s">
        <v>743</v>
      </c>
      <c r="T270" t="s">
        <v>3</v>
      </c>
      <c r="V270">
        <f t="shared" si="23"/>
        <v>0</v>
      </c>
      <c r="W270">
        <f t="shared" si="24"/>
        <v>0</v>
      </c>
    </row>
    <row r="271" spans="1:23" x14ac:dyDescent="0.25">
      <c r="A271" s="11">
        <v>737052880679</v>
      </c>
      <c r="B271" t="s">
        <v>277</v>
      </c>
      <c r="C271" t="s">
        <v>1108</v>
      </c>
      <c r="D271" t="s">
        <v>1230</v>
      </c>
      <c r="E271" t="s">
        <v>993</v>
      </c>
      <c r="G271" s="16" t="s">
        <v>1254</v>
      </c>
      <c r="I271" s="3">
        <v>0</v>
      </c>
      <c r="J271" s="2">
        <v>6.5</v>
      </c>
      <c r="K271" s="2">
        <f t="shared" si="22"/>
        <v>6.8250000000000002</v>
      </c>
      <c r="L271" s="2">
        <v>18.95</v>
      </c>
      <c r="M271" s="2">
        <v>21.95</v>
      </c>
      <c r="O271" s="2">
        <v>28.93</v>
      </c>
      <c r="P271" s="2">
        <f t="shared" si="25"/>
        <v>3.9049586776859506</v>
      </c>
      <c r="Q271" s="2">
        <f t="shared" si="26"/>
        <v>6.3842975206611552</v>
      </c>
      <c r="S271" s="2" t="s">
        <v>744</v>
      </c>
      <c r="T271" t="s">
        <v>3</v>
      </c>
      <c r="V271">
        <f t="shared" si="23"/>
        <v>0</v>
      </c>
      <c r="W271">
        <f t="shared" si="24"/>
        <v>0</v>
      </c>
    </row>
    <row r="272" spans="1:23" x14ac:dyDescent="0.25">
      <c r="A272" s="11">
        <v>3614226778864</v>
      </c>
      <c r="B272" t="s">
        <v>278</v>
      </c>
      <c r="C272" t="s">
        <v>1108</v>
      </c>
      <c r="D272" t="s">
        <v>1231</v>
      </c>
      <c r="E272" t="s">
        <v>993</v>
      </c>
      <c r="G272" s="16" t="s">
        <v>1042</v>
      </c>
      <c r="I272" s="3">
        <v>0</v>
      </c>
      <c r="J272" s="2">
        <v>7.25</v>
      </c>
      <c r="K272" s="2">
        <f t="shared" si="22"/>
        <v>7.6125000000000007</v>
      </c>
      <c r="L272" s="2">
        <v>19.95</v>
      </c>
      <c r="M272" s="2">
        <v>22.95</v>
      </c>
      <c r="O272" s="2">
        <v>29.95</v>
      </c>
      <c r="P272" s="2">
        <f t="shared" si="25"/>
        <v>3.9814049586776878</v>
      </c>
      <c r="Q272" s="2">
        <f t="shared" si="26"/>
        <v>6.4607438016528942</v>
      </c>
      <c r="S272" s="2" t="s">
        <v>745</v>
      </c>
      <c r="T272" t="s">
        <v>3</v>
      </c>
      <c r="V272">
        <f t="shared" si="23"/>
        <v>0</v>
      </c>
      <c r="W272">
        <f t="shared" si="24"/>
        <v>0</v>
      </c>
    </row>
    <row r="273" spans="1:23" x14ac:dyDescent="0.25">
      <c r="A273" s="11">
        <v>737052599618</v>
      </c>
      <c r="B273" t="s">
        <v>279</v>
      </c>
      <c r="C273" t="s">
        <v>1108</v>
      </c>
      <c r="D273" t="s">
        <v>1232</v>
      </c>
      <c r="E273" t="s">
        <v>1055</v>
      </c>
      <c r="G273" s="16" t="s">
        <v>1058</v>
      </c>
      <c r="I273" s="3">
        <v>0</v>
      </c>
      <c r="J273" s="2">
        <v>2.87</v>
      </c>
      <c r="K273" s="2">
        <f t="shared" si="22"/>
        <v>3.0135000000000001</v>
      </c>
      <c r="M273" s="2">
        <v>11.95</v>
      </c>
      <c r="O273" s="2">
        <v>24.48</v>
      </c>
      <c r="P273" s="2">
        <f t="shared" si="25"/>
        <v>-8.1261983471074384</v>
      </c>
      <c r="Q273" s="2">
        <f t="shared" si="26"/>
        <v>1.749834710743801</v>
      </c>
      <c r="S273" s="2" t="s">
        <v>746</v>
      </c>
      <c r="T273" t="s">
        <v>3</v>
      </c>
      <c r="V273">
        <f t="shared" si="23"/>
        <v>0</v>
      </c>
      <c r="W273">
        <f t="shared" si="24"/>
        <v>0</v>
      </c>
    </row>
    <row r="274" spans="1:23" x14ac:dyDescent="0.25">
      <c r="A274" s="11">
        <v>737052274621</v>
      </c>
      <c r="B274" t="s">
        <v>280</v>
      </c>
      <c r="C274" t="s">
        <v>1108</v>
      </c>
      <c r="D274" t="s">
        <v>1232</v>
      </c>
      <c r="E274" t="s">
        <v>993</v>
      </c>
      <c r="G274" s="16" t="s">
        <v>1043</v>
      </c>
      <c r="I274" s="3">
        <v>0</v>
      </c>
      <c r="J274" s="2">
        <v>10</v>
      </c>
      <c r="K274" s="2">
        <f t="shared" si="22"/>
        <v>10.5</v>
      </c>
      <c r="M274" s="2">
        <v>19.5</v>
      </c>
      <c r="O274" s="2">
        <v>23.95</v>
      </c>
      <c r="P274" s="2">
        <f t="shared" si="25"/>
        <v>-15.256198347107437</v>
      </c>
      <c r="Q274" s="2">
        <f t="shared" si="26"/>
        <v>0.85950413223140565</v>
      </c>
      <c r="S274" s="2" t="s">
        <v>747</v>
      </c>
      <c r="T274" t="s">
        <v>3</v>
      </c>
      <c r="V274">
        <f t="shared" si="23"/>
        <v>0</v>
      </c>
      <c r="W274">
        <f t="shared" si="24"/>
        <v>0</v>
      </c>
    </row>
    <row r="275" spans="1:23" x14ac:dyDescent="0.25">
      <c r="A275" s="11">
        <v>737052274669</v>
      </c>
      <c r="B275" t="s">
        <v>281</v>
      </c>
      <c r="C275" t="s">
        <v>1108</v>
      </c>
      <c r="D275" t="s">
        <v>1232</v>
      </c>
      <c r="E275" t="s">
        <v>993</v>
      </c>
      <c r="G275" s="16" t="s">
        <v>1042</v>
      </c>
      <c r="I275" s="3">
        <v>0</v>
      </c>
      <c r="J275" s="2">
        <v>10</v>
      </c>
      <c r="K275" s="2">
        <f t="shared" si="22"/>
        <v>10.5</v>
      </c>
      <c r="M275" s="2">
        <v>21.95</v>
      </c>
      <c r="O275" s="2">
        <v>29.95</v>
      </c>
      <c r="P275" s="2">
        <f t="shared" si="25"/>
        <v>-15.256198347107437</v>
      </c>
      <c r="Q275" s="2">
        <f t="shared" si="26"/>
        <v>2.8842975206611587</v>
      </c>
      <c r="S275" s="2" t="s">
        <v>748</v>
      </c>
      <c r="T275" t="s">
        <v>3</v>
      </c>
      <c r="V275">
        <f t="shared" si="23"/>
        <v>0</v>
      </c>
      <c r="W275">
        <f t="shared" si="24"/>
        <v>0</v>
      </c>
    </row>
    <row r="276" spans="1:23" x14ac:dyDescent="0.25">
      <c r="A276" s="11">
        <v>737052274683</v>
      </c>
      <c r="B276" t="s">
        <v>282</v>
      </c>
      <c r="C276" t="s">
        <v>1108</v>
      </c>
      <c r="D276" t="s">
        <v>1232</v>
      </c>
      <c r="E276" t="s">
        <v>993</v>
      </c>
      <c r="G276" s="16" t="s">
        <v>1041</v>
      </c>
      <c r="I276" s="3">
        <v>0</v>
      </c>
      <c r="J276" s="2">
        <v>11</v>
      </c>
      <c r="K276" s="2">
        <f t="shared" si="22"/>
        <v>11.55</v>
      </c>
      <c r="M276" s="2">
        <v>24.95</v>
      </c>
      <c r="O276" s="2">
        <v>34.950000000000003</v>
      </c>
      <c r="P276" s="2">
        <f t="shared" si="25"/>
        <v>-16.256198347107436</v>
      </c>
      <c r="Q276" s="2">
        <f t="shared" si="26"/>
        <v>4.3636363636363633</v>
      </c>
      <c r="S276" s="2" t="s">
        <v>749</v>
      </c>
      <c r="T276" t="s">
        <v>3</v>
      </c>
      <c r="V276">
        <f t="shared" si="23"/>
        <v>0</v>
      </c>
      <c r="W276">
        <f t="shared" si="24"/>
        <v>0</v>
      </c>
    </row>
    <row r="277" spans="1:23" x14ac:dyDescent="0.25">
      <c r="A277" s="11">
        <v>737052385914</v>
      </c>
      <c r="B277" t="s">
        <v>283</v>
      </c>
      <c r="C277" t="s">
        <v>1108</v>
      </c>
      <c r="D277" t="s">
        <v>1233</v>
      </c>
      <c r="E277" t="s">
        <v>992</v>
      </c>
      <c r="G277" s="16" t="s">
        <v>1040</v>
      </c>
      <c r="I277" s="3">
        <v>0</v>
      </c>
      <c r="J277" s="2">
        <v>8.5</v>
      </c>
      <c r="K277" s="2">
        <f t="shared" si="22"/>
        <v>8.9250000000000007</v>
      </c>
      <c r="L277" s="2">
        <v>21.95</v>
      </c>
      <c r="M277" s="2">
        <v>23.95</v>
      </c>
      <c r="O277" s="2">
        <v>37.229999999999997</v>
      </c>
      <c r="P277" s="2">
        <f t="shared" si="25"/>
        <v>4.384297520661157</v>
      </c>
      <c r="Q277" s="2">
        <f t="shared" si="26"/>
        <v>6.0371900826446279</v>
      </c>
      <c r="S277" s="2" t="s">
        <v>750</v>
      </c>
      <c r="T277" t="s">
        <v>3</v>
      </c>
      <c r="V277">
        <f t="shared" si="23"/>
        <v>0</v>
      </c>
      <c r="W277">
        <f t="shared" si="24"/>
        <v>0</v>
      </c>
    </row>
    <row r="278" spans="1:23" x14ac:dyDescent="0.25">
      <c r="A278" s="11">
        <v>737052386003</v>
      </c>
      <c r="B278" t="s">
        <v>284</v>
      </c>
      <c r="C278" t="s">
        <v>1108</v>
      </c>
      <c r="D278" t="s">
        <v>1233</v>
      </c>
      <c r="E278" t="s">
        <v>993</v>
      </c>
      <c r="G278" s="16" t="s">
        <v>1040</v>
      </c>
      <c r="I278" s="3">
        <v>0</v>
      </c>
      <c r="K278" s="2">
        <f t="shared" si="22"/>
        <v>0</v>
      </c>
      <c r="M278" s="2">
        <v>18.95</v>
      </c>
      <c r="O278" s="2">
        <v>30.23</v>
      </c>
      <c r="P278" s="2">
        <f t="shared" si="25"/>
        <v>-5.2561983471074383</v>
      </c>
      <c r="Q278" s="2">
        <f t="shared" si="26"/>
        <v>10.404958677685951</v>
      </c>
      <c r="S278" s="2" t="s">
        <v>751</v>
      </c>
      <c r="T278" t="s">
        <v>3</v>
      </c>
      <c r="V278">
        <f t="shared" si="23"/>
        <v>0</v>
      </c>
      <c r="W278">
        <f t="shared" si="24"/>
        <v>0</v>
      </c>
    </row>
    <row r="279" spans="1:23" x14ac:dyDescent="0.25">
      <c r="A279" s="11">
        <v>737052386041</v>
      </c>
      <c r="B279" t="s">
        <v>285</v>
      </c>
      <c r="C279" t="s">
        <v>1108</v>
      </c>
      <c r="D279" t="s">
        <v>1233</v>
      </c>
      <c r="E279" t="s">
        <v>993</v>
      </c>
      <c r="G279" s="16" t="s">
        <v>1061</v>
      </c>
      <c r="I279" s="3">
        <v>0</v>
      </c>
      <c r="J279" s="2">
        <v>12.5</v>
      </c>
      <c r="K279" s="2">
        <f t="shared" si="22"/>
        <v>13.125</v>
      </c>
      <c r="M279" s="2">
        <v>22.95</v>
      </c>
      <c r="O279" s="2">
        <v>34.950000000000003</v>
      </c>
      <c r="P279" s="2">
        <f t="shared" si="25"/>
        <v>-17.756198347107439</v>
      </c>
      <c r="Q279" s="2">
        <f t="shared" si="26"/>
        <v>1.2107438016528924</v>
      </c>
      <c r="S279" s="2" t="s">
        <v>752</v>
      </c>
      <c r="T279" t="s">
        <v>3</v>
      </c>
      <c r="V279">
        <f t="shared" si="23"/>
        <v>0</v>
      </c>
      <c r="W279">
        <f t="shared" si="24"/>
        <v>0</v>
      </c>
    </row>
    <row r="280" spans="1:23" x14ac:dyDescent="0.25">
      <c r="A280" s="11">
        <v>8005610326931</v>
      </c>
      <c r="B280" t="s">
        <v>286</v>
      </c>
      <c r="C280" t="s">
        <v>1108</v>
      </c>
      <c r="D280" t="s">
        <v>1234</v>
      </c>
      <c r="E280" t="s">
        <v>993</v>
      </c>
      <c r="G280" s="16" t="s">
        <v>1043</v>
      </c>
      <c r="I280" s="3">
        <v>0</v>
      </c>
      <c r="J280" s="2">
        <v>5.84</v>
      </c>
      <c r="K280" s="2">
        <f t="shared" si="22"/>
        <v>6.1319999999999997</v>
      </c>
      <c r="M280" s="2">
        <v>15.95</v>
      </c>
      <c r="O280" s="2">
        <v>24.35</v>
      </c>
      <c r="P280" s="2">
        <f t="shared" si="25"/>
        <v>-11.096198347107439</v>
      </c>
      <c r="Q280" s="2">
        <f t="shared" si="26"/>
        <v>2.0856198347107444</v>
      </c>
      <c r="S280" s="2" t="s">
        <v>753</v>
      </c>
      <c r="T280" t="s">
        <v>3</v>
      </c>
      <c r="V280">
        <f t="shared" si="23"/>
        <v>0</v>
      </c>
      <c r="W280">
        <f t="shared" si="24"/>
        <v>0</v>
      </c>
    </row>
    <row r="281" spans="1:23" x14ac:dyDescent="0.25">
      <c r="A281" s="11">
        <v>8005610326962</v>
      </c>
      <c r="B281" t="s">
        <v>287</v>
      </c>
      <c r="C281" t="s">
        <v>1108</v>
      </c>
      <c r="D281" t="s">
        <v>1234</v>
      </c>
      <c r="E281" t="s">
        <v>993</v>
      </c>
      <c r="G281" s="16" t="s">
        <v>1042</v>
      </c>
      <c r="I281" s="3">
        <v>0</v>
      </c>
      <c r="J281" s="2">
        <v>9</v>
      </c>
      <c r="K281" s="2">
        <f t="shared" si="22"/>
        <v>9.4500000000000011</v>
      </c>
      <c r="L281" s="2">
        <v>21.5</v>
      </c>
      <c r="M281" s="2">
        <v>24.95</v>
      </c>
      <c r="O281" s="2">
        <v>29.22</v>
      </c>
      <c r="P281" s="2">
        <f t="shared" si="25"/>
        <v>3.5123966942148748</v>
      </c>
      <c r="Q281" s="2">
        <f t="shared" si="26"/>
        <v>6.3636363636363633</v>
      </c>
      <c r="S281" s="2" t="s">
        <v>754</v>
      </c>
      <c r="T281" t="s">
        <v>3</v>
      </c>
      <c r="V281">
        <f t="shared" si="23"/>
        <v>0</v>
      </c>
      <c r="W281">
        <f t="shared" si="24"/>
        <v>0</v>
      </c>
    </row>
    <row r="282" spans="1:23" x14ac:dyDescent="0.25">
      <c r="A282" s="11">
        <v>737052119854</v>
      </c>
      <c r="B282" t="s">
        <v>288</v>
      </c>
      <c r="C282" t="s">
        <v>1108</v>
      </c>
      <c r="D282" t="s">
        <v>1234</v>
      </c>
      <c r="E282" t="s">
        <v>993</v>
      </c>
      <c r="G282" s="16" t="s">
        <v>1041</v>
      </c>
      <c r="I282" s="3">
        <v>0</v>
      </c>
      <c r="J282" s="2">
        <v>12</v>
      </c>
      <c r="K282" s="2">
        <f t="shared" si="22"/>
        <v>12.600000000000001</v>
      </c>
      <c r="M282" s="2">
        <v>22.95</v>
      </c>
      <c r="O282" s="2">
        <v>34.950000000000003</v>
      </c>
      <c r="P282" s="2">
        <f t="shared" si="25"/>
        <v>-17.256198347107436</v>
      </c>
      <c r="Q282" s="2">
        <f t="shared" si="26"/>
        <v>1.7107438016528924</v>
      </c>
      <c r="S282" s="2" t="s">
        <v>755</v>
      </c>
      <c r="T282" t="s">
        <v>3</v>
      </c>
      <c r="V282">
        <f t="shared" si="23"/>
        <v>0</v>
      </c>
      <c r="W282">
        <f t="shared" si="24"/>
        <v>0</v>
      </c>
    </row>
    <row r="283" spans="1:23" x14ac:dyDescent="0.25">
      <c r="A283" s="11">
        <v>737052215983</v>
      </c>
      <c r="B283" t="s">
        <v>289</v>
      </c>
      <c r="C283" t="s">
        <v>1108</v>
      </c>
      <c r="D283" t="s">
        <v>1235</v>
      </c>
      <c r="E283" t="s">
        <v>993</v>
      </c>
      <c r="G283" s="16" t="s">
        <v>1254</v>
      </c>
      <c r="I283" s="3">
        <v>0</v>
      </c>
      <c r="J283" s="2">
        <v>5.25</v>
      </c>
      <c r="K283" s="2">
        <f t="shared" si="22"/>
        <v>5.5125000000000002</v>
      </c>
      <c r="M283" s="2">
        <v>16.5</v>
      </c>
      <c r="O283" s="2">
        <v>18.39</v>
      </c>
      <c r="P283" s="2">
        <f t="shared" si="25"/>
        <v>-10.506198347107439</v>
      </c>
      <c r="Q283" s="2">
        <f t="shared" si="26"/>
        <v>3.1301652892561966</v>
      </c>
      <c r="S283" s="2" t="s">
        <v>756</v>
      </c>
      <c r="T283" t="s">
        <v>3</v>
      </c>
      <c r="V283">
        <f t="shared" si="23"/>
        <v>0</v>
      </c>
      <c r="W283">
        <f t="shared" si="24"/>
        <v>0</v>
      </c>
    </row>
    <row r="284" spans="1:23" x14ac:dyDescent="0.25">
      <c r="A284" s="11">
        <v>4004711119309</v>
      </c>
      <c r="B284" t="s">
        <v>290</v>
      </c>
      <c r="C284" t="s">
        <v>1108</v>
      </c>
      <c r="D284" t="s">
        <v>1197</v>
      </c>
      <c r="E284" t="s">
        <v>1054</v>
      </c>
      <c r="G284" s="16" t="s">
        <v>1041</v>
      </c>
      <c r="I284" s="3">
        <v>38</v>
      </c>
      <c r="J284" s="2">
        <v>5.8</v>
      </c>
      <c r="K284" s="2">
        <f t="shared" si="22"/>
        <v>6.09</v>
      </c>
      <c r="M284" s="2">
        <v>11.95</v>
      </c>
      <c r="O284" s="2">
        <v>24.48</v>
      </c>
      <c r="P284" s="2">
        <f t="shared" si="25"/>
        <v>-11.056198347107438</v>
      </c>
      <c r="Q284" s="2">
        <f t="shared" si="26"/>
        <v>-1.1801652892561991</v>
      </c>
      <c r="S284" s="2" t="s">
        <v>757</v>
      </c>
      <c r="T284" t="s">
        <v>3</v>
      </c>
      <c r="V284">
        <f t="shared" si="23"/>
        <v>220.4</v>
      </c>
      <c r="W284">
        <f t="shared" si="24"/>
        <v>0</v>
      </c>
    </row>
    <row r="285" spans="1:23" x14ac:dyDescent="0.25">
      <c r="A285" s="11">
        <v>4004711113703</v>
      </c>
      <c r="B285" t="s">
        <v>291</v>
      </c>
      <c r="C285" t="s">
        <v>1108</v>
      </c>
      <c r="D285" t="s">
        <v>1197</v>
      </c>
      <c r="E285" t="s">
        <v>993</v>
      </c>
      <c r="G285" s="16" t="s">
        <v>1042</v>
      </c>
      <c r="I285" s="3">
        <v>0</v>
      </c>
      <c r="J285" s="2">
        <v>12</v>
      </c>
      <c r="K285" s="2">
        <f t="shared" si="22"/>
        <v>12.600000000000001</v>
      </c>
      <c r="M285" s="2">
        <v>24.95</v>
      </c>
      <c r="O285" s="2">
        <v>29.95</v>
      </c>
      <c r="P285" s="2">
        <f t="shared" si="25"/>
        <v>-17.256198347107436</v>
      </c>
      <c r="Q285" s="2">
        <f t="shared" si="26"/>
        <v>3.3636363636363633</v>
      </c>
      <c r="S285" s="2" t="s">
        <v>758</v>
      </c>
      <c r="T285" t="s">
        <v>3</v>
      </c>
      <c r="V285">
        <f t="shared" si="23"/>
        <v>0</v>
      </c>
      <c r="W285">
        <f t="shared" si="24"/>
        <v>0</v>
      </c>
    </row>
    <row r="286" spans="1:23" x14ac:dyDescent="0.25">
      <c r="A286" s="11">
        <v>4082800351304</v>
      </c>
      <c r="B286" t="s">
        <v>292</v>
      </c>
      <c r="C286" t="s">
        <v>1108</v>
      </c>
      <c r="D286" t="s">
        <v>1236</v>
      </c>
      <c r="E286" t="s">
        <v>993</v>
      </c>
      <c r="G286" s="16" t="s">
        <v>1043</v>
      </c>
      <c r="I286" s="3">
        <v>0</v>
      </c>
      <c r="J286" s="2">
        <v>10</v>
      </c>
      <c r="K286" s="2">
        <f t="shared" si="22"/>
        <v>10.5</v>
      </c>
      <c r="M286" s="2">
        <v>23.95</v>
      </c>
      <c r="O286" s="2">
        <v>26.95</v>
      </c>
      <c r="P286" s="2">
        <f t="shared" si="25"/>
        <v>-15.256198347107437</v>
      </c>
      <c r="Q286" s="2">
        <f t="shared" si="26"/>
        <v>4.5371900826446296</v>
      </c>
      <c r="S286" s="2" t="s">
        <v>759</v>
      </c>
      <c r="T286" t="s">
        <v>3</v>
      </c>
      <c r="V286">
        <f t="shared" si="23"/>
        <v>0</v>
      </c>
      <c r="W286">
        <f t="shared" si="24"/>
        <v>0</v>
      </c>
    </row>
    <row r="287" spans="1:23" x14ac:dyDescent="0.25">
      <c r="A287" s="11">
        <v>730870139097</v>
      </c>
      <c r="B287" t="s">
        <v>293</v>
      </c>
      <c r="C287" t="s">
        <v>1108</v>
      </c>
      <c r="D287" t="s">
        <v>1236</v>
      </c>
      <c r="E287" t="s">
        <v>993</v>
      </c>
      <c r="G287" s="16" t="s">
        <v>1042</v>
      </c>
      <c r="I287" s="3">
        <v>0</v>
      </c>
      <c r="J287" s="2">
        <v>6.5</v>
      </c>
      <c r="K287" s="2">
        <f t="shared" si="22"/>
        <v>6.8250000000000002</v>
      </c>
      <c r="M287" s="2">
        <v>17.95</v>
      </c>
      <c r="O287" s="2">
        <v>29.22</v>
      </c>
      <c r="P287" s="2">
        <f t="shared" si="25"/>
        <v>-11.756198347107439</v>
      </c>
      <c r="Q287" s="2">
        <f t="shared" si="26"/>
        <v>3.0785123966942152</v>
      </c>
      <c r="S287" s="2" t="s">
        <v>760</v>
      </c>
      <c r="T287" t="s">
        <v>3</v>
      </c>
      <c r="V287">
        <f t="shared" si="23"/>
        <v>0</v>
      </c>
      <c r="W287">
        <f t="shared" si="24"/>
        <v>0</v>
      </c>
    </row>
    <row r="288" spans="1:23" x14ac:dyDescent="0.25">
      <c r="A288" s="11">
        <v>737052056913</v>
      </c>
      <c r="B288" t="s">
        <v>294</v>
      </c>
      <c r="C288" t="s">
        <v>1108</v>
      </c>
      <c r="D288" t="s">
        <v>1237</v>
      </c>
      <c r="E288" t="s">
        <v>993</v>
      </c>
      <c r="G288" s="16" t="s">
        <v>1040</v>
      </c>
      <c r="I288" s="3">
        <v>0</v>
      </c>
      <c r="K288" s="2">
        <f t="shared" si="22"/>
        <v>0</v>
      </c>
      <c r="M288" s="2">
        <v>15.95</v>
      </c>
      <c r="O288" s="2">
        <v>24.87</v>
      </c>
      <c r="P288" s="2">
        <f t="shared" si="25"/>
        <v>-5.2561983471074383</v>
      </c>
      <c r="Q288" s="2">
        <f t="shared" si="26"/>
        <v>7.9256198347107443</v>
      </c>
      <c r="S288" s="2" t="s">
        <v>761</v>
      </c>
      <c r="T288" t="s">
        <v>3</v>
      </c>
      <c r="V288">
        <f t="shared" si="23"/>
        <v>0</v>
      </c>
      <c r="W288">
        <f t="shared" si="24"/>
        <v>0</v>
      </c>
    </row>
    <row r="289" spans="1:23" x14ac:dyDescent="0.25">
      <c r="A289" s="11">
        <v>737052885278</v>
      </c>
      <c r="B289" t="s">
        <v>295</v>
      </c>
      <c r="C289" t="s">
        <v>1108</v>
      </c>
      <c r="D289" t="s">
        <v>1243</v>
      </c>
      <c r="E289" t="s">
        <v>992</v>
      </c>
      <c r="G289" s="16" t="s">
        <v>1040</v>
      </c>
      <c r="I289" s="3">
        <v>0</v>
      </c>
      <c r="J289" s="2">
        <v>9.9499999999999993</v>
      </c>
      <c r="K289" s="2">
        <f t="shared" si="22"/>
        <v>10.4475</v>
      </c>
      <c r="L289" s="2">
        <v>23.5</v>
      </c>
      <c r="M289" s="2">
        <v>24.5</v>
      </c>
      <c r="O289" s="2">
        <v>32.82</v>
      </c>
      <c r="P289" s="2">
        <f t="shared" si="25"/>
        <v>4.2152892561983482</v>
      </c>
      <c r="Q289" s="2">
        <f t="shared" si="26"/>
        <v>5.0417355371900836</v>
      </c>
      <c r="S289" s="2" t="s">
        <v>762</v>
      </c>
      <c r="T289" t="s">
        <v>3</v>
      </c>
      <c r="V289">
        <f t="shared" si="23"/>
        <v>0</v>
      </c>
      <c r="W289">
        <f t="shared" si="24"/>
        <v>0</v>
      </c>
    </row>
    <row r="290" spans="1:23" x14ac:dyDescent="0.25">
      <c r="A290" s="11">
        <v>737052903606</v>
      </c>
      <c r="B290" t="s">
        <v>296</v>
      </c>
      <c r="C290" t="s">
        <v>1108</v>
      </c>
      <c r="D290" t="s">
        <v>1243</v>
      </c>
      <c r="E290" t="s">
        <v>993</v>
      </c>
      <c r="G290" s="16" t="s">
        <v>1254</v>
      </c>
      <c r="I290" s="3">
        <v>0</v>
      </c>
      <c r="J290" s="2">
        <v>4.9000000000000004</v>
      </c>
      <c r="K290" s="2">
        <f t="shared" si="22"/>
        <v>5.1450000000000005</v>
      </c>
      <c r="M290" s="2">
        <v>16.95</v>
      </c>
      <c r="O290" s="2">
        <v>23.12</v>
      </c>
      <c r="P290" s="2">
        <f t="shared" si="25"/>
        <v>-10.156198347107438</v>
      </c>
      <c r="Q290" s="2">
        <f t="shared" si="26"/>
        <v>3.8520661157024794</v>
      </c>
      <c r="S290" s="2" t="s">
        <v>763</v>
      </c>
      <c r="T290" t="s">
        <v>3</v>
      </c>
      <c r="V290">
        <f t="shared" si="23"/>
        <v>0</v>
      </c>
      <c r="W290">
        <f t="shared" si="24"/>
        <v>0</v>
      </c>
    </row>
    <row r="291" spans="1:23" x14ac:dyDescent="0.25">
      <c r="A291" s="11">
        <v>737052885131</v>
      </c>
      <c r="B291" t="s">
        <v>297</v>
      </c>
      <c r="C291" t="s">
        <v>1108</v>
      </c>
      <c r="D291" t="s">
        <v>1243</v>
      </c>
      <c r="E291" t="s">
        <v>993</v>
      </c>
      <c r="G291" s="16" t="s">
        <v>1040</v>
      </c>
      <c r="I291" s="3">
        <v>0</v>
      </c>
      <c r="J291" s="2">
        <v>7.9</v>
      </c>
      <c r="K291" s="2">
        <f t="shared" si="22"/>
        <v>8.2949999999999999</v>
      </c>
      <c r="L291" s="2">
        <v>20.95</v>
      </c>
      <c r="M291" s="2">
        <v>22.95</v>
      </c>
      <c r="O291" s="2">
        <v>34.130000000000003</v>
      </c>
      <c r="P291" s="2">
        <f t="shared" si="25"/>
        <v>4.1578512396694212</v>
      </c>
      <c r="Q291" s="2">
        <f t="shared" si="26"/>
        <v>5.8107438016528921</v>
      </c>
      <c r="S291" s="2" t="s">
        <v>764</v>
      </c>
      <c r="T291" t="s">
        <v>3</v>
      </c>
      <c r="V291">
        <f t="shared" si="23"/>
        <v>0</v>
      </c>
      <c r="W291">
        <f t="shared" si="24"/>
        <v>0</v>
      </c>
    </row>
    <row r="292" spans="1:23" x14ac:dyDescent="0.25">
      <c r="A292" s="11">
        <v>737052885131</v>
      </c>
      <c r="B292" t="s">
        <v>297</v>
      </c>
      <c r="C292" t="s">
        <v>1108</v>
      </c>
      <c r="D292" t="s">
        <v>1243</v>
      </c>
      <c r="E292" t="s">
        <v>993</v>
      </c>
      <c r="G292" s="16" t="s">
        <v>1040</v>
      </c>
      <c r="I292" s="3">
        <v>4</v>
      </c>
      <c r="J292" s="2">
        <v>7.9</v>
      </c>
      <c r="K292" s="2">
        <f t="shared" si="22"/>
        <v>8.2949999999999999</v>
      </c>
      <c r="P292" s="2">
        <f t="shared" si="25"/>
        <v>-13.156198347107438</v>
      </c>
      <c r="Q292" s="2">
        <f t="shared" si="26"/>
        <v>-13.156198347107438</v>
      </c>
      <c r="S292" s="2"/>
      <c r="T292" t="s">
        <v>3</v>
      </c>
      <c r="V292">
        <f t="shared" si="23"/>
        <v>31.6</v>
      </c>
      <c r="W292">
        <f t="shared" si="24"/>
        <v>0</v>
      </c>
    </row>
    <row r="293" spans="1:23" x14ac:dyDescent="0.25">
      <c r="A293" s="11">
        <v>737052880969</v>
      </c>
      <c r="B293" t="s">
        <v>298</v>
      </c>
      <c r="C293" t="s">
        <v>1108</v>
      </c>
      <c r="D293" t="s">
        <v>1243</v>
      </c>
      <c r="E293" t="s">
        <v>993</v>
      </c>
      <c r="G293" s="16" t="s">
        <v>1254</v>
      </c>
      <c r="I293" s="3">
        <v>0</v>
      </c>
      <c r="J293" s="2">
        <v>5.95</v>
      </c>
      <c r="K293" s="2">
        <f t="shared" si="22"/>
        <v>6.2475000000000005</v>
      </c>
      <c r="L293" s="2">
        <v>18.95</v>
      </c>
      <c r="M293" s="2">
        <v>20.95</v>
      </c>
      <c r="O293" s="2">
        <v>24.93</v>
      </c>
      <c r="P293" s="2">
        <f t="shared" si="25"/>
        <v>4.4549586776859504</v>
      </c>
      <c r="Q293" s="2">
        <f t="shared" si="26"/>
        <v>6.1078512396694231</v>
      </c>
      <c r="S293" s="2" t="s">
        <v>765</v>
      </c>
      <c r="T293" t="s">
        <v>3</v>
      </c>
      <c r="V293">
        <f t="shared" si="23"/>
        <v>0</v>
      </c>
      <c r="W293">
        <f t="shared" si="24"/>
        <v>0</v>
      </c>
    </row>
    <row r="294" spans="1:23" x14ac:dyDescent="0.25">
      <c r="A294" s="11">
        <v>3014230021039</v>
      </c>
      <c r="B294" t="s">
        <v>299</v>
      </c>
      <c r="C294" t="s">
        <v>1109</v>
      </c>
      <c r="D294" t="s">
        <v>1244</v>
      </c>
      <c r="E294" t="s">
        <v>993</v>
      </c>
      <c r="G294" s="16" t="s">
        <v>1037</v>
      </c>
      <c r="I294" s="3">
        <v>0</v>
      </c>
      <c r="K294" s="2">
        <f t="shared" si="22"/>
        <v>0</v>
      </c>
      <c r="M294" s="2">
        <v>11.95</v>
      </c>
      <c r="O294" s="2">
        <v>26.95</v>
      </c>
      <c r="P294" s="2">
        <f t="shared" si="25"/>
        <v>-5.2561983471074383</v>
      </c>
      <c r="Q294" s="2">
        <f t="shared" si="26"/>
        <v>4.6198347107438007</v>
      </c>
      <c r="S294" s="2" t="s">
        <v>766</v>
      </c>
      <c r="T294" t="s">
        <v>3</v>
      </c>
      <c r="V294">
        <f t="shared" si="23"/>
        <v>0</v>
      </c>
      <c r="W294">
        <f t="shared" si="24"/>
        <v>0</v>
      </c>
    </row>
    <row r="295" spans="1:23" x14ac:dyDescent="0.25">
      <c r="A295" s="11">
        <v>5045358591140</v>
      </c>
      <c r="B295" t="s">
        <v>300</v>
      </c>
      <c r="C295" t="s">
        <v>1110</v>
      </c>
      <c r="D295" t="s">
        <v>1156</v>
      </c>
      <c r="E295" t="s">
        <v>992</v>
      </c>
      <c r="G295" s="16" t="s">
        <v>1038</v>
      </c>
      <c r="I295" s="3">
        <v>0</v>
      </c>
      <c r="J295" s="2">
        <v>12</v>
      </c>
      <c r="K295" s="2">
        <f t="shared" ref="K295:K358" si="27">J295*1.05</f>
        <v>12.600000000000001</v>
      </c>
      <c r="L295" s="2">
        <v>27.95</v>
      </c>
      <c r="M295" s="2">
        <v>29.95</v>
      </c>
      <c r="O295" s="2">
        <v>65.099999999999994</v>
      </c>
      <c r="P295" s="2">
        <f t="shared" si="25"/>
        <v>5.8429752066115697</v>
      </c>
      <c r="Q295" s="2">
        <f t="shared" si="26"/>
        <v>7.4958677685950406</v>
      </c>
      <c r="S295" s="2" t="s">
        <v>767</v>
      </c>
      <c r="T295" t="s">
        <v>3</v>
      </c>
      <c r="V295">
        <f t="shared" si="23"/>
        <v>0</v>
      </c>
      <c r="W295">
        <f t="shared" si="24"/>
        <v>0</v>
      </c>
    </row>
    <row r="296" spans="1:23" x14ac:dyDescent="0.25">
      <c r="A296" s="11">
        <v>5045352419150</v>
      </c>
      <c r="B296" t="s">
        <v>301</v>
      </c>
      <c r="C296" t="s">
        <v>1110</v>
      </c>
      <c r="D296" t="s">
        <v>1156</v>
      </c>
      <c r="E296" t="s">
        <v>992</v>
      </c>
      <c r="G296" s="16" t="s">
        <v>1061</v>
      </c>
      <c r="I296" s="3">
        <v>0</v>
      </c>
      <c r="J296" s="2">
        <v>22</v>
      </c>
      <c r="K296" s="2">
        <f t="shared" si="27"/>
        <v>23.1</v>
      </c>
      <c r="M296" s="2">
        <v>42.5</v>
      </c>
      <c r="O296" s="2">
        <v>76</v>
      </c>
      <c r="P296" s="2">
        <f t="shared" si="25"/>
        <v>-27.256198347107436</v>
      </c>
      <c r="Q296" s="2">
        <f t="shared" si="26"/>
        <v>7.8677685950413192</v>
      </c>
      <c r="S296" s="2" t="s">
        <v>768</v>
      </c>
      <c r="T296" t="s">
        <v>3</v>
      </c>
      <c r="V296">
        <f t="shared" si="23"/>
        <v>0</v>
      </c>
      <c r="W296">
        <f t="shared" si="24"/>
        <v>0</v>
      </c>
    </row>
    <row r="297" spans="1:23" x14ac:dyDescent="0.25">
      <c r="A297" s="11">
        <v>5045352419129</v>
      </c>
      <c r="B297" t="s">
        <v>302</v>
      </c>
      <c r="C297" t="s">
        <v>1110</v>
      </c>
      <c r="D297" t="s">
        <v>1156</v>
      </c>
      <c r="E297" t="s">
        <v>992</v>
      </c>
      <c r="G297" s="16" t="s">
        <v>1256</v>
      </c>
      <c r="I297" s="3">
        <v>0</v>
      </c>
      <c r="J297" s="2">
        <v>23</v>
      </c>
      <c r="K297" s="2">
        <f t="shared" si="27"/>
        <v>24.150000000000002</v>
      </c>
      <c r="M297" s="2">
        <v>42.95</v>
      </c>
      <c r="O297" s="2">
        <v>100</v>
      </c>
      <c r="P297" s="2">
        <f t="shared" si="25"/>
        <v>-28.256198347107436</v>
      </c>
      <c r="Q297" s="2">
        <f t="shared" si="26"/>
        <v>7.2396694214875978</v>
      </c>
      <c r="S297" s="2" t="s">
        <v>769</v>
      </c>
      <c r="T297" t="s">
        <v>3</v>
      </c>
      <c r="V297">
        <f t="shared" si="23"/>
        <v>0</v>
      </c>
      <c r="W297">
        <f t="shared" si="24"/>
        <v>0</v>
      </c>
    </row>
    <row r="298" spans="1:23" x14ac:dyDescent="0.25">
      <c r="A298" s="11">
        <v>3386460045421</v>
      </c>
      <c r="B298" t="s">
        <v>303</v>
      </c>
      <c r="C298" t="s">
        <v>1110</v>
      </c>
      <c r="D298" t="s">
        <v>1156</v>
      </c>
      <c r="E298" t="s">
        <v>993</v>
      </c>
      <c r="G298" s="16" t="s">
        <v>1038</v>
      </c>
      <c r="I298" s="3">
        <v>0</v>
      </c>
      <c r="J298" s="2">
        <v>12</v>
      </c>
      <c r="K298" s="2">
        <f t="shared" si="27"/>
        <v>12.600000000000001</v>
      </c>
      <c r="L298" s="2">
        <v>27.95</v>
      </c>
      <c r="M298" s="2">
        <v>29.95</v>
      </c>
      <c r="O298" s="2">
        <v>55.1</v>
      </c>
      <c r="P298" s="2">
        <f t="shared" si="25"/>
        <v>5.8429752066115697</v>
      </c>
      <c r="Q298" s="2">
        <f t="shared" si="26"/>
        <v>7.4958677685950406</v>
      </c>
      <c r="S298" s="2" t="s">
        <v>770</v>
      </c>
      <c r="T298" t="s">
        <v>3</v>
      </c>
      <c r="V298">
        <f t="shared" si="23"/>
        <v>0</v>
      </c>
      <c r="W298">
        <f t="shared" si="24"/>
        <v>0</v>
      </c>
    </row>
    <row r="299" spans="1:23" x14ac:dyDescent="0.25">
      <c r="A299" s="11">
        <v>3386460044202</v>
      </c>
      <c r="B299" t="s">
        <v>304</v>
      </c>
      <c r="C299" t="s">
        <v>1110</v>
      </c>
      <c r="D299" t="s">
        <v>1156</v>
      </c>
      <c r="E299" t="s">
        <v>992</v>
      </c>
      <c r="G299" s="16" t="s">
        <v>1061</v>
      </c>
      <c r="I299" s="3">
        <v>0</v>
      </c>
      <c r="K299" s="2">
        <f t="shared" si="27"/>
        <v>0</v>
      </c>
      <c r="M299" s="2">
        <v>47.5</v>
      </c>
      <c r="O299" s="2">
        <v>86</v>
      </c>
      <c r="P299" s="2">
        <f t="shared" si="25"/>
        <v>-5.2561983471074383</v>
      </c>
      <c r="Q299" s="2">
        <f t="shared" si="26"/>
        <v>33.999999999999993</v>
      </c>
      <c r="S299" s="2" t="s">
        <v>771</v>
      </c>
      <c r="T299" t="s">
        <v>3</v>
      </c>
      <c r="V299">
        <f t="shared" ref="V299:V362" si="28">I299*J299</f>
        <v>0</v>
      </c>
      <c r="W299">
        <f t="shared" ref="W299:W362" si="29">I299*N299</f>
        <v>0</v>
      </c>
    </row>
    <row r="300" spans="1:23" x14ac:dyDescent="0.25">
      <c r="A300" s="11">
        <v>3386460038089</v>
      </c>
      <c r="B300" t="s">
        <v>305</v>
      </c>
      <c r="C300" t="s">
        <v>1110</v>
      </c>
      <c r="D300" t="s">
        <v>1156</v>
      </c>
      <c r="E300" t="s">
        <v>992</v>
      </c>
      <c r="G300" s="16" t="s">
        <v>1256</v>
      </c>
      <c r="I300" s="3">
        <v>0</v>
      </c>
      <c r="K300" s="2">
        <f t="shared" si="27"/>
        <v>0</v>
      </c>
      <c r="M300" s="2">
        <v>49.95</v>
      </c>
      <c r="O300" s="2">
        <v>109</v>
      </c>
      <c r="P300" s="2">
        <f t="shared" si="25"/>
        <v>-5.2561983471074383</v>
      </c>
      <c r="Q300" s="2">
        <f t="shared" si="26"/>
        <v>36.02479338842975</v>
      </c>
      <c r="S300" s="2" t="s">
        <v>772</v>
      </c>
      <c r="T300" t="s">
        <v>3</v>
      </c>
      <c r="V300">
        <f t="shared" si="28"/>
        <v>0</v>
      </c>
      <c r="W300">
        <f t="shared" si="29"/>
        <v>0</v>
      </c>
    </row>
    <row r="301" spans="1:23" x14ac:dyDescent="0.25">
      <c r="A301" s="11">
        <v>5045352410393</v>
      </c>
      <c r="B301" t="s">
        <v>306</v>
      </c>
      <c r="C301" t="s">
        <v>1110</v>
      </c>
      <c r="D301" t="s">
        <v>1157</v>
      </c>
      <c r="E301" t="s">
        <v>992</v>
      </c>
      <c r="G301" s="16" t="s">
        <v>1061</v>
      </c>
      <c r="I301" s="3">
        <v>0</v>
      </c>
      <c r="J301" s="2">
        <v>15</v>
      </c>
      <c r="K301" s="2">
        <f t="shared" si="27"/>
        <v>15.75</v>
      </c>
      <c r="M301" s="2">
        <v>27.95</v>
      </c>
      <c r="O301" s="2">
        <v>87.74</v>
      </c>
      <c r="P301" s="2">
        <f t="shared" si="25"/>
        <v>-20.256198347107436</v>
      </c>
      <c r="Q301" s="2">
        <f t="shared" si="26"/>
        <v>2.8429752066115697</v>
      </c>
      <c r="S301" s="2" t="s">
        <v>773</v>
      </c>
      <c r="T301" t="s">
        <v>3</v>
      </c>
      <c r="V301">
        <f t="shared" si="28"/>
        <v>0</v>
      </c>
      <c r="W301">
        <f t="shared" si="29"/>
        <v>0</v>
      </c>
    </row>
    <row r="302" spans="1:23" x14ac:dyDescent="0.25">
      <c r="A302" s="11">
        <v>3386460035606</v>
      </c>
      <c r="B302" t="s">
        <v>307</v>
      </c>
      <c r="C302" t="s">
        <v>1110</v>
      </c>
      <c r="D302" t="s">
        <v>1157</v>
      </c>
      <c r="E302" t="s">
        <v>992</v>
      </c>
      <c r="G302" s="16" t="s">
        <v>1256</v>
      </c>
      <c r="I302" s="3">
        <v>0</v>
      </c>
      <c r="K302" s="2">
        <f t="shared" si="27"/>
        <v>0</v>
      </c>
      <c r="M302" s="2">
        <v>49.95</v>
      </c>
      <c r="O302" s="2">
        <v>119.36</v>
      </c>
      <c r="P302" s="2">
        <f t="shared" si="25"/>
        <v>-5.2561983471074383</v>
      </c>
      <c r="Q302" s="2">
        <f t="shared" si="26"/>
        <v>36.02479338842975</v>
      </c>
      <c r="S302" s="2" t="s">
        <v>774</v>
      </c>
      <c r="T302" t="s">
        <v>3</v>
      </c>
      <c r="V302">
        <f t="shared" si="28"/>
        <v>0</v>
      </c>
      <c r="W302">
        <f t="shared" si="29"/>
        <v>0</v>
      </c>
    </row>
    <row r="303" spans="1:23" x14ac:dyDescent="0.25">
      <c r="A303" s="11">
        <v>5045418236974</v>
      </c>
      <c r="B303" t="s">
        <v>308</v>
      </c>
      <c r="C303" t="s">
        <v>1110</v>
      </c>
      <c r="D303" t="s">
        <v>1245</v>
      </c>
      <c r="E303" t="s">
        <v>993</v>
      </c>
      <c r="G303" s="16" t="s">
        <v>1259</v>
      </c>
      <c r="I303" s="3">
        <v>0</v>
      </c>
      <c r="J303" s="2">
        <v>16.5</v>
      </c>
      <c r="K303" s="2">
        <f t="shared" si="27"/>
        <v>17.324999999999999</v>
      </c>
      <c r="M303" s="2">
        <v>32.950000000000003</v>
      </c>
      <c r="O303" s="2">
        <v>76.95</v>
      </c>
      <c r="P303" s="2">
        <f t="shared" si="25"/>
        <v>-21.756198347107439</v>
      </c>
      <c r="Q303" s="2">
        <f t="shared" si="26"/>
        <v>5.4752066115702505</v>
      </c>
      <c r="S303" s="2" t="s">
        <v>775</v>
      </c>
      <c r="T303" t="s">
        <v>3</v>
      </c>
      <c r="V303">
        <f t="shared" si="28"/>
        <v>0</v>
      </c>
      <c r="W303">
        <f t="shared" si="29"/>
        <v>0</v>
      </c>
    </row>
    <row r="304" spans="1:23" x14ac:dyDescent="0.25">
      <c r="A304" s="11">
        <v>5045377630653</v>
      </c>
      <c r="B304" t="s">
        <v>309</v>
      </c>
      <c r="C304" t="s">
        <v>1110</v>
      </c>
      <c r="D304" t="s">
        <v>1158</v>
      </c>
      <c r="E304" t="s">
        <v>993</v>
      </c>
      <c r="G304" s="16" t="s">
        <v>1038</v>
      </c>
      <c r="I304" s="3">
        <v>0</v>
      </c>
      <c r="J304" s="2">
        <v>18</v>
      </c>
      <c r="K304" s="2">
        <f t="shared" si="27"/>
        <v>18.900000000000002</v>
      </c>
      <c r="M304" s="2">
        <v>30.95</v>
      </c>
      <c r="O304" s="2">
        <v>61.2</v>
      </c>
      <c r="P304" s="2">
        <f t="shared" si="25"/>
        <v>-23.256198347107439</v>
      </c>
      <c r="Q304" s="2">
        <f t="shared" si="26"/>
        <v>2.322314049586776</v>
      </c>
      <c r="S304" s="2" t="s">
        <v>776</v>
      </c>
      <c r="T304" t="s">
        <v>3</v>
      </c>
      <c r="V304">
        <f t="shared" si="28"/>
        <v>0</v>
      </c>
      <c r="W304">
        <f t="shared" si="29"/>
        <v>0</v>
      </c>
    </row>
    <row r="305" spans="1:23" x14ac:dyDescent="0.25">
      <c r="A305" s="11">
        <v>5045377630622</v>
      </c>
      <c r="B305" t="s">
        <v>310</v>
      </c>
      <c r="C305" t="s">
        <v>1110</v>
      </c>
      <c r="D305" t="s">
        <v>1158</v>
      </c>
      <c r="E305" t="s">
        <v>993</v>
      </c>
      <c r="G305" s="16" t="s">
        <v>1061</v>
      </c>
      <c r="I305" s="3">
        <v>0</v>
      </c>
      <c r="J305" s="2">
        <v>13</v>
      </c>
      <c r="K305" s="2">
        <f t="shared" si="27"/>
        <v>13.65</v>
      </c>
      <c r="M305" s="2">
        <v>29.5</v>
      </c>
      <c r="O305" s="2">
        <v>68</v>
      </c>
      <c r="P305" s="2">
        <f t="shared" si="25"/>
        <v>-18.256198347107439</v>
      </c>
      <c r="Q305" s="2">
        <f t="shared" si="26"/>
        <v>6.1239669421487619</v>
      </c>
      <c r="S305" s="2" t="s">
        <v>777</v>
      </c>
      <c r="T305" t="s">
        <v>3</v>
      </c>
      <c r="V305">
        <f t="shared" si="28"/>
        <v>0</v>
      </c>
      <c r="W305">
        <f t="shared" si="29"/>
        <v>0</v>
      </c>
    </row>
    <row r="306" spans="1:23" x14ac:dyDescent="0.25">
      <c r="A306" s="11">
        <v>5045377630592</v>
      </c>
      <c r="B306" t="s">
        <v>311</v>
      </c>
      <c r="C306" t="s">
        <v>1110</v>
      </c>
      <c r="D306" t="s">
        <v>1158</v>
      </c>
      <c r="E306" t="s">
        <v>993</v>
      </c>
      <c r="G306" s="16" t="s">
        <v>1256</v>
      </c>
      <c r="I306" s="3">
        <v>0</v>
      </c>
      <c r="J306" s="2">
        <v>21</v>
      </c>
      <c r="K306" s="2">
        <f t="shared" si="27"/>
        <v>22.05</v>
      </c>
      <c r="L306" s="2">
        <v>39.950000000000003</v>
      </c>
      <c r="M306" s="2">
        <v>44.95</v>
      </c>
      <c r="O306" s="2">
        <v>89.01</v>
      </c>
      <c r="P306" s="2">
        <f t="shared" si="25"/>
        <v>6.7603305785123915</v>
      </c>
      <c r="Q306" s="2">
        <f t="shared" si="26"/>
        <v>10.892561983471065</v>
      </c>
      <c r="S306" s="2" t="s">
        <v>778</v>
      </c>
      <c r="T306" t="s">
        <v>3</v>
      </c>
      <c r="V306">
        <f t="shared" si="28"/>
        <v>0</v>
      </c>
      <c r="W306">
        <f t="shared" si="29"/>
        <v>0</v>
      </c>
    </row>
    <row r="307" spans="1:23" x14ac:dyDescent="0.25">
      <c r="A307" s="11">
        <v>5045377630592</v>
      </c>
      <c r="B307" t="s">
        <v>311</v>
      </c>
      <c r="C307" t="s">
        <v>1110</v>
      </c>
      <c r="D307" t="s">
        <v>1158</v>
      </c>
      <c r="E307" t="s">
        <v>993</v>
      </c>
      <c r="G307" s="16" t="s">
        <v>1256</v>
      </c>
      <c r="I307" s="3">
        <v>6</v>
      </c>
      <c r="J307" s="2">
        <v>21</v>
      </c>
      <c r="K307" s="2">
        <f t="shared" si="27"/>
        <v>22.05</v>
      </c>
      <c r="P307" s="2">
        <f t="shared" si="25"/>
        <v>-26.256198347107439</v>
      </c>
      <c r="Q307" s="2">
        <f t="shared" si="26"/>
        <v>-26.256198347107439</v>
      </c>
      <c r="S307" s="2"/>
      <c r="T307" t="s">
        <v>3</v>
      </c>
      <c r="V307">
        <f t="shared" si="28"/>
        <v>126</v>
      </c>
      <c r="W307">
        <f t="shared" si="29"/>
        <v>0</v>
      </c>
    </row>
    <row r="308" spans="1:23" x14ac:dyDescent="0.25">
      <c r="A308" s="11">
        <v>3386463021842</v>
      </c>
      <c r="B308" t="s">
        <v>312</v>
      </c>
      <c r="C308" t="s">
        <v>1110</v>
      </c>
      <c r="D308" t="s">
        <v>1159</v>
      </c>
      <c r="E308" t="s">
        <v>1252</v>
      </c>
      <c r="G308" s="16" t="s">
        <v>1058</v>
      </c>
      <c r="I308" s="3">
        <v>0</v>
      </c>
      <c r="J308" s="2">
        <v>14</v>
      </c>
      <c r="K308" s="2">
        <f t="shared" si="27"/>
        <v>14.700000000000001</v>
      </c>
      <c r="M308" s="2">
        <v>31</v>
      </c>
      <c r="O308" s="2">
        <v>36.950000000000003</v>
      </c>
      <c r="P308" s="2">
        <f t="shared" si="25"/>
        <v>-19.256198347107436</v>
      </c>
      <c r="Q308" s="2">
        <f t="shared" si="26"/>
        <v>6.3636363636363704</v>
      </c>
      <c r="S308" s="2" t="s">
        <v>779</v>
      </c>
      <c r="T308" t="s">
        <v>3</v>
      </c>
      <c r="V308">
        <f t="shared" si="28"/>
        <v>0</v>
      </c>
      <c r="W308">
        <f t="shared" si="29"/>
        <v>0</v>
      </c>
    </row>
    <row r="309" spans="1:23" x14ac:dyDescent="0.25">
      <c r="A309" s="11">
        <v>3136664019168</v>
      </c>
      <c r="B309" t="s">
        <v>313</v>
      </c>
      <c r="C309" t="s">
        <v>1110</v>
      </c>
      <c r="D309" t="s">
        <v>1159</v>
      </c>
      <c r="E309" t="s">
        <v>992</v>
      </c>
      <c r="G309" s="16" t="s">
        <v>1037</v>
      </c>
      <c r="I309" s="3">
        <v>0</v>
      </c>
      <c r="J309" s="2">
        <v>26.5</v>
      </c>
      <c r="K309" s="2">
        <f t="shared" si="27"/>
        <v>27.825000000000003</v>
      </c>
      <c r="M309" s="2">
        <v>54.95</v>
      </c>
      <c r="O309" s="2">
        <v>87.95</v>
      </c>
      <c r="P309" s="2">
        <f t="shared" si="25"/>
        <v>-31.756198347107436</v>
      </c>
      <c r="Q309" s="2">
        <f t="shared" si="26"/>
        <v>13.65702479338843</v>
      </c>
      <c r="S309" s="2" t="s">
        <v>780</v>
      </c>
      <c r="T309" t="s">
        <v>3</v>
      </c>
      <c r="V309">
        <f t="shared" si="28"/>
        <v>0</v>
      </c>
      <c r="W309">
        <f t="shared" si="29"/>
        <v>0</v>
      </c>
    </row>
    <row r="310" spans="1:23" x14ac:dyDescent="0.25">
      <c r="A310" s="11">
        <v>3136664019175</v>
      </c>
      <c r="B310" t="s">
        <v>314</v>
      </c>
      <c r="C310" t="s">
        <v>1110</v>
      </c>
      <c r="D310" t="s">
        <v>1159</v>
      </c>
      <c r="E310" t="s">
        <v>992</v>
      </c>
      <c r="G310" s="16" t="s">
        <v>1042</v>
      </c>
      <c r="I310" s="3">
        <v>0</v>
      </c>
      <c r="J310" s="2">
        <v>21</v>
      </c>
      <c r="K310" s="2">
        <f t="shared" si="27"/>
        <v>22.05</v>
      </c>
      <c r="M310" s="2">
        <v>51.95</v>
      </c>
      <c r="O310" s="2">
        <v>63.95</v>
      </c>
      <c r="P310" s="2">
        <f t="shared" si="25"/>
        <v>-26.256198347107439</v>
      </c>
      <c r="Q310" s="2">
        <f t="shared" si="26"/>
        <v>16.677685950413217</v>
      </c>
      <c r="S310" s="2" t="s">
        <v>781</v>
      </c>
      <c r="T310" t="s">
        <v>3</v>
      </c>
      <c r="V310">
        <f t="shared" si="28"/>
        <v>0</v>
      </c>
      <c r="W310">
        <f t="shared" si="29"/>
        <v>0</v>
      </c>
    </row>
    <row r="311" spans="1:23" x14ac:dyDescent="0.25">
      <c r="A311" s="11">
        <v>5045411327044</v>
      </c>
      <c r="B311" t="s">
        <v>315</v>
      </c>
      <c r="C311" t="s">
        <v>1110</v>
      </c>
      <c r="D311" t="s">
        <v>1159</v>
      </c>
      <c r="E311" t="s">
        <v>993</v>
      </c>
      <c r="G311" s="16" t="s">
        <v>1037</v>
      </c>
      <c r="I311" s="3">
        <v>0</v>
      </c>
      <c r="J311" s="2">
        <v>28.5</v>
      </c>
      <c r="K311" s="2">
        <f t="shared" si="27"/>
        <v>29.925000000000001</v>
      </c>
      <c r="L311" s="2">
        <v>47.5</v>
      </c>
      <c r="M311" s="2">
        <v>47.95</v>
      </c>
      <c r="O311" s="2">
        <v>76.95</v>
      </c>
      <c r="P311" s="2">
        <f t="shared" si="25"/>
        <v>5.4999999999999929</v>
      </c>
      <c r="Q311" s="2">
        <f t="shared" si="26"/>
        <v>5.8719008264462786</v>
      </c>
      <c r="S311" s="2" t="s">
        <v>782</v>
      </c>
      <c r="T311" t="s">
        <v>3</v>
      </c>
      <c r="V311">
        <f t="shared" si="28"/>
        <v>0</v>
      </c>
      <c r="W311">
        <f t="shared" si="29"/>
        <v>0</v>
      </c>
    </row>
    <row r="312" spans="1:23" x14ac:dyDescent="0.25">
      <c r="A312" s="11">
        <v>3386463021804</v>
      </c>
      <c r="B312" t="s">
        <v>316</v>
      </c>
      <c r="C312" t="s">
        <v>1110</v>
      </c>
      <c r="D312" t="s">
        <v>1159</v>
      </c>
      <c r="E312" t="s">
        <v>993</v>
      </c>
      <c r="G312" s="16" t="s">
        <v>1043</v>
      </c>
      <c r="I312" s="3">
        <v>0</v>
      </c>
      <c r="J312" s="2">
        <v>18</v>
      </c>
      <c r="K312" s="2">
        <f t="shared" si="27"/>
        <v>18.900000000000002</v>
      </c>
      <c r="M312" s="2">
        <v>24.95</v>
      </c>
      <c r="O312" s="2">
        <v>42.5</v>
      </c>
      <c r="P312" s="2">
        <f t="shared" si="25"/>
        <v>-23.256198347107439</v>
      </c>
      <c r="Q312" s="2">
        <f t="shared" si="26"/>
        <v>-2.6363636363636367</v>
      </c>
      <c r="S312" s="2" t="s">
        <v>783</v>
      </c>
      <c r="T312" t="s">
        <v>3</v>
      </c>
      <c r="V312">
        <f t="shared" si="28"/>
        <v>0</v>
      </c>
      <c r="W312">
        <f t="shared" si="29"/>
        <v>0</v>
      </c>
    </row>
    <row r="313" spans="1:23" x14ac:dyDescent="0.25">
      <c r="A313" s="11">
        <v>5045252667941</v>
      </c>
      <c r="B313" t="s">
        <v>317</v>
      </c>
      <c r="C313" t="s">
        <v>1110</v>
      </c>
      <c r="D313" t="s">
        <v>1159</v>
      </c>
      <c r="E313" t="s">
        <v>993</v>
      </c>
      <c r="G313" s="16" t="s">
        <v>1042</v>
      </c>
      <c r="I313" s="3">
        <v>0</v>
      </c>
      <c r="J313" s="2">
        <v>16</v>
      </c>
      <c r="K313" s="2">
        <f t="shared" si="27"/>
        <v>16.8</v>
      </c>
      <c r="M313" s="2">
        <v>28.5</v>
      </c>
      <c r="O313" s="2">
        <v>53.95</v>
      </c>
      <c r="P313" s="2">
        <f t="shared" si="25"/>
        <v>-21.256198347107436</v>
      </c>
      <c r="Q313" s="2">
        <f t="shared" si="26"/>
        <v>2.2975206611570265</v>
      </c>
      <c r="S313" s="2" t="s">
        <v>784</v>
      </c>
      <c r="T313" t="s">
        <v>3</v>
      </c>
      <c r="V313">
        <f t="shared" si="28"/>
        <v>0</v>
      </c>
      <c r="W313">
        <f t="shared" si="29"/>
        <v>0</v>
      </c>
    </row>
    <row r="314" spans="1:23" x14ac:dyDescent="0.25">
      <c r="A314" s="11">
        <v>5045252668009</v>
      </c>
      <c r="B314" t="s">
        <v>318</v>
      </c>
      <c r="C314" t="s">
        <v>1110</v>
      </c>
      <c r="D314" t="s">
        <v>1160</v>
      </c>
      <c r="E314" t="s">
        <v>993</v>
      </c>
      <c r="G314" s="16" t="s">
        <v>1037</v>
      </c>
      <c r="I314" s="3">
        <v>0</v>
      </c>
      <c r="J314" s="2">
        <v>19</v>
      </c>
      <c r="K314" s="2">
        <f t="shared" si="27"/>
        <v>19.95</v>
      </c>
      <c r="L314" s="2">
        <v>37.950000000000003</v>
      </c>
      <c r="M314" s="2">
        <v>40.950000000000003</v>
      </c>
      <c r="O314" s="2">
        <v>74.95</v>
      </c>
      <c r="P314" s="2">
        <f t="shared" si="25"/>
        <v>7.1074380165289277</v>
      </c>
      <c r="Q314" s="2">
        <f t="shared" si="26"/>
        <v>9.5867768595041305</v>
      </c>
      <c r="S314" s="2" t="s">
        <v>785</v>
      </c>
      <c r="T314" t="s">
        <v>3</v>
      </c>
      <c r="V314">
        <f t="shared" si="28"/>
        <v>0</v>
      </c>
      <c r="W314">
        <f t="shared" si="29"/>
        <v>0</v>
      </c>
    </row>
    <row r="315" spans="1:23" x14ac:dyDescent="0.25">
      <c r="A315" s="11">
        <v>3386463023631</v>
      </c>
      <c r="B315" t="s">
        <v>319</v>
      </c>
      <c r="C315" t="s">
        <v>1110</v>
      </c>
      <c r="D315" t="s">
        <v>1160</v>
      </c>
      <c r="E315" t="s">
        <v>993</v>
      </c>
      <c r="G315" s="16" t="s">
        <v>1043</v>
      </c>
      <c r="I315" s="3">
        <v>0</v>
      </c>
      <c r="J315" s="2">
        <v>17</v>
      </c>
      <c r="K315" s="2">
        <f t="shared" si="27"/>
        <v>17.850000000000001</v>
      </c>
      <c r="M315" s="2">
        <v>21.95</v>
      </c>
      <c r="O315" s="2">
        <v>42.5</v>
      </c>
      <c r="P315" s="2">
        <f t="shared" si="25"/>
        <v>-22.256198347107439</v>
      </c>
      <c r="Q315" s="2">
        <f t="shared" si="26"/>
        <v>-4.115702479338843</v>
      </c>
      <c r="S315" s="2" t="s">
        <v>786</v>
      </c>
      <c r="T315" t="s">
        <v>3</v>
      </c>
      <c r="V315">
        <f t="shared" si="28"/>
        <v>0</v>
      </c>
      <c r="W315">
        <f t="shared" si="29"/>
        <v>0</v>
      </c>
    </row>
    <row r="316" spans="1:23" x14ac:dyDescent="0.25">
      <c r="A316" s="11">
        <v>5045252668030</v>
      </c>
      <c r="B316" t="s">
        <v>320</v>
      </c>
      <c r="C316" t="s">
        <v>1110</v>
      </c>
      <c r="D316" t="s">
        <v>1160</v>
      </c>
      <c r="E316" t="s">
        <v>993</v>
      </c>
      <c r="G316" s="16" t="s">
        <v>1042</v>
      </c>
      <c r="I316" s="3">
        <v>0</v>
      </c>
      <c r="J316" s="2">
        <v>17</v>
      </c>
      <c r="K316" s="2">
        <f t="shared" si="27"/>
        <v>17.850000000000001</v>
      </c>
      <c r="M316" s="2">
        <v>32.950000000000003</v>
      </c>
      <c r="O316" s="2">
        <v>54.95</v>
      </c>
      <c r="P316" s="2">
        <f t="shared" si="25"/>
        <v>-22.256198347107439</v>
      </c>
      <c r="Q316" s="2">
        <f t="shared" si="26"/>
        <v>4.9752066115702505</v>
      </c>
      <c r="S316" s="2" t="s">
        <v>787</v>
      </c>
      <c r="T316" t="s">
        <v>3</v>
      </c>
      <c r="V316">
        <f t="shared" si="28"/>
        <v>0</v>
      </c>
      <c r="W316">
        <f t="shared" si="29"/>
        <v>0</v>
      </c>
    </row>
    <row r="317" spans="1:23" x14ac:dyDescent="0.25">
      <c r="A317" s="11">
        <v>3386460045315</v>
      </c>
      <c r="B317" t="s">
        <v>321</v>
      </c>
      <c r="C317" t="s">
        <v>1110</v>
      </c>
      <c r="D317" t="s">
        <v>1161</v>
      </c>
      <c r="E317" t="s">
        <v>993</v>
      </c>
      <c r="G317" s="16" t="s">
        <v>1037</v>
      </c>
      <c r="I317" s="3">
        <v>0</v>
      </c>
      <c r="J317" s="2">
        <v>15</v>
      </c>
      <c r="K317" s="2">
        <f t="shared" si="27"/>
        <v>15.75</v>
      </c>
      <c r="M317" s="2">
        <v>49.95</v>
      </c>
      <c r="O317" s="2">
        <v>72.5</v>
      </c>
      <c r="P317" s="2">
        <f t="shared" si="25"/>
        <v>-20.256198347107436</v>
      </c>
      <c r="Q317" s="2">
        <f t="shared" si="26"/>
        <v>21.02479338842975</v>
      </c>
      <c r="S317" s="2" t="s">
        <v>788</v>
      </c>
      <c r="T317" t="s">
        <v>3</v>
      </c>
      <c r="V317">
        <f t="shared" si="28"/>
        <v>0</v>
      </c>
      <c r="W317">
        <f t="shared" si="29"/>
        <v>0</v>
      </c>
    </row>
    <row r="318" spans="1:23" x14ac:dyDescent="0.25">
      <c r="A318" s="11">
        <v>3386460026314</v>
      </c>
      <c r="B318" t="s">
        <v>322</v>
      </c>
      <c r="C318" t="s">
        <v>1110</v>
      </c>
      <c r="D318" t="s">
        <v>1162</v>
      </c>
      <c r="E318" t="s">
        <v>992</v>
      </c>
      <c r="G318" s="16" t="s">
        <v>1037</v>
      </c>
      <c r="I318" s="3">
        <v>0</v>
      </c>
      <c r="J318" s="2">
        <v>30</v>
      </c>
      <c r="K318" s="2">
        <f t="shared" si="27"/>
        <v>31.5</v>
      </c>
      <c r="M318" s="2">
        <v>39.950000000000003</v>
      </c>
      <c r="O318" s="2">
        <v>94.95</v>
      </c>
      <c r="P318" s="2">
        <f t="shared" si="25"/>
        <v>-35.256198347107436</v>
      </c>
      <c r="Q318" s="2">
        <f t="shared" si="26"/>
        <v>-2.239669421487605</v>
      </c>
      <c r="S318" s="2" t="s">
        <v>789</v>
      </c>
      <c r="T318" t="s">
        <v>3</v>
      </c>
      <c r="V318">
        <f t="shared" si="28"/>
        <v>0</v>
      </c>
      <c r="W318">
        <f t="shared" si="29"/>
        <v>0</v>
      </c>
    </row>
    <row r="319" spans="1:23" x14ac:dyDescent="0.25">
      <c r="A319" s="11">
        <v>3386460026338</v>
      </c>
      <c r="B319" t="s">
        <v>323</v>
      </c>
      <c r="C319" t="s">
        <v>1110</v>
      </c>
      <c r="D319" t="s">
        <v>1163</v>
      </c>
      <c r="E319" t="s">
        <v>993</v>
      </c>
      <c r="G319" s="16" t="s">
        <v>1037</v>
      </c>
      <c r="I319" s="3">
        <v>0</v>
      </c>
      <c r="K319" s="2">
        <f t="shared" si="27"/>
        <v>0</v>
      </c>
      <c r="M319" s="2">
        <v>39.950000000000003</v>
      </c>
      <c r="O319" s="2">
        <v>82.95</v>
      </c>
      <c r="P319" s="2">
        <f t="shared" si="25"/>
        <v>-5.2561983471074383</v>
      </c>
      <c r="Q319" s="2">
        <f t="shared" si="26"/>
        <v>27.760330578512395</v>
      </c>
      <c r="S319" s="2" t="s">
        <v>790</v>
      </c>
      <c r="T319" t="s">
        <v>3</v>
      </c>
      <c r="V319">
        <f t="shared" si="28"/>
        <v>0</v>
      </c>
      <c r="W319">
        <f t="shared" si="29"/>
        <v>0</v>
      </c>
    </row>
    <row r="320" spans="1:23" x14ac:dyDescent="0.25">
      <c r="A320" s="11">
        <v>3386463025345</v>
      </c>
      <c r="B320" t="s">
        <v>324</v>
      </c>
      <c r="C320" t="s">
        <v>1110</v>
      </c>
      <c r="D320" t="s">
        <v>1164</v>
      </c>
      <c r="E320" t="s">
        <v>992</v>
      </c>
      <c r="G320" s="16" t="s">
        <v>1042</v>
      </c>
      <c r="I320" s="3">
        <v>0</v>
      </c>
      <c r="K320" s="2">
        <f t="shared" si="27"/>
        <v>0</v>
      </c>
      <c r="M320" s="2">
        <v>89.95</v>
      </c>
      <c r="O320" s="2">
        <v>112.5</v>
      </c>
      <c r="P320" s="2">
        <f t="shared" si="25"/>
        <v>-5.2561983471074383</v>
      </c>
      <c r="Q320" s="2">
        <f t="shared" si="26"/>
        <v>69.082644628099175</v>
      </c>
      <c r="S320" s="2" t="s">
        <v>791</v>
      </c>
      <c r="T320" t="s">
        <v>3</v>
      </c>
      <c r="V320">
        <f t="shared" si="28"/>
        <v>0</v>
      </c>
      <c r="W320">
        <f t="shared" si="29"/>
        <v>0</v>
      </c>
    </row>
    <row r="321" spans="1:23" x14ac:dyDescent="0.25">
      <c r="A321" s="11">
        <v>5045415436940</v>
      </c>
      <c r="B321" t="s">
        <v>325</v>
      </c>
      <c r="C321" t="s">
        <v>1110</v>
      </c>
      <c r="D321" t="s">
        <v>1165</v>
      </c>
      <c r="E321" t="s">
        <v>993</v>
      </c>
      <c r="G321" s="16" t="s">
        <v>1042</v>
      </c>
      <c r="I321" s="3">
        <v>0</v>
      </c>
      <c r="J321" s="2">
        <v>13</v>
      </c>
      <c r="K321" s="2">
        <f t="shared" si="27"/>
        <v>13.65</v>
      </c>
      <c r="M321" s="2">
        <v>23.95</v>
      </c>
      <c r="O321" s="2">
        <v>59.95</v>
      </c>
      <c r="P321" s="2">
        <f t="shared" si="25"/>
        <v>-18.256198347107439</v>
      </c>
      <c r="Q321" s="2">
        <f t="shared" si="26"/>
        <v>1.5371900826446279</v>
      </c>
      <c r="S321" s="2" t="s">
        <v>792</v>
      </c>
      <c r="T321" t="s">
        <v>3</v>
      </c>
      <c r="V321">
        <f t="shared" si="28"/>
        <v>0</v>
      </c>
      <c r="W321">
        <f t="shared" si="29"/>
        <v>0</v>
      </c>
    </row>
    <row r="322" spans="1:23" x14ac:dyDescent="0.25">
      <c r="A322" s="11">
        <v>5045415436919</v>
      </c>
      <c r="B322" t="s">
        <v>326</v>
      </c>
      <c r="C322" t="s">
        <v>1110</v>
      </c>
      <c r="D322" t="s">
        <v>1165</v>
      </c>
      <c r="E322" t="s">
        <v>993</v>
      </c>
      <c r="G322" s="16" t="s">
        <v>1088</v>
      </c>
      <c r="I322" s="3">
        <v>0</v>
      </c>
      <c r="J322" s="2">
        <v>17</v>
      </c>
      <c r="K322" s="2">
        <f t="shared" si="27"/>
        <v>17.850000000000001</v>
      </c>
      <c r="M322" s="2">
        <v>31.95</v>
      </c>
      <c r="O322" s="2">
        <v>83.79</v>
      </c>
      <c r="P322" s="2">
        <f t="shared" si="25"/>
        <v>-22.256198347107439</v>
      </c>
      <c r="Q322" s="2">
        <f t="shared" si="26"/>
        <v>4.1487603305785115</v>
      </c>
      <c r="S322" s="2" t="s">
        <v>793</v>
      </c>
      <c r="T322" t="s">
        <v>3</v>
      </c>
      <c r="V322">
        <f t="shared" si="28"/>
        <v>0</v>
      </c>
      <c r="W322">
        <f t="shared" si="29"/>
        <v>0</v>
      </c>
    </row>
    <row r="323" spans="1:23" x14ac:dyDescent="0.25">
      <c r="A323" s="11">
        <v>5045410636437</v>
      </c>
      <c r="B323" t="s">
        <v>327</v>
      </c>
      <c r="C323" t="s">
        <v>1110</v>
      </c>
      <c r="D323" t="s">
        <v>1238</v>
      </c>
      <c r="E323" t="s">
        <v>993</v>
      </c>
      <c r="G323" s="16" t="s">
        <v>1088</v>
      </c>
      <c r="I323" s="3">
        <v>0</v>
      </c>
      <c r="K323" s="2">
        <f t="shared" si="27"/>
        <v>0</v>
      </c>
      <c r="M323" s="2">
        <v>38.950000000000003</v>
      </c>
      <c r="O323" s="2">
        <v>79.790000000000006</v>
      </c>
      <c r="P323" s="2">
        <f t="shared" si="25"/>
        <v>-5.2561983471074383</v>
      </c>
      <c r="Q323" s="2">
        <f t="shared" si="26"/>
        <v>26.93388429752066</v>
      </c>
      <c r="S323" s="2" t="s">
        <v>794</v>
      </c>
      <c r="T323" t="s">
        <v>3</v>
      </c>
      <c r="V323">
        <f t="shared" si="28"/>
        <v>0</v>
      </c>
      <c r="W323">
        <f t="shared" si="29"/>
        <v>0</v>
      </c>
    </row>
    <row r="324" spans="1:23" x14ac:dyDescent="0.25">
      <c r="A324" s="11">
        <v>5045454003417</v>
      </c>
      <c r="B324" t="s">
        <v>328</v>
      </c>
      <c r="C324" t="s">
        <v>1110</v>
      </c>
      <c r="D324" t="s">
        <v>1240</v>
      </c>
      <c r="E324" t="s">
        <v>993</v>
      </c>
      <c r="G324" s="16" t="s">
        <v>1042</v>
      </c>
      <c r="I324" s="3">
        <v>3</v>
      </c>
      <c r="J324" s="2">
        <v>17</v>
      </c>
      <c r="K324" s="2">
        <f t="shared" si="27"/>
        <v>17.850000000000001</v>
      </c>
      <c r="P324" s="2">
        <f t="shared" si="25"/>
        <v>-22.256198347107439</v>
      </c>
      <c r="Q324" s="2">
        <f t="shared" si="26"/>
        <v>-22.256198347107439</v>
      </c>
      <c r="S324" s="2"/>
      <c r="T324" t="s">
        <v>3</v>
      </c>
      <c r="V324">
        <f t="shared" si="28"/>
        <v>51</v>
      </c>
      <c r="W324">
        <f t="shared" si="29"/>
        <v>0</v>
      </c>
    </row>
    <row r="325" spans="1:23" x14ac:dyDescent="0.25">
      <c r="A325" s="11">
        <v>5045252667392</v>
      </c>
      <c r="B325" t="s">
        <v>329</v>
      </c>
      <c r="C325" t="s">
        <v>1110</v>
      </c>
      <c r="D325" t="s">
        <v>1160</v>
      </c>
      <c r="E325" t="s">
        <v>993</v>
      </c>
      <c r="G325" s="16" t="s">
        <v>1037</v>
      </c>
      <c r="I325" s="3">
        <v>0</v>
      </c>
      <c r="J325" s="2">
        <v>23.5</v>
      </c>
      <c r="K325" s="2">
        <f t="shared" si="27"/>
        <v>24.675000000000001</v>
      </c>
      <c r="M325" s="2">
        <v>36.950000000000003</v>
      </c>
      <c r="O325" s="2">
        <v>74.95</v>
      </c>
      <c r="P325" s="2">
        <f t="shared" ref="P325:P388" si="30">(L325-(L325*0.13+1)-(((L325-(L325*0.13+1))-((L325-(4*0.13+1))/121*100))-(J325*0.21))-4)-J325*1.21</f>
        <v>-28.756198347107436</v>
      </c>
      <c r="Q325" s="2">
        <f t="shared" ref="Q325:Q388" si="31">(M325-(M325*0.13+1)-(((M325-(M325*0.13+1))-((M325-(4*0.13+1))/121*100))-(J325*0.21))-4)-J325*1.21</f>
        <v>1.7809917355371887</v>
      </c>
      <c r="S325" s="2" t="s">
        <v>795</v>
      </c>
      <c r="T325" t="s">
        <v>3</v>
      </c>
      <c r="V325">
        <f t="shared" si="28"/>
        <v>0</v>
      </c>
      <c r="W325">
        <f t="shared" si="29"/>
        <v>0</v>
      </c>
    </row>
    <row r="326" spans="1:23" x14ac:dyDescent="0.25">
      <c r="A326" s="11">
        <v>3136664002153</v>
      </c>
      <c r="B326" t="s">
        <v>330</v>
      </c>
      <c r="C326" t="s">
        <v>1110</v>
      </c>
      <c r="D326" t="s">
        <v>1160</v>
      </c>
      <c r="E326" t="s">
        <v>993</v>
      </c>
      <c r="G326" s="16" t="s">
        <v>1043</v>
      </c>
      <c r="I326" s="3">
        <v>0</v>
      </c>
      <c r="J326" s="2">
        <v>12</v>
      </c>
      <c r="K326" s="2">
        <f t="shared" si="27"/>
        <v>12.600000000000001</v>
      </c>
      <c r="M326" s="2">
        <v>24.95</v>
      </c>
      <c r="O326" s="2">
        <v>37.950000000000003</v>
      </c>
      <c r="P326" s="2">
        <f t="shared" si="30"/>
        <v>-17.256198347107436</v>
      </c>
      <c r="Q326" s="2">
        <f t="shared" si="31"/>
        <v>3.3636363636363633</v>
      </c>
      <c r="S326" s="2" t="s">
        <v>796</v>
      </c>
      <c r="T326" t="s">
        <v>3</v>
      </c>
      <c r="V326">
        <f t="shared" si="28"/>
        <v>0</v>
      </c>
      <c r="W326">
        <f t="shared" si="29"/>
        <v>0</v>
      </c>
    </row>
    <row r="327" spans="1:23" x14ac:dyDescent="0.25">
      <c r="A327" s="11">
        <v>3386460080026</v>
      </c>
      <c r="B327" t="s">
        <v>331</v>
      </c>
      <c r="C327" t="s">
        <v>1110</v>
      </c>
      <c r="D327" t="s">
        <v>1160</v>
      </c>
      <c r="E327" t="s">
        <v>993</v>
      </c>
      <c r="G327" s="16" t="s">
        <v>1042</v>
      </c>
      <c r="I327" s="3">
        <v>0</v>
      </c>
      <c r="J327" s="2">
        <v>19.5</v>
      </c>
      <c r="K327" s="2">
        <f t="shared" si="27"/>
        <v>20.475000000000001</v>
      </c>
      <c r="M327" s="2">
        <v>29.95</v>
      </c>
      <c r="O327" s="2">
        <v>54.95</v>
      </c>
      <c r="P327" s="2">
        <f t="shared" si="30"/>
        <v>-24.756198347107436</v>
      </c>
      <c r="Q327" s="2">
        <f t="shared" si="31"/>
        <v>-4.1322314049594411E-3</v>
      </c>
      <c r="S327" s="2" t="s">
        <v>797</v>
      </c>
      <c r="T327" t="s">
        <v>3</v>
      </c>
      <c r="V327">
        <f t="shared" si="28"/>
        <v>0</v>
      </c>
      <c r="W327">
        <f t="shared" si="29"/>
        <v>0</v>
      </c>
    </row>
    <row r="328" spans="1:23" x14ac:dyDescent="0.25">
      <c r="A328" s="11">
        <v>3614226905789</v>
      </c>
      <c r="B328" t="s">
        <v>331</v>
      </c>
      <c r="C328" t="s">
        <v>1110</v>
      </c>
      <c r="D328" t="s">
        <v>1160</v>
      </c>
      <c r="E328" t="s">
        <v>993</v>
      </c>
      <c r="G328" s="16" t="s">
        <v>1042</v>
      </c>
      <c r="I328" s="3">
        <v>6</v>
      </c>
      <c r="J328" s="2">
        <v>13</v>
      </c>
      <c r="K328" s="2">
        <f t="shared" si="27"/>
        <v>13.65</v>
      </c>
      <c r="P328" s="2">
        <f t="shared" si="30"/>
        <v>-18.256198347107439</v>
      </c>
      <c r="Q328" s="2">
        <f t="shared" si="31"/>
        <v>-18.256198347107439</v>
      </c>
      <c r="S328" s="2"/>
      <c r="T328" t="s">
        <v>3</v>
      </c>
      <c r="V328">
        <f t="shared" si="28"/>
        <v>78</v>
      </c>
      <c r="W328">
        <f t="shared" si="29"/>
        <v>0</v>
      </c>
    </row>
    <row r="329" spans="1:23" x14ac:dyDescent="0.25">
      <c r="A329" s="11">
        <v>3386460090018</v>
      </c>
      <c r="B329" t="s">
        <v>332</v>
      </c>
      <c r="C329" t="s">
        <v>1110</v>
      </c>
      <c r="D329" t="s">
        <v>1246</v>
      </c>
      <c r="E329" t="s">
        <v>992</v>
      </c>
      <c r="G329" s="16" t="s">
        <v>1037</v>
      </c>
      <c r="I329" s="3">
        <v>0</v>
      </c>
      <c r="J329" s="2">
        <v>19</v>
      </c>
      <c r="K329" s="2">
        <f t="shared" si="27"/>
        <v>19.95</v>
      </c>
      <c r="L329" s="2">
        <v>39.950000000000003</v>
      </c>
      <c r="M329" s="2">
        <v>44.95</v>
      </c>
      <c r="O329" s="2">
        <v>79.95</v>
      </c>
      <c r="P329" s="2">
        <f t="shared" si="30"/>
        <v>8.7603305785123986</v>
      </c>
      <c r="Q329" s="2">
        <f t="shared" si="31"/>
        <v>12.892561983471072</v>
      </c>
      <c r="S329" s="2" t="s">
        <v>798</v>
      </c>
      <c r="T329" t="s">
        <v>3</v>
      </c>
      <c r="V329">
        <f t="shared" si="28"/>
        <v>0</v>
      </c>
      <c r="W329">
        <f t="shared" si="29"/>
        <v>0</v>
      </c>
    </row>
    <row r="330" spans="1:23" x14ac:dyDescent="0.25">
      <c r="A330" s="11">
        <v>3386460090032</v>
      </c>
      <c r="B330" t="s">
        <v>333</v>
      </c>
      <c r="C330" t="s">
        <v>1110</v>
      </c>
      <c r="D330" t="s">
        <v>1246</v>
      </c>
      <c r="E330" t="s">
        <v>992</v>
      </c>
      <c r="G330" s="16" t="s">
        <v>1043</v>
      </c>
      <c r="I330" s="3">
        <v>0</v>
      </c>
      <c r="J330" s="2">
        <v>17</v>
      </c>
      <c r="K330" s="2">
        <f t="shared" si="27"/>
        <v>17.850000000000001</v>
      </c>
      <c r="M330" s="2">
        <v>24.95</v>
      </c>
      <c r="O330" s="2">
        <v>58.5</v>
      </c>
      <c r="P330" s="2">
        <f t="shared" si="30"/>
        <v>-22.256198347107439</v>
      </c>
      <c r="Q330" s="2">
        <f t="shared" si="31"/>
        <v>-1.6363636363636367</v>
      </c>
      <c r="S330" s="2" t="s">
        <v>799</v>
      </c>
      <c r="T330" t="s">
        <v>3</v>
      </c>
      <c r="V330">
        <f t="shared" si="28"/>
        <v>0</v>
      </c>
      <c r="W330">
        <f t="shared" si="29"/>
        <v>0</v>
      </c>
    </row>
    <row r="331" spans="1:23" x14ac:dyDescent="0.25">
      <c r="A331" s="11">
        <v>3614227693876</v>
      </c>
      <c r="B331" t="s">
        <v>334</v>
      </c>
      <c r="C331" t="s">
        <v>1110</v>
      </c>
      <c r="D331" t="s">
        <v>1166</v>
      </c>
      <c r="E331" t="s">
        <v>992</v>
      </c>
      <c r="G331" s="16" t="s">
        <v>1037</v>
      </c>
      <c r="I331" s="3">
        <v>0</v>
      </c>
      <c r="J331" s="2">
        <v>30</v>
      </c>
      <c r="K331" s="2">
        <f t="shared" si="27"/>
        <v>31.5</v>
      </c>
      <c r="M331" s="2">
        <v>91.95</v>
      </c>
      <c r="O331" s="2">
        <v>122.37</v>
      </c>
      <c r="P331" s="2">
        <f t="shared" si="30"/>
        <v>-35.256198347107436</v>
      </c>
      <c r="Q331" s="2">
        <f t="shared" si="31"/>
        <v>40.735537190082653</v>
      </c>
      <c r="S331" s="2" t="s">
        <v>800</v>
      </c>
      <c r="T331" t="s">
        <v>3</v>
      </c>
      <c r="V331">
        <f t="shared" si="28"/>
        <v>0</v>
      </c>
      <c r="W331">
        <f t="shared" si="29"/>
        <v>0</v>
      </c>
    </row>
    <row r="332" spans="1:23" x14ac:dyDescent="0.25">
      <c r="A332" s="11">
        <v>3386463038888</v>
      </c>
      <c r="B332" t="s">
        <v>335</v>
      </c>
      <c r="C332" t="s">
        <v>1110</v>
      </c>
      <c r="D332" t="s">
        <v>1167</v>
      </c>
      <c r="E332" t="s">
        <v>992</v>
      </c>
      <c r="G332" s="16" t="s">
        <v>1037</v>
      </c>
      <c r="I332" s="3">
        <v>0</v>
      </c>
      <c r="J332" s="2">
        <v>26.5</v>
      </c>
      <c r="K332" s="2">
        <f t="shared" si="27"/>
        <v>27.825000000000003</v>
      </c>
      <c r="M332" s="2">
        <v>40.950000000000003</v>
      </c>
      <c r="O332" s="2">
        <v>89.95</v>
      </c>
      <c r="P332" s="2">
        <f t="shared" si="30"/>
        <v>-31.756198347107436</v>
      </c>
      <c r="Q332" s="2">
        <f t="shared" si="31"/>
        <v>2.0867768595041269</v>
      </c>
      <c r="S332" s="2" t="s">
        <v>801</v>
      </c>
      <c r="T332" t="s">
        <v>3</v>
      </c>
      <c r="V332">
        <f t="shared" si="28"/>
        <v>0</v>
      </c>
      <c r="W332">
        <f t="shared" si="29"/>
        <v>0</v>
      </c>
    </row>
    <row r="333" spans="1:23" x14ac:dyDescent="0.25">
      <c r="A333" s="11">
        <v>3614226905185</v>
      </c>
      <c r="B333" t="s">
        <v>336</v>
      </c>
      <c r="C333" t="s">
        <v>1110</v>
      </c>
      <c r="D333" t="s">
        <v>1167</v>
      </c>
      <c r="E333" t="s">
        <v>992</v>
      </c>
      <c r="G333" s="16" t="s">
        <v>1037</v>
      </c>
      <c r="I333" s="3">
        <v>12</v>
      </c>
      <c r="J333" s="2">
        <v>27</v>
      </c>
      <c r="K333" s="2">
        <f t="shared" si="27"/>
        <v>28.35</v>
      </c>
      <c r="P333" s="2">
        <f t="shared" si="30"/>
        <v>-32.256198347107443</v>
      </c>
      <c r="Q333" s="2">
        <f t="shared" si="31"/>
        <v>-32.256198347107443</v>
      </c>
      <c r="S333" s="2"/>
      <c r="T333" t="s">
        <v>3</v>
      </c>
      <c r="V333">
        <f t="shared" si="28"/>
        <v>324</v>
      </c>
      <c r="W333">
        <f t="shared" si="29"/>
        <v>0</v>
      </c>
    </row>
    <row r="334" spans="1:23" x14ac:dyDescent="0.25">
      <c r="A334" s="11">
        <v>3386463038901</v>
      </c>
      <c r="B334" t="s">
        <v>337</v>
      </c>
      <c r="C334" t="s">
        <v>1110</v>
      </c>
      <c r="D334" t="s">
        <v>1167</v>
      </c>
      <c r="E334" t="s">
        <v>992</v>
      </c>
      <c r="G334" s="16" t="s">
        <v>1043</v>
      </c>
      <c r="I334" s="3">
        <v>0</v>
      </c>
      <c r="J334" s="2">
        <v>18</v>
      </c>
      <c r="K334" s="2">
        <f t="shared" si="27"/>
        <v>18.900000000000002</v>
      </c>
      <c r="M334" s="2">
        <v>27.5</v>
      </c>
      <c r="O334" s="2">
        <v>64.95</v>
      </c>
      <c r="P334" s="2">
        <f t="shared" si="30"/>
        <v>-23.256198347107439</v>
      </c>
      <c r="Q334" s="2">
        <f t="shared" si="31"/>
        <v>-0.52892561983470898</v>
      </c>
      <c r="S334" s="2" t="s">
        <v>802</v>
      </c>
      <c r="T334" t="s">
        <v>3</v>
      </c>
      <c r="V334">
        <f t="shared" si="28"/>
        <v>0</v>
      </c>
      <c r="W334">
        <f t="shared" si="29"/>
        <v>0</v>
      </c>
    </row>
    <row r="335" spans="1:23" x14ac:dyDescent="0.25">
      <c r="A335" s="11">
        <v>3386463038895</v>
      </c>
      <c r="B335" t="s">
        <v>338</v>
      </c>
      <c r="C335" t="s">
        <v>1110</v>
      </c>
      <c r="D335" t="s">
        <v>1167</v>
      </c>
      <c r="E335" t="s">
        <v>992</v>
      </c>
      <c r="G335" s="16" t="s">
        <v>1042</v>
      </c>
      <c r="I335" s="3">
        <v>0</v>
      </c>
      <c r="J335" s="2">
        <v>21.95</v>
      </c>
      <c r="K335" s="2">
        <f t="shared" si="27"/>
        <v>23.047499999999999</v>
      </c>
      <c r="L335" s="2">
        <v>40.5</v>
      </c>
      <c r="M335" s="2">
        <v>41.5</v>
      </c>
      <c r="O335" s="2">
        <v>44.95</v>
      </c>
      <c r="P335" s="2">
        <f t="shared" si="30"/>
        <v>6.2648760330578455</v>
      </c>
      <c r="Q335" s="2">
        <f t="shared" si="31"/>
        <v>7.0913223140495774</v>
      </c>
      <c r="S335" s="2" t="s">
        <v>803</v>
      </c>
      <c r="T335" t="s">
        <v>3</v>
      </c>
      <c r="V335">
        <f t="shared" si="28"/>
        <v>0</v>
      </c>
      <c r="W335">
        <f t="shared" si="29"/>
        <v>0</v>
      </c>
    </row>
    <row r="336" spans="1:23" x14ac:dyDescent="0.25">
      <c r="A336" s="11">
        <v>3386463039625</v>
      </c>
      <c r="B336" t="s">
        <v>339</v>
      </c>
      <c r="C336" t="s">
        <v>1110</v>
      </c>
      <c r="D336" t="s">
        <v>1168</v>
      </c>
      <c r="E336" t="s">
        <v>993</v>
      </c>
      <c r="G336" s="16" t="s">
        <v>1037</v>
      </c>
      <c r="I336" s="3">
        <v>0</v>
      </c>
      <c r="J336" s="2">
        <v>22</v>
      </c>
      <c r="K336" s="2">
        <f t="shared" si="27"/>
        <v>23.1</v>
      </c>
      <c r="M336" s="2">
        <v>38.950000000000003</v>
      </c>
      <c r="O336" s="2">
        <v>72.5</v>
      </c>
      <c r="P336" s="2">
        <f t="shared" si="30"/>
        <v>-27.256198347107436</v>
      </c>
      <c r="Q336" s="2">
        <f t="shared" si="31"/>
        <v>4.9338842975206632</v>
      </c>
      <c r="S336" s="2" t="s">
        <v>804</v>
      </c>
      <c r="T336" t="s">
        <v>3</v>
      </c>
      <c r="V336">
        <f t="shared" si="28"/>
        <v>0</v>
      </c>
      <c r="W336">
        <f t="shared" si="29"/>
        <v>0</v>
      </c>
    </row>
    <row r="337" spans="1:23" x14ac:dyDescent="0.25">
      <c r="A337" s="11">
        <v>3614226905215</v>
      </c>
      <c r="B337" t="s">
        <v>340</v>
      </c>
      <c r="C337" t="s">
        <v>1110</v>
      </c>
      <c r="D337" t="s">
        <v>1168</v>
      </c>
      <c r="E337" t="s">
        <v>993</v>
      </c>
      <c r="G337" s="16" t="s">
        <v>1037</v>
      </c>
      <c r="I337" s="3">
        <v>12</v>
      </c>
      <c r="J337" s="2">
        <v>26</v>
      </c>
      <c r="K337" s="2">
        <f t="shared" si="27"/>
        <v>27.3</v>
      </c>
      <c r="P337" s="2">
        <f t="shared" si="30"/>
        <v>-31.256198347107439</v>
      </c>
      <c r="Q337" s="2">
        <f t="shared" si="31"/>
        <v>-31.256198347107439</v>
      </c>
      <c r="S337" s="2"/>
      <c r="T337" t="s">
        <v>3</v>
      </c>
      <c r="V337">
        <f t="shared" si="28"/>
        <v>312</v>
      </c>
      <c r="W337">
        <f t="shared" si="29"/>
        <v>0</v>
      </c>
    </row>
    <row r="338" spans="1:23" x14ac:dyDescent="0.25">
      <c r="A338" s="11">
        <v>3386463039649</v>
      </c>
      <c r="B338" t="s">
        <v>341</v>
      </c>
      <c r="C338" t="s">
        <v>1110</v>
      </c>
      <c r="D338" t="s">
        <v>1168</v>
      </c>
      <c r="E338" t="s">
        <v>993</v>
      </c>
      <c r="G338" s="16" t="s">
        <v>1043</v>
      </c>
      <c r="I338" s="3">
        <v>0</v>
      </c>
      <c r="J338" s="2">
        <v>18</v>
      </c>
      <c r="K338" s="2">
        <f t="shared" si="27"/>
        <v>18.900000000000002</v>
      </c>
      <c r="M338" s="2">
        <v>27.5</v>
      </c>
      <c r="O338" s="2">
        <v>42.5</v>
      </c>
      <c r="P338" s="2">
        <f t="shared" si="30"/>
        <v>-23.256198347107439</v>
      </c>
      <c r="Q338" s="2">
        <f t="shared" si="31"/>
        <v>-0.52892561983470898</v>
      </c>
      <c r="S338" s="2" t="s">
        <v>805</v>
      </c>
      <c r="T338" t="s">
        <v>3</v>
      </c>
      <c r="V338">
        <f t="shared" si="28"/>
        <v>0</v>
      </c>
      <c r="W338">
        <f t="shared" si="29"/>
        <v>0</v>
      </c>
    </row>
    <row r="339" spans="1:23" x14ac:dyDescent="0.25">
      <c r="A339" s="11">
        <v>3386463039632</v>
      </c>
      <c r="B339" t="s">
        <v>342</v>
      </c>
      <c r="C339" t="s">
        <v>1110</v>
      </c>
      <c r="D339" t="s">
        <v>1168</v>
      </c>
      <c r="E339" t="s">
        <v>993</v>
      </c>
      <c r="G339" s="16" t="s">
        <v>1042</v>
      </c>
      <c r="I339" s="3">
        <v>0</v>
      </c>
      <c r="J339" s="2">
        <v>19</v>
      </c>
      <c r="K339" s="2">
        <f t="shared" si="27"/>
        <v>19.95</v>
      </c>
      <c r="M339" s="2">
        <v>34.5</v>
      </c>
      <c r="O339" s="2">
        <v>54</v>
      </c>
      <c r="P339" s="2">
        <f t="shared" si="30"/>
        <v>-24.256198347107436</v>
      </c>
      <c r="Q339" s="2">
        <f t="shared" si="31"/>
        <v>4.2561983471074356</v>
      </c>
      <c r="S339" s="2" t="s">
        <v>806</v>
      </c>
      <c r="T339" t="s">
        <v>3</v>
      </c>
      <c r="V339">
        <f t="shared" si="28"/>
        <v>0</v>
      </c>
      <c r="W339">
        <f t="shared" si="29"/>
        <v>0</v>
      </c>
    </row>
    <row r="340" spans="1:23" x14ac:dyDescent="0.25">
      <c r="A340" s="11">
        <v>5045497416274</v>
      </c>
      <c r="B340" t="s">
        <v>343</v>
      </c>
      <c r="C340" t="s">
        <v>1110</v>
      </c>
      <c r="D340" t="s">
        <v>1169</v>
      </c>
      <c r="E340" t="s">
        <v>992</v>
      </c>
      <c r="G340" s="16" t="s">
        <v>1058</v>
      </c>
      <c r="I340" s="3">
        <v>0</v>
      </c>
      <c r="J340" s="2">
        <v>34</v>
      </c>
      <c r="K340" s="2">
        <f t="shared" si="27"/>
        <v>35.700000000000003</v>
      </c>
      <c r="M340" s="2">
        <v>66.95</v>
      </c>
      <c r="O340" s="2">
        <v>121.39</v>
      </c>
      <c r="P340" s="2">
        <f t="shared" si="30"/>
        <v>-39.256198347107443</v>
      </c>
      <c r="Q340" s="2">
        <f t="shared" si="31"/>
        <v>16.074380165289263</v>
      </c>
      <c r="S340" s="2" t="s">
        <v>807</v>
      </c>
      <c r="T340" t="s">
        <v>3</v>
      </c>
      <c r="V340">
        <f t="shared" si="28"/>
        <v>0</v>
      </c>
      <c r="W340">
        <f t="shared" si="29"/>
        <v>0</v>
      </c>
    </row>
    <row r="341" spans="1:23" x14ac:dyDescent="0.25">
      <c r="A341" s="11">
        <v>5045456747685</v>
      </c>
      <c r="B341" t="s">
        <v>344</v>
      </c>
      <c r="C341" t="s">
        <v>1110</v>
      </c>
      <c r="D341" t="s">
        <v>1169</v>
      </c>
      <c r="E341" t="s">
        <v>993</v>
      </c>
      <c r="G341" s="16" t="s">
        <v>1037</v>
      </c>
      <c r="I341" s="3">
        <v>0</v>
      </c>
      <c r="J341" s="2">
        <v>24.9</v>
      </c>
      <c r="K341" s="2">
        <f t="shared" si="27"/>
        <v>26.145</v>
      </c>
      <c r="L341" s="2">
        <v>46.95</v>
      </c>
      <c r="M341" s="2">
        <v>51.95</v>
      </c>
      <c r="O341" s="2">
        <v>89.78</v>
      </c>
      <c r="P341" s="2">
        <f t="shared" si="30"/>
        <v>8.6454545454545411</v>
      </c>
      <c r="Q341" s="2">
        <f t="shared" si="31"/>
        <v>12.777685950413222</v>
      </c>
      <c r="S341" s="2" t="s">
        <v>808</v>
      </c>
      <c r="T341" t="s">
        <v>3</v>
      </c>
      <c r="V341">
        <f t="shared" si="28"/>
        <v>0</v>
      </c>
      <c r="W341">
        <f t="shared" si="29"/>
        <v>0</v>
      </c>
    </row>
    <row r="342" spans="1:23" x14ac:dyDescent="0.25">
      <c r="A342" s="11">
        <v>5045456773318</v>
      </c>
      <c r="B342" t="s">
        <v>345</v>
      </c>
      <c r="C342" t="s">
        <v>1110</v>
      </c>
      <c r="D342" t="s">
        <v>1169</v>
      </c>
      <c r="E342" t="s">
        <v>993</v>
      </c>
      <c r="G342" s="16" t="s">
        <v>1058</v>
      </c>
      <c r="I342" s="3">
        <v>1</v>
      </c>
      <c r="J342" s="2">
        <v>29.9</v>
      </c>
      <c r="K342" s="2">
        <f t="shared" si="27"/>
        <v>31.395</v>
      </c>
      <c r="L342" s="2">
        <v>52.95</v>
      </c>
      <c r="M342" s="2">
        <v>57.95</v>
      </c>
      <c r="O342" s="2">
        <v>109.3</v>
      </c>
      <c r="P342" s="2">
        <f t="shared" si="30"/>
        <v>8.6041322314049609</v>
      </c>
      <c r="Q342" s="2">
        <f t="shared" si="31"/>
        <v>12.736363636363642</v>
      </c>
      <c r="S342" s="2" t="s">
        <v>809</v>
      </c>
      <c r="T342" t="s">
        <v>3</v>
      </c>
      <c r="V342">
        <f t="shared" si="28"/>
        <v>29.9</v>
      </c>
      <c r="W342">
        <f t="shared" si="29"/>
        <v>0</v>
      </c>
    </row>
    <row r="343" spans="1:23" x14ac:dyDescent="0.25">
      <c r="A343" s="11">
        <v>5045456773318</v>
      </c>
      <c r="B343" t="s">
        <v>345</v>
      </c>
      <c r="C343" t="s">
        <v>1110</v>
      </c>
      <c r="D343" t="s">
        <v>1169</v>
      </c>
      <c r="E343" t="s">
        <v>993</v>
      </c>
      <c r="G343" s="16" t="s">
        <v>1058</v>
      </c>
      <c r="I343" s="3">
        <v>4</v>
      </c>
      <c r="J343" s="2">
        <v>29.9</v>
      </c>
      <c r="K343" s="2">
        <f t="shared" si="27"/>
        <v>31.395</v>
      </c>
      <c r="P343" s="2">
        <f t="shared" si="30"/>
        <v>-35.156198347107434</v>
      </c>
      <c r="Q343" s="2">
        <f t="shared" si="31"/>
        <v>-35.156198347107434</v>
      </c>
      <c r="S343" s="2"/>
      <c r="T343" t="s">
        <v>3</v>
      </c>
      <c r="V343">
        <f t="shared" si="28"/>
        <v>119.6</v>
      </c>
      <c r="W343">
        <f t="shared" si="29"/>
        <v>0</v>
      </c>
    </row>
    <row r="344" spans="1:23" x14ac:dyDescent="0.25">
      <c r="A344" s="11">
        <v>5045456747654</v>
      </c>
      <c r="B344" t="s">
        <v>346</v>
      </c>
      <c r="C344" t="s">
        <v>1110</v>
      </c>
      <c r="D344" t="s">
        <v>1169</v>
      </c>
      <c r="E344" t="s">
        <v>993</v>
      </c>
      <c r="G344" s="16" t="s">
        <v>1042</v>
      </c>
      <c r="I344" s="3">
        <v>0</v>
      </c>
      <c r="J344" s="2">
        <v>28</v>
      </c>
      <c r="K344" s="2">
        <f t="shared" si="27"/>
        <v>29.400000000000002</v>
      </c>
      <c r="M344" s="2">
        <v>36.950000000000003</v>
      </c>
      <c r="O344" s="2">
        <v>65.3</v>
      </c>
      <c r="P344" s="2">
        <f t="shared" si="30"/>
        <v>-33.256198347107436</v>
      </c>
      <c r="Q344" s="2">
        <f t="shared" si="31"/>
        <v>-2.7190082644628077</v>
      </c>
      <c r="S344" s="2" t="s">
        <v>810</v>
      </c>
      <c r="T344" t="s">
        <v>3</v>
      </c>
      <c r="V344">
        <f t="shared" si="28"/>
        <v>0</v>
      </c>
      <c r="W344">
        <f t="shared" si="29"/>
        <v>0</v>
      </c>
    </row>
    <row r="345" spans="1:23" x14ac:dyDescent="0.25">
      <c r="A345" s="11">
        <v>5045499485797</v>
      </c>
      <c r="B345" t="s">
        <v>347</v>
      </c>
      <c r="C345" t="s">
        <v>1110</v>
      </c>
      <c r="D345" t="s">
        <v>1169</v>
      </c>
      <c r="E345" t="s">
        <v>992</v>
      </c>
      <c r="G345" s="16" t="s">
        <v>1042</v>
      </c>
      <c r="I345" s="3">
        <v>0</v>
      </c>
      <c r="J345" s="2">
        <v>28.95</v>
      </c>
      <c r="K345" s="2">
        <f t="shared" si="27"/>
        <v>30.397500000000001</v>
      </c>
      <c r="L345" s="2">
        <v>51.95</v>
      </c>
      <c r="M345" s="2">
        <v>54.95</v>
      </c>
      <c r="O345" s="2">
        <v>84.18</v>
      </c>
      <c r="P345" s="2">
        <f t="shared" si="30"/>
        <v>8.7276859504132176</v>
      </c>
      <c r="Q345" s="2">
        <f t="shared" si="31"/>
        <v>11.207024793388427</v>
      </c>
      <c r="S345" s="2" t="s">
        <v>811</v>
      </c>
      <c r="T345" t="s">
        <v>3</v>
      </c>
      <c r="V345">
        <f t="shared" si="28"/>
        <v>0</v>
      </c>
      <c r="W345">
        <f t="shared" si="29"/>
        <v>0</v>
      </c>
    </row>
    <row r="346" spans="1:23" x14ac:dyDescent="0.25">
      <c r="A346" s="11">
        <v>5045497481715</v>
      </c>
      <c r="B346" t="s">
        <v>348</v>
      </c>
      <c r="C346" t="s">
        <v>1110</v>
      </c>
      <c r="D346" t="s">
        <v>1169</v>
      </c>
      <c r="E346" t="s">
        <v>993</v>
      </c>
      <c r="G346" s="16" t="s">
        <v>1037</v>
      </c>
      <c r="I346" s="3">
        <v>0</v>
      </c>
      <c r="J346" s="2">
        <v>30</v>
      </c>
      <c r="K346" s="2">
        <f t="shared" si="27"/>
        <v>31.5</v>
      </c>
      <c r="M346" s="2">
        <v>57.95</v>
      </c>
      <c r="O346" s="2">
        <v>106</v>
      </c>
      <c r="P346" s="2">
        <f t="shared" si="30"/>
        <v>-35.256198347107436</v>
      </c>
      <c r="Q346" s="2">
        <f t="shared" si="31"/>
        <v>12.63636363636364</v>
      </c>
      <c r="S346" s="2" t="s">
        <v>812</v>
      </c>
      <c r="T346" t="s">
        <v>3</v>
      </c>
      <c r="V346">
        <f t="shared" si="28"/>
        <v>0</v>
      </c>
      <c r="W346">
        <f t="shared" si="29"/>
        <v>0</v>
      </c>
    </row>
    <row r="347" spans="1:23" x14ac:dyDescent="0.25">
      <c r="A347" s="11">
        <v>5045491010843</v>
      </c>
      <c r="B347" t="s">
        <v>349</v>
      </c>
      <c r="C347" t="s">
        <v>1110</v>
      </c>
      <c r="D347" t="s">
        <v>1169</v>
      </c>
      <c r="E347" t="s">
        <v>993</v>
      </c>
      <c r="G347" s="16" t="s">
        <v>1042</v>
      </c>
      <c r="I347" s="3">
        <v>0</v>
      </c>
      <c r="J347" s="2">
        <v>33</v>
      </c>
      <c r="K347" s="2">
        <f t="shared" si="27"/>
        <v>34.65</v>
      </c>
      <c r="M347" s="2">
        <v>54.5</v>
      </c>
      <c r="O347" s="2">
        <v>86</v>
      </c>
      <c r="P347" s="2">
        <f t="shared" si="30"/>
        <v>-38.256198347107436</v>
      </c>
      <c r="Q347" s="2">
        <f t="shared" si="31"/>
        <v>6.7851239669421446</v>
      </c>
      <c r="S347" s="2" t="s">
        <v>813</v>
      </c>
      <c r="T347" t="s">
        <v>3</v>
      </c>
      <c r="V347">
        <f t="shared" si="28"/>
        <v>0</v>
      </c>
      <c r="W347">
        <f t="shared" si="29"/>
        <v>0</v>
      </c>
    </row>
    <row r="348" spans="1:23" x14ac:dyDescent="0.25">
      <c r="A348" s="11">
        <v>5045551783670</v>
      </c>
      <c r="B348" t="s">
        <v>350</v>
      </c>
      <c r="C348" t="s">
        <v>1110</v>
      </c>
      <c r="D348" t="s">
        <v>1169</v>
      </c>
      <c r="E348" t="s">
        <v>993</v>
      </c>
      <c r="G348" s="16" t="s">
        <v>1042</v>
      </c>
      <c r="I348" s="3">
        <v>0</v>
      </c>
      <c r="J348" s="2">
        <v>25</v>
      </c>
      <c r="K348" s="2">
        <f t="shared" si="27"/>
        <v>26.25</v>
      </c>
      <c r="M348" s="2">
        <v>44.95</v>
      </c>
      <c r="O348" s="2">
        <v>75.3</v>
      </c>
      <c r="P348" s="2">
        <f t="shared" si="30"/>
        <v>-30.256198347107439</v>
      </c>
      <c r="Q348" s="2">
        <f t="shared" si="31"/>
        <v>6.8925619834710687</v>
      </c>
      <c r="S348" s="2" t="s">
        <v>814</v>
      </c>
      <c r="T348" t="s">
        <v>3</v>
      </c>
      <c r="V348">
        <f t="shared" si="28"/>
        <v>0</v>
      </c>
      <c r="W348">
        <f t="shared" si="29"/>
        <v>0</v>
      </c>
    </row>
    <row r="349" spans="1:23" x14ac:dyDescent="0.25">
      <c r="A349" s="11">
        <v>3614227703414</v>
      </c>
      <c r="B349" t="s">
        <v>351</v>
      </c>
      <c r="C349" t="s">
        <v>1110</v>
      </c>
      <c r="D349" t="s">
        <v>1169</v>
      </c>
      <c r="E349" t="s">
        <v>993</v>
      </c>
      <c r="G349" s="16" t="s">
        <v>1037</v>
      </c>
      <c r="I349" s="3">
        <v>8</v>
      </c>
      <c r="J349" s="2">
        <v>29</v>
      </c>
      <c r="K349" s="2">
        <f t="shared" si="27"/>
        <v>30.450000000000003</v>
      </c>
      <c r="P349" s="2">
        <f t="shared" si="30"/>
        <v>-34.256198347107436</v>
      </c>
      <c r="Q349" s="2">
        <f t="shared" si="31"/>
        <v>-34.256198347107436</v>
      </c>
      <c r="S349" s="2"/>
      <c r="T349" t="s">
        <v>3</v>
      </c>
      <c r="V349">
        <f t="shared" si="28"/>
        <v>232</v>
      </c>
      <c r="W349">
        <f t="shared" si="29"/>
        <v>0</v>
      </c>
    </row>
    <row r="350" spans="1:23" x14ac:dyDescent="0.25">
      <c r="A350" s="11">
        <v>5045493329011</v>
      </c>
      <c r="B350" t="s">
        <v>352</v>
      </c>
      <c r="C350" t="s">
        <v>1110</v>
      </c>
      <c r="D350" t="s">
        <v>1170</v>
      </c>
      <c r="E350" t="s">
        <v>992</v>
      </c>
      <c r="G350" s="16" t="s">
        <v>1088</v>
      </c>
      <c r="I350" s="3">
        <v>0</v>
      </c>
      <c r="J350" s="2">
        <v>30</v>
      </c>
      <c r="K350" s="2">
        <f t="shared" si="27"/>
        <v>31.5</v>
      </c>
      <c r="L350" s="2">
        <v>67.95</v>
      </c>
      <c r="M350" s="2">
        <v>72.95</v>
      </c>
      <c r="O350" s="2">
        <v>126.49</v>
      </c>
      <c r="P350" s="2">
        <f t="shared" si="30"/>
        <v>20.900826446280995</v>
      </c>
      <c r="Q350" s="2">
        <f t="shared" si="31"/>
        <v>25.033057851239676</v>
      </c>
      <c r="S350" s="2" t="s">
        <v>815</v>
      </c>
      <c r="T350" t="s">
        <v>3</v>
      </c>
      <c r="V350">
        <f t="shared" si="28"/>
        <v>0</v>
      </c>
      <c r="W350">
        <f t="shared" si="29"/>
        <v>0</v>
      </c>
    </row>
    <row r="351" spans="1:23" x14ac:dyDescent="0.25">
      <c r="A351" s="11">
        <v>5045498902158</v>
      </c>
      <c r="B351" t="s">
        <v>353</v>
      </c>
      <c r="C351" t="s">
        <v>1110</v>
      </c>
      <c r="D351" t="s">
        <v>1171</v>
      </c>
      <c r="E351" t="s">
        <v>992</v>
      </c>
      <c r="G351" s="16" t="s">
        <v>1042</v>
      </c>
      <c r="I351" s="3">
        <v>0</v>
      </c>
      <c r="J351" s="2">
        <v>25</v>
      </c>
      <c r="K351" s="2">
        <f t="shared" si="27"/>
        <v>26.25</v>
      </c>
      <c r="L351" s="2">
        <v>54.95</v>
      </c>
      <c r="M351" s="2">
        <v>59.95</v>
      </c>
      <c r="O351" s="2">
        <v>89.78</v>
      </c>
      <c r="P351" s="2">
        <f t="shared" si="30"/>
        <v>15.15702479338843</v>
      </c>
      <c r="Q351" s="2">
        <f t="shared" si="31"/>
        <v>19.289256198347111</v>
      </c>
      <c r="S351" s="2" t="s">
        <v>816</v>
      </c>
      <c r="T351" t="s">
        <v>3</v>
      </c>
      <c r="V351">
        <f t="shared" si="28"/>
        <v>0</v>
      </c>
      <c r="W351">
        <f t="shared" si="29"/>
        <v>0</v>
      </c>
    </row>
    <row r="352" spans="1:23" x14ac:dyDescent="0.25">
      <c r="A352" s="11">
        <v>5045419039628</v>
      </c>
      <c r="B352" t="s">
        <v>354</v>
      </c>
      <c r="C352" t="s">
        <v>1110</v>
      </c>
      <c r="D352" t="s">
        <v>1172</v>
      </c>
      <c r="E352" t="s">
        <v>992</v>
      </c>
      <c r="G352" s="16" t="s">
        <v>1042</v>
      </c>
      <c r="I352" s="3">
        <v>0</v>
      </c>
      <c r="J352" s="2">
        <v>25</v>
      </c>
      <c r="K352" s="2">
        <f t="shared" si="27"/>
        <v>26.25</v>
      </c>
      <c r="M352" s="2">
        <v>53.95</v>
      </c>
      <c r="O352" s="2">
        <v>86</v>
      </c>
      <c r="P352" s="2">
        <f t="shared" si="30"/>
        <v>-30.256198347107439</v>
      </c>
      <c r="Q352" s="2">
        <f t="shared" si="31"/>
        <v>14.330578512396691</v>
      </c>
      <c r="S352" s="2" t="s">
        <v>817</v>
      </c>
      <c r="T352" t="s">
        <v>3</v>
      </c>
      <c r="V352">
        <f t="shared" si="28"/>
        <v>0</v>
      </c>
      <c r="W352">
        <f t="shared" si="29"/>
        <v>0</v>
      </c>
    </row>
    <row r="353" spans="1:23" x14ac:dyDescent="0.25">
      <c r="A353" s="11">
        <v>5045419039611</v>
      </c>
      <c r="B353" t="s">
        <v>355</v>
      </c>
      <c r="C353" t="s">
        <v>1110</v>
      </c>
      <c r="D353" t="s">
        <v>1172</v>
      </c>
      <c r="E353" t="s">
        <v>992</v>
      </c>
      <c r="G353" s="16" t="s">
        <v>1088</v>
      </c>
      <c r="I353" s="3">
        <v>0</v>
      </c>
      <c r="J353" s="2">
        <v>42</v>
      </c>
      <c r="K353" s="2">
        <f t="shared" si="27"/>
        <v>44.1</v>
      </c>
      <c r="M353" s="2">
        <v>71.95</v>
      </c>
      <c r="O353" s="2">
        <v>122</v>
      </c>
      <c r="P353" s="2">
        <f t="shared" si="30"/>
        <v>-47.256198347107436</v>
      </c>
      <c r="Q353" s="2">
        <f t="shared" si="31"/>
        <v>12.206611570247937</v>
      </c>
      <c r="S353" s="2" t="s">
        <v>818</v>
      </c>
      <c r="T353" t="s">
        <v>3</v>
      </c>
      <c r="V353">
        <f t="shared" si="28"/>
        <v>0</v>
      </c>
      <c r="W353">
        <f t="shared" si="29"/>
        <v>0</v>
      </c>
    </row>
    <row r="354" spans="1:23" x14ac:dyDescent="0.25">
      <c r="A354" s="11">
        <v>5045497638805</v>
      </c>
      <c r="B354" t="s">
        <v>356</v>
      </c>
      <c r="C354" t="s">
        <v>1110</v>
      </c>
      <c r="D354" t="s">
        <v>1172</v>
      </c>
      <c r="E354" t="s">
        <v>992</v>
      </c>
      <c r="G354" s="16" t="s">
        <v>1042</v>
      </c>
      <c r="I354" s="3">
        <v>0</v>
      </c>
      <c r="J354" s="2">
        <v>28</v>
      </c>
      <c r="K354" s="2">
        <f t="shared" si="27"/>
        <v>29.400000000000002</v>
      </c>
      <c r="L354" s="2">
        <v>51.95</v>
      </c>
      <c r="M354" s="2">
        <v>57.95</v>
      </c>
      <c r="O354" s="2">
        <v>99.19</v>
      </c>
      <c r="P354" s="2">
        <f t="shared" si="30"/>
        <v>9.6776859504132275</v>
      </c>
      <c r="Q354" s="2">
        <f t="shared" si="31"/>
        <v>14.636363636363647</v>
      </c>
      <c r="S354" s="2" t="s">
        <v>819</v>
      </c>
      <c r="T354" t="s">
        <v>3</v>
      </c>
      <c r="V354">
        <f t="shared" si="28"/>
        <v>0</v>
      </c>
      <c r="W354">
        <f t="shared" si="29"/>
        <v>0</v>
      </c>
    </row>
    <row r="355" spans="1:23" x14ac:dyDescent="0.25">
      <c r="A355" s="11">
        <v>3386460018647</v>
      </c>
      <c r="B355" t="s">
        <v>357</v>
      </c>
      <c r="C355" t="s">
        <v>1110</v>
      </c>
      <c r="D355" t="s">
        <v>1173</v>
      </c>
      <c r="E355" t="s">
        <v>993</v>
      </c>
      <c r="G355" s="16" t="s">
        <v>1042</v>
      </c>
      <c r="I355" s="3">
        <v>0</v>
      </c>
      <c r="J355" s="2">
        <v>18</v>
      </c>
      <c r="K355" s="2">
        <f t="shared" si="27"/>
        <v>18.900000000000002</v>
      </c>
      <c r="M355" s="2">
        <v>39.950000000000003</v>
      </c>
      <c r="O355" s="2">
        <v>54</v>
      </c>
      <c r="P355" s="2">
        <f t="shared" si="30"/>
        <v>-23.256198347107439</v>
      </c>
      <c r="Q355" s="2">
        <f t="shared" si="31"/>
        <v>9.760330578512395</v>
      </c>
      <c r="S355" s="2" t="s">
        <v>820</v>
      </c>
      <c r="T355" t="s">
        <v>3</v>
      </c>
      <c r="V355">
        <f t="shared" si="28"/>
        <v>0</v>
      </c>
      <c r="W355">
        <f t="shared" si="29"/>
        <v>0</v>
      </c>
    </row>
    <row r="356" spans="1:23" x14ac:dyDescent="0.25">
      <c r="A356" s="11">
        <v>3386460018630</v>
      </c>
      <c r="B356" t="s">
        <v>358</v>
      </c>
      <c r="C356" t="s">
        <v>1110</v>
      </c>
      <c r="D356" t="s">
        <v>1173</v>
      </c>
      <c r="E356" t="s">
        <v>993</v>
      </c>
      <c r="G356" s="16" t="s">
        <v>1041</v>
      </c>
      <c r="I356" s="3">
        <v>0</v>
      </c>
      <c r="J356" s="2">
        <v>22</v>
      </c>
      <c r="K356" s="2">
        <f t="shared" si="27"/>
        <v>23.1</v>
      </c>
      <c r="M356" s="2">
        <v>44.95</v>
      </c>
      <c r="O356" s="2">
        <v>72.5</v>
      </c>
      <c r="P356" s="2">
        <f t="shared" si="30"/>
        <v>-27.256198347107436</v>
      </c>
      <c r="Q356" s="2">
        <f t="shared" si="31"/>
        <v>9.8925619834710687</v>
      </c>
      <c r="S356" s="2" t="s">
        <v>821</v>
      </c>
      <c r="T356" t="s">
        <v>3</v>
      </c>
      <c r="V356">
        <f t="shared" si="28"/>
        <v>0</v>
      </c>
      <c r="W356">
        <f t="shared" si="29"/>
        <v>0</v>
      </c>
    </row>
    <row r="357" spans="1:23" x14ac:dyDescent="0.25">
      <c r="A357" s="11">
        <v>3386460018494</v>
      </c>
      <c r="B357" t="s">
        <v>359</v>
      </c>
      <c r="C357" t="s">
        <v>1110</v>
      </c>
      <c r="D357" t="s">
        <v>1174</v>
      </c>
      <c r="E357" t="s">
        <v>993</v>
      </c>
      <c r="G357" s="16" t="s">
        <v>1042</v>
      </c>
      <c r="I357" s="3">
        <v>0</v>
      </c>
      <c r="J357" s="2">
        <v>18</v>
      </c>
      <c r="K357" s="2">
        <f t="shared" si="27"/>
        <v>18.900000000000002</v>
      </c>
      <c r="M357" s="2">
        <v>37</v>
      </c>
      <c r="O357" s="2">
        <v>54.95</v>
      </c>
      <c r="P357" s="2">
        <f t="shared" si="30"/>
        <v>-23.256198347107439</v>
      </c>
      <c r="Q357" s="2">
        <f t="shared" si="31"/>
        <v>7.3223140495867725</v>
      </c>
      <c r="S357" s="2" t="s">
        <v>822</v>
      </c>
      <c r="T357" t="s">
        <v>3</v>
      </c>
      <c r="V357">
        <f t="shared" si="28"/>
        <v>0</v>
      </c>
      <c r="W357">
        <f t="shared" si="29"/>
        <v>0</v>
      </c>
    </row>
    <row r="358" spans="1:23" x14ac:dyDescent="0.25">
      <c r="A358" s="11">
        <v>3386460018487</v>
      </c>
      <c r="B358" t="s">
        <v>360</v>
      </c>
      <c r="C358" t="s">
        <v>1110</v>
      </c>
      <c r="D358" t="s">
        <v>1174</v>
      </c>
      <c r="E358" t="s">
        <v>993</v>
      </c>
      <c r="G358" s="16" t="s">
        <v>1041</v>
      </c>
      <c r="I358" s="3">
        <v>0</v>
      </c>
      <c r="J358" s="2">
        <v>22</v>
      </c>
      <c r="K358" s="2">
        <f t="shared" si="27"/>
        <v>23.1</v>
      </c>
      <c r="M358" s="2">
        <v>39.950000000000003</v>
      </c>
      <c r="O358" s="2">
        <v>81.95</v>
      </c>
      <c r="P358" s="2">
        <f t="shared" si="30"/>
        <v>-27.256198347107436</v>
      </c>
      <c r="Q358" s="2">
        <f t="shared" si="31"/>
        <v>5.760330578512395</v>
      </c>
      <c r="S358" s="2" t="s">
        <v>823</v>
      </c>
      <c r="T358" t="s">
        <v>3</v>
      </c>
      <c r="V358">
        <f t="shared" si="28"/>
        <v>0</v>
      </c>
      <c r="W358">
        <f t="shared" si="29"/>
        <v>0</v>
      </c>
    </row>
    <row r="359" spans="1:23" x14ac:dyDescent="0.25">
      <c r="A359" s="11">
        <v>3386460006972</v>
      </c>
      <c r="B359" t="s">
        <v>361</v>
      </c>
      <c r="C359" t="s">
        <v>1110</v>
      </c>
      <c r="D359" t="s">
        <v>1175</v>
      </c>
      <c r="E359" t="s">
        <v>992</v>
      </c>
      <c r="G359" s="16" t="s">
        <v>1042</v>
      </c>
      <c r="I359" s="3">
        <v>0</v>
      </c>
      <c r="J359" s="2">
        <v>23.5</v>
      </c>
      <c r="K359" s="2">
        <f t="shared" ref="K359:K422" si="32">J359*1.05</f>
        <v>24.675000000000001</v>
      </c>
      <c r="M359" s="2">
        <v>36.950000000000003</v>
      </c>
      <c r="O359" s="2">
        <v>62.5</v>
      </c>
      <c r="P359" s="2">
        <f t="shared" si="30"/>
        <v>-28.756198347107436</v>
      </c>
      <c r="Q359" s="2">
        <f t="shared" si="31"/>
        <v>1.7809917355371887</v>
      </c>
      <c r="S359" s="2" t="s">
        <v>824</v>
      </c>
      <c r="T359" t="s">
        <v>3</v>
      </c>
      <c r="V359">
        <f t="shared" si="28"/>
        <v>0</v>
      </c>
      <c r="W359">
        <f t="shared" si="29"/>
        <v>0</v>
      </c>
    </row>
    <row r="360" spans="1:23" x14ac:dyDescent="0.25">
      <c r="A360" s="11">
        <v>3386460006965</v>
      </c>
      <c r="B360" t="s">
        <v>362</v>
      </c>
      <c r="C360" t="s">
        <v>1110</v>
      </c>
      <c r="D360" t="s">
        <v>1175</v>
      </c>
      <c r="E360" t="s">
        <v>992</v>
      </c>
      <c r="G360" s="16" t="s">
        <v>1041</v>
      </c>
      <c r="I360" s="3">
        <v>0</v>
      </c>
      <c r="J360" s="2">
        <v>26.5</v>
      </c>
      <c r="K360" s="2">
        <f t="shared" si="32"/>
        <v>27.825000000000003</v>
      </c>
      <c r="M360" s="2">
        <v>41.95</v>
      </c>
      <c r="O360" s="2">
        <v>77.95</v>
      </c>
      <c r="P360" s="2">
        <f t="shared" si="30"/>
        <v>-31.756198347107436</v>
      </c>
      <c r="Q360" s="2">
        <f t="shared" si="31"/>
        <v>2.9132231404958659</v>
      </c>
      <c r="S360" s="2" t="s">
        <v>825</v>
      </c>
      <c r="T360" t="s">
        <v>3</v>
      </c>
      <c r="V360">
        <f t="shared" si="28"/>
        <v>0</v>
      </c>
      <c r="W360">
        <f t="shared" si="29"/>
        <v>0</v>
      </c>
    </row>
    <row r="361" spans="1:23" x14ac:dyDescent="0.25">
      <c r="A361" s="11">
        <v>3386460016520</v>
      </c>
      <c r="B361" t="s">
        <v>363</v>
      </c>
      <c r="C361" t="s">
        <v>1110</v>
      </c>
      <c r="D361" t="s">
        <v>1175</v>
      </c>
      <c r="E361" t="s">
        <v>993</v>
      </c>
      <c r="G361" s="16" t="s">
        <v>1041</v>
      </c>
      <c r="I361" s="3">
        <v>0</v>
      </c>
      <c r="J361" s="2">
        <v>25.92</v>
      </c>
      <c r="K361" s="2">
        <f t="shared" si="32"/>
        <v>27.216000000000005</v>
      </c>
      <c r="M361" s="2">
        <v>48.5</v>
      </c>
      <c r="O361" s="2">
        <v>54.95</v>
      </c>
      <c r="P361" s="2">
        <f t="shared" si="30"/>
        <v>-31.176198347107441</v>
      </c>
      <c r="Q361" s="2">
        <f t="shared" si="31"/>
        <v>8.9064462809917266</v>
      </c>
      <c r="S361" s="2" t="s">
        <v>826</v>
      </c>
      <c r="T361" t="s">
        <v>3</v>
      </c>
      <c r="V361">
        <f t="shared" si="28"/>
        <v>0</v>
      </c>
      <c r="W361">
        <f t="shared" si="29"/>
        <v>0</v>
      </c>
    </row>
    <row r="362" spans="1:23" x14ac:dyDescent="0.25">
      <c r="A362" s="11">
        <v>3386460013611</v>
      </c>
      <c r="B362" t="s">
        <v>364</v>
      </c>
      <c r="C362" t="s">
        <v>1110</v>
      </c>
      <c r="D362" t="s">
        <v>1176</v>
      </c>
      <c r="E362" t="s">
        <v>993</v>
      </c>
      <c r="G362" s="16" t="s">
        <v>1037</v>
      </c>
      <c r="I362" s="3">
        <v>0</v>
      </c>
      <c r="J362" s="2">
        <v>24</v>
      </c>
      <c r="K362" s="2">
        <f t="shared" si="32"/>
        <v>25.200000000000003</v>
      </c>
      <c r="M362" s="2">
        <v>31.95</v>
      </c>
      <c r="O362" s="2">
        <v>76.95</v>
      </c>
      <c r="P362" s="2">
        <f t="shared" si="30"/>
        <v>-29.256198347107436</v>
      </c>
      <c r="Q362" s="2">
        <f t="shared" si="31"/>
        <v>-2.8512396694214885</v>
      </c>
      <c r="S362" s="2" t="s">
        <v>827</v>
      </c>
      <c r="T362" t="s">
        <v>3</v>
      </c>
      <c r="V362">
        <f t="shared" si="28"/>
        <v>0</v>
      </c>
      <c r="W362">
        <f t="shared" si="29"/>
        <v>0</v>
      </c>
    </row>
    <row r="363" spans="1:23" x14ac:dyDescent="0.25">
      <c r="A363" s="11">
        <v>3386460013628</v>
      </c>
      <c r="B363" t="s">
        <v>365</v>
      </c>
      <c r="C363" t="s">
        <v>1110</v>
      </c>
      <c r="D363" t="s">
        <v>1176</v>
      </c>
      <c r="E363" t="s">
        <v>993</v>
      </c>
      <c r="G363" s="16" t="s">
        <v>1042</v>
      </c>
      <c r="I363" s="3">
        <v>0</v>
      </c>
      <c r="J363" s="2">
        <v>18.5</v>
      </c>
      <c r="K363" s="2">
        <f t="shared" si="32"/>
        <v>19.425000000000001</v>
      </c>
      <c r="M363" s="2">
        <v>24.95</v>
      </c>
      <c r="O363" s="2">
        <v>55.95</v>
      </c>
      <c r="P363" s="2">
        <f t="shared" si="30"/>
        <v>-23.756198347107436</v>
      </c>
      <c r="Q363" s="2">
        <f t="shared" si="31"/>
        <v>-3.1363636363636331</v>
      </c>
      <c r="S363" s="2" t="s">
        <v>828</v>
      </c>
      <c r="T363" t="s">
        <v>3</v>
      </c>
      <c r="V363">
        <f t="shared" ref="V363:V426" si="33">I363*J363</f>
        <v>0</v>
      </c>
      <c r="W363">
        <f t="shared" ref="W363:W426" si="34">I363*N363</f>
        <v>0</v>
      </c>
    </row>
    <row r="364" spans="1:23" x14ac:dyDescent="0.25">
      <c r="A364" s="11">
        <v>3386460007016</v>
      </c>
      <c r="B364" t="s">
        <v>366</v>
      </c>
      <c r="C364" t="s">
        <v>1110</v>
      </c>
      <c r="D364" t="s">
        <v>1175</v>
      </c>
      <c r="E364" t="s">
        <v>1056</v>
      </c>
      <c r="G364" s="16" t="s">
        <v>1058</v>
      </c>
      <c r="I364" s="3">
        <v>0</v>
      </c>
      <c r="J364" s="2">
        <v>12</v>
      </c>
      <c r="K364" s="2">
        <f t="shared" si="32"/>
        <v>12.600000000000001</v>
      </c>
      <c r="M364" s="2">
        <v>29.95</v>
      </c>
      <c r="O364" s="2">
        <v>42.95</v>
      </c>
      <c r="P364" s="2">
        <f t="shared" si="30"/>
        <v>-17.256198347107436</v>
      </c>
      <c r="Q364" s="2">
        <f t="shared" si="31"/>
        <v>7.4958677685950406</v>
      </c>
      <c r="S364" s="2" t="s">
        <v>829</v>
      </c>
      <c r="T364" t="s">
        <v>3</v>
      </c>
      <c r="V364">
        <f t="shared" si="33"/>
        <v>0</v>
      </c>
      <c r="W364">
        <f t="shared" si="34"/>
        <v>0</v>
      </c>
    </row>
    <row r="365" spans="1:23" x14ac:dyDescent="0.25">
      <c r="A365" s="11">
        <v>3386463710203</v>
      </c>
      <c r="B365" t="s">
        <v>367</v>
      </c>
      <c r="C365" t="s">
        <v>1110</v>
      </c>
      <c r="D365" t="s">
        <v>1177</v>
      </c>
      <c r="E365" t="s">
        <v>992</v>
      </c>
      <c r="G365" s="16" t="s">
        <v>1037</v>
      </c>
      <c r="I365" s="3">
        <v>0</v>
      </c>
      <c r="J365" s="2">
        <v>26</v>
      </c>
      <c r="K365" s="2">
        <f t="shared" si="32"/>
        <v>27.3</v>
      </c>
      <c r="M365" s="2">
        <v>41.95</v>
      </c>
      <c r="O365" s="2">
        <v>82.95</v>
      </c>
      <c r="P365" s="2">
        <f t="shared" si="30"/>
        <v>-31.256198347107439</v>
      </c>
      <c r="Q365" s="2">
        <f t="shared" si="31"/>
        <v>3.4132231404958659</v>
      </c>
      <c r="S365" s="2" t="s">
        <v>830</v>
      </c>
      <c r="T365" t="s">
        <v>3</v>
      </c>
      <c r="V365">
        <f t="shared" si="33"/>
        <v>0</v>
      </c>
      <c r="W365">
        <f t="shared" si="34"/>
        <v>0</v>
      </c>
    </row>
    <row r="366" spans="1:23" x14ac:dyDescent="0.25">
      <c r="A366" s="11">
        <v>3614226905000</v>
      </c>
      <c r="B366" t="s">
        <v>368</v>
      </c>
      <c r="C366" t="s">
        <v>1110</v>
      </c>
      <c r="D366" t="s">
        <v>1177</v>
      </c>
      <c r="E366" t="s">
        <v>992</v>
      </c>
      <c r="G366" s="16" t="s">
        <v>1037</v>
      </c>
      <c r="I366" s="3">
        <v>32</v>
      </c>
      <c r="J366" s="2">
        <v>19</v>
      </c>
      <c r="K366" s="2">
        <f t="shared" si="32"/>
        <v>19.95</v>
      </c>
      <c r="P366" s="2">
        <f t="shared" si="30"/>
        <v>-24.256198347107436</v>
      </c>
      <c r="Q366" s="2">
        <f t="shared" si="31"/>
        <v>-24.256198347107436</v>
      </c>
      <c r="S366" s="2"/>
      <c r="T366" t="s">
        <v>3</v>
      </c>
      <c r="V366">
        <f t="shared" si="33"/>
        <v>608</v>
      </c>
      <c r="W366">
        <f t="shared" si="34"/>
        <v>0</v>
      </c>
    </row>
    <row r="367" spans="1:23" x14ac:dyDescent="0.25">
      <c r="A367" s="11">
        <v>3386463710227</v>
      </c>
      <c r="B367" t="s">
        <v>369</v>
      </c>
      <c r="C367" t="s">
        <v>1110</v>
      </c>
      <c r="D367" t="s">
        <v>1177</v>
      </c>
      <c r="E367" t="s">
        <v>992</v>
      </c>
      <c r="G367" s="16" t="s">
        <v>1043</v>
      </c>
      <c r="I367" s="3">
        <v>0</v>
      </c>
      <c r="J367" s="2">
        <v>12.96</v>
      </c>
      <c r="K367" s="2">
        <f t="shared" si="32"/>
        <v>13.608000000000002</v>
      </c>
      <c r="M367" s="2">
        <v>27.5</v>
      </c>
      <c r="O367" s="2">
        <v>44.95</v>
      </c>
      <c r="P367" s="2">
        <f t="shared" si="30"/>
        <v>-18.21619834710744</v>
      </c>
      <c r="Q367" s="2">
        <f t="shared" si="31"/>
        <v>4.5110743801652884</v>
      </c>
      <c r="S367" s="2" t="s">
        <v>831</v>
      </c>
      <c r="T367" t="s">
        <v>3</v>
      </c>
      <c r="V367">
        <f t="shared" si="33"/>
        <v>0</v>
      </c>
      <c r="W367">
        <f t="shared" si="34"/>
        <v>0</v>
      </c>
    </row>
    <row r="368" spans="1:23" x14ac:dyDescent="0.25">
      <c r="A368" s="11">
        <v>3136664019304</v>
      </c>
      <c r="B368" t="s">
        <v>370</v>
      </c>
      <c r="C368" t="s">
        <v>1110</v>
      </c>
      <c r="D368" t="s">
        <v>1177</v>
      </c>
      <c r="E368" t="s">
        <v>992</v>
      </c>
      <c r="G368" s="16" t="s">
        <v>1042</v>
      </c>
      <c r="I368" s="3">
        <v>14</v>
      </c>
      <c r="J368" s="2">
        <v>13.5</v>
      </c>
      <c r="K368" s="2">
        <f t="shared" si="32"/>
        <v>14.175000000000001</v>
      </c>
      <c r="P368" s="2">
        <f t="shared" si="30"/>
        <v>-18.756198347107439</v>
      </c>
      <c r="Q368" s="2">
        <f t="shared" si="31"/>
        <v>-18.756198347107439</v>
      </c>
      <c r="S368" s="2"/>
      <c r="T368" t="s">
        <v>3</v>
      </c>
      <c r="V368">
        <f t="shared" si="33"/>
        <v>189</v>
      </c>
      <c r="W368">
        <f t="shared" si="34"/>
        <v>0</v>
      </c>
    </row>
    <row r="369" spans="1:23" x14ac:dyDescent="0.25">
      <c r="A369" s="11">
        <v>3136664019304</v>
      </c>
      <c r="B369" t="s">
        <v>370</v>
      </c>
      <c r="C369" t="s">
        <v>1110</v>
      </c>
      <c r="D369" t="s">
        <v>1177</v>
      </c>
      <c r="E369" t="s">
        <v>992</v>
      </c>
      <c r="G369" s="16" t="s">
        <v>1042</v>
      </c>
      <c r="I369" s="3">
        <v>16</v>
      </c>
      <c r="J369" s="2">
        <v>14.87</v>
      </c>
      <c r="K369" s="2">
        <f t="shared" si="32"/>
        <v>15.6135</v>
      </c>
      <c r="P369" s="2">
        <f t="shared" si="30"/>
        <v>-20.126198347107437</v>
      </c>
      <c r="Q369" s="2">
        <f t="shared" si="31"/>
        <v>-20.126198347107437</v>
      </c>
      <c r="S369" s="2"/>
      <c r="T369" t="s">
        <v>3</v>
      </c>
      <c r="V369">
        <f t="shared" si="33"/>
        <v>237.92</v>
      </c>
      <c r="W369">
        <f t="shared" si="34"/>
        <v>0</v>
      </c>
    </row>
    <row r="370" spans="1:23" x14ac:dyDescent="0.25">
      <c r="A370" s="11">
        <v>5045252648988</v>
      </c>
      <c r="B370" t="s">
        <v>371</v>
      </c>
      <c r="C370" t="s">
        <v>1110</v>
      </c>
      <c r="D370" t="s">
        <v>1178</v>
      </c>
      <c r="E370" t="s">
        <v>993</v>
      </c>
      <c r="G370" s="16" t="s">
        <v>1037</v>
      </c>
      <c r="I370" s="3">
        <v>0</v>
      </c>
      <c r="J370" s="2">
        <v>26.5</v>
      </c>
      <c r="K370" s="2">
        <f t="shared" si="32"/>
        <v>27.825000000000003</v>
      </c>
      <c r="M370" s="2">
        <v>38.950000000000003</v>
      </c>
      <c r="O370" s="2">
        <v>81.5</v>
      </c>
      <c r="P370" s="2">
        <f t="shared" si="30"/>
        <v>-31.756198347107436</v>
      </c>
      <c r="Q370" s="2">
        <f t="shared" si="31"/>
        <v>0.43388429752066315</v>
      </c>
      <c r="S370" s="2" t="s">
        <v>832</v>
      </c>
      <c r="T370" t="s">
        <v>3</v>
      </c>
      <c r="V370">
        <f t="shared" si="33"/>
        <v>0</v>
      </c>
      <c r="W370">
        <f t="shared" si="34"/>
        <v>0</v>
      </c>
    </row>
    <row r="371" spans="1:23" x14ac:dyDescent="0.25">
      <c r="A371" s="11">
        <v>5045252648988</v>
      </c>
      <c r="B371" t="s">
        <v>372</v>
      </c>
      <c r="C371" t="s">
        <v>1110</v>
      </c>
      <c r="D371" t="s">
        <v>1178</v>
      </c>
      <c r="E371" t="s">
        <v>993</v>
      </c>
      <c r="G371" s="16" t="s">
        <v>1037</v>
      </c>
      <c r="I371" s="3">
        <v>2</v>
      </c>
      <c r="J371" s="2">
        <v>21</v>
      </c>
      <c r="K371" s="2">
        <f t="shared" si="32"/>
        <v>22.05</v>
      </c>
      <c r="P371" s="2">
        <f t="shared" si="30"/>
        <v>-26.256198347107439</v>
      </c>
      <c r="Q371" s="2">
        <f t="shared" si="31"/>
        <v>-26.256198347107439</v>
      </c>
      <c r="S371" s="2"/>
      <c r="T371" t="s">
        <v>3</v>
      </c>
      <c r="V371">
        <f t="shared" si="33"/>
        <v>42</v>
      </c>
      <c r="W371">
        <f t="shared" si="34"/>
        <v>0</v>
      </c>
    </row>
    <row r="372" spans="1:23" x14ac:dyDescent="0.25">
      <c r="A372" s="11">
        <v>3386463810323</v>
      </c>
      <c r="B372" t="s">
        <v>373</v>
      </c>
      <c r="C372" t="s">
        <v>1110</v>
      </c>
      <c r="D372" t="s">
        <v>1178</v>
      </c>
      <c r="E372" t="s">
        <v>993</v>
      </c>
      <c r="G372" s="16" t="s">
        <v>1043</v>
      </c>
      <c r="I372" s="3">
        <v>0</v>
      </c>
      <c r="J372" s="2">
        <v>14</v>
      </c>
      <c r="K372" s="2">
        <f t="shared" si="32"/>
        <v>14.700000000000001</v>
      </c>
      <c r="M372" s="2">
        <v>30.95</v>
      </c>
      <c r="O372" s="2">
        <v>39.950000000000003</v>
      </c>
      <c r="P372" s="2">
        <f t="shared" si="30"/>
        <v>-19.256198347107436</v>
      </c>
      <c r="Q372" s="2">
        <f t="shared" si="31"/>
        <v>6.3223140495867796</v>
      </c>
      <c r="S372" s="2" t="s">
        <v>833</v>
      </c>
      <c r="T372" t="s">
        <v>3</v>
      </c>
      <c r="V372">
        <f t="shared" si="33"/>
        <v>0</v>
      </c>
      <c r="W372">
        <f t="shared" si="34"/>
        <v>0</v>
      </c>
    </row>
    <row r="373" spans="1:23" x14ac:dyDescent="0.25">
      <c r="A373" s="11">
        <v>3386463302750</v>
      </c>
      <c r="B373" t="s">
        <v>374</v>
      </c>
      <c r="C373" t="s">
        <v>1110</v>
      </c>
      <c r="D373" t="s">
        <v>1179</v>
      </c>
      <c r="E373" t="s">
        <v>1252</v>
      </c>
      <c r="G373" s="16" t="s">
        <v>1035</v>
      </c>
      <c r="I373" s="3">
        <v>0</v>
      </c>
      <c r="J373" s="2">
        <v>12</v>
      </c>
      <c r="K373" s="2">
        <f t="shared" si="32"/>
        <v>12.600000000000001</v>
      </c>
      <c r="M373" s="2">
        <v>25.95</v>
      </c>
      <c r="O373" s="2">
        <v>32.5</v>
      </c>
      <c r="P373" s="2">
        <f t="shared" si="30"/>
        <v>-17.256198347107436</v>
      </c>
      <c r="Q373" s="2">
        <f t="shared" si="31"/>
        <v>4.1900826446280988</v>
      </c>
      <c r="S373" s="2" t="s">
        <v>834</v>
      </c>
      <c r="T373" t="s">
        <v>3</v>
      </c>
      <c r="V373">
        <f t="shared" si="33"/>
        <v>0</v>
      </c>
      <c r="W373">
        <f t="shared" si="34"/>
        <v>0</v>
      </c>
    </row>
    <row r="374" spans="1:23" x14ac:dyDescent="0.25">
      <c r="A374" s="11">
        <v>3386463302705</v>
      </c>
      <c r="B374" t="s">
        <v>375</v>
      </c>
      <c r="C374" t="s">
        <v>1110</v>
      </c>
      <c r="D374" t="s">
        <v>1179</v>
      </c>
      <c r="E374" t="s">
        <v>1055</v>
      </c>
      <c r="G374" s="16" t="s">
        <v>1058</v>
      </c>
      <c r="I374" s="3">
        <v>0</v>
      </c>
      <c r="J374" s="2">
        <v>12</v>
      </c>
      <c r="K374" s="2">
        <f t="shared" si="32"/>
        <v>12.600000000000001</v>
      </c>
      <c r="M374" s="2">
        <v>25.95</v>
      </c>
      <c r="O374" s="2">
        <v>35.950000000000003</v>
      </c>
      <c r="P374" s="2">
        <f t="shared" si="30"/>
        <v>-17.256198347107436</v>
      </c>
      <c r="Q374" s="2">
        <f t="shared" si="31"/>
        <v>4.1900826446280988</v>
      </c>
      <c r="S374" s="2" t="s">
        <v>835</v>
      </c>
      <c r="T374" t="s">
        <v>3</v>
      </c>
      <c r="V374">
        <f t="shared" si="33"/>
        <v>0</v>
      </c>
      <c r="W374">
        <f t="shared" si="34"/>
        <v>0</v>
      </c>
    </row>
    <row r="375" spans="1:23" x14ac:dyDescent="0.25">
      <c r="A375" s="11">
        <v>3614226905284</v>
      </c>
      <c r="B375" t="s">
        <v>376</v>
      </c>
      <c r="C375" t="s">
        <v>1110</v>
      </c>
      <c r="D375" t="s">
        <v>1179</v>
      </c>
      <c r="E375" t="s">
        <v>992</v>
      </c>
      <c r="G375" s="16" t="s">
        <v>1037</v>
      </c>
      <c r="I375" s="3">
        <v>8</v>
      </c>
      <c r="J375" s="2">
        <v>18</v>
      </c>
      <c r="K375" s="2">
        <f t="shared" si="32"/>
        <v>18.900000000000002</v>
      </c>
      <c r="P375" s="2">
        <f t="shared" si="30"/>
        <v>-23.256198347107439</v>
      </c>
      <c r="Q375" s="2">
        <f t="shared" si="31"/>
        <v>-23.256198347107439</v>
      </c>
      <c r="S375" s="2"/>
      <c r="T375" t="s">
        <v>3</v>
      </c>
      <c r="V375">
        <f t="shared" si="33"/>
        <v>144</v>
      </c>
      <c r="W375">
        <f t="shared" si="34"/>
        <v>0</v>
      </c>
    </row>
    <row r="376" spans="1:23" x14ac:dyDescent="0.25">
      <c r="A376" s="11">
        <v>5045252667484</v>
      </c>
      <c r="B376" t="s">
        <v>377</v>
      </c>
      <c r="C376" t="s">
        <v>1110</v>
      </c>
      <c r="D376" t="s">
        <v>1179</v>
      </c>
      <c r="E376" t="s">
        <v>992</v>
      </c>
      <c r="G376" s="16" t="s">
        <v>1037</v>
      </c>
      <c r="I376" s="3">
        <v>18</v>
      </c>
      <c r="J376" s="2">
        <v>25</v>
      </c>
      <c r="K376" s="2">
        <f t="shared" si="32"/>
        <v>26.25</v>
      </c>
      <c r="L376" s="2">
        <v>44.95</v>
      </c>
      <c r="M376" s="2">
        <v>46.95</v>
      </c>
      <c r="P376" s="2">
        <f t="shared" si="30"/>
        <v>6.8925619834710687</v>
      </c>
      <c r="Q376" s="2">
        <f t="shared" si="31"/>
        <v>8.5454545454545396</v>
      </c>
      <c r="S376" s="2" t="s">
        <v>836</v>
      </c>
      <c r="T376" t="s">
        <v>3</v>
      </c>
      <c r="V376">
        <f t="shared" si="33"/>
        <v>450</v>
      </c>
      <c r="W376">
        <f t="shared" si="34"/>
        <v>0</v>
      </c>
    </row>
    <row r="377" spans="1:23" x14ac:dyDescent="0.25">
      <c r="A377" s="11">
        <v>3386463302743</v>
      </c>
      <c r="B377" t="s">
        <v>378</v>
      </c>
      <c r="C377" t="s">
        <v>1110</v>
      </c>
      <c r="D377" t="s">
        <v>1179</v>
      </c>
      <c r="E377" t="s">
        <v>992</v>
      </c>
      <c r="G377" s="16" t="s">
        <v>1043</v>
      </c>
      <c r="I377" s="3">
        <v>0</v>
      </c>
      <c r="J377" s="2">
        <v>15</v>
      </c>
      <c r="K377" s="2">
        <f t="shared" si="32"/>
        <v>15.75</v>
      </c>
      <c r="M377" s="2">
        <v>20.95</v>
      </c>
      <c r="O377" s="2">
        <v>42.95</v>
      </c>
      <c r="P377" s="2">
        <f t="shared" si="30"/>
        <v>-20.256198347107436</v>
      </c>
      <c r="Q377" s="2">
        <f t="shared" si="31"/>
        <v>-2.9421487603305785</v>
      </c>
      <c r="S377" s="2" t="s">
        <v>837</v>
      </c>
      <c r="T377" t="s">
        <v>3</v>
      </c>
      <c r="V377">
        <f t="shared" si="33"/>
        <v>0</v>
      </c>
      <c r="W377">
        <f t="shared" si="34"/>
        <v>0</v>
      </c>
    </row>
    <row r="378" spans="1:23" x14ac:dyDescent="0.25">
      <c r="A378" s="11">
        <v>3614227748323</v>
      </c>
      <c r="B378" t="s">
        <v>379</v>
      </c>
      <c r="C378" t="s">
        <v>1110</v>
      </c>
      <c r="D378" t="s">
        <v>1179</v>
      </c>
      <c r="E378" t="s">
        <v>992</v>
      </c>
      <c r="G378" s="16" t="s">
        <v>1042</v>
      </c>
      <c r="I378" s="3">
        <v>2</v>
      </c>
      <c r="J378" s="2">
        <v>13</v>
      </c>
      <c r="K378" s="2">
        <f t="shared" si="32"/>
        <v>13.65</v>
      </c>
      <c r="P378" s="2">
        <f t="shared" si="30"/>
        <v>-18.256198347107439</v>
      </c>
      <c r="Q378" s="2">
        <f t="shared" si="31"/>
        <v>-18.256198347107439</v>
      </c>
      <c r="S378" s="2"/>
      <c r="T378" t="s">
        <v>3</v>
      </c>
      <c r="V378">
        <f t="shared" si="33"/>
        <v>26</v>
      </c>
      <c r="W378">
        <f t="shared" si="34"/>
        <v>0</v>
      </c>
    </row>
    <row r="379" spans="1:23" x14ac:dyDescent="0.25">
      <c r="A379" s="11">
        <v>3386463402818</v>
      </c>
      <c r="B379" t="s">
        <v>380</v>
      </c>
      <c r="C379" t="s">
        <v>1110</v>
      </c>
      <c r="D379" t="s">
        <v>1180</v>
      </c>
      <c r="E379" t="s">
        <v>993</v>
      </c>
      <c r="G379" s="16" t="s">
        <v>1037</v>
      </c>
      <c r="I379" s="3">
        <v>0</v>
      </c>
      <c r="J379" s="2">
        <v>20.52</v>
      </c>
      <c r="K379" s="2">
        <f t="shared" si="32"/>
        <v>21.545999999999999</v>
      </c>
      <c r="M379" s="2">
        <v>27.95</v>
      </c>
      <c r="O379" s="2">
        <v>64.95</v>
      </c>
      <c r="P379" s="2">
        <f t="shared" si="30"/>
        <v>-25.776198347107439</v>
      </c>
      <c r="Q379" s="2">
        <f t="shared" si="31"/>
        <v>-2.6770247933884299</v>
      </c>
      <c r="S379" s="2" t="s">
        <v>838</v>
      </c>
      <c r="T379" t="s">
        <v>3</v>
      </c>
      <c r="V379">
        <f t="shared" si="33"/>
        <v>0</v>
      </c>
      <c r="W379">
        <f t="shared" si="34"/>
        <v>0</v>
      </c>
    </row>
    <row r="380" spans="1:23" x14ac:dyDescent="0.25">
      <c r="A380" s="11">
        <v>3614227748446</v>
      </c>
      <c r="B380" t="s">
        <v>381</v>
      </c>
      <c r="C380" t="s">
        <v>1110</v>
      </c>
      <c r="D380" t="s">
        <v>1180</v>
      </c>
      <c r="E380" t="s">
        <v>993</v>
      </c>
      <c r="G380" s="16" t="s">
        <v>1037</v>
      </c>
      <c r="I380" s="3">
        <v>4</v>
      </c>
      <c r="J380" s="2">
        <v>17</v>
      </c>
      <c r="K380" s="2">
        <f t="shared" si="32"/>
        <v>17.850000000000001</v>
      </c>
      <c r="P380" s="2">
        <f t="shared" si="30"/>
        <v>-22.256198347107439</v>
      </c>
      <c r="Q380" s="2">
        <f t="shared" si="31"/>
        <v>-22.256198347107439</v>
      </c>
      <c r="S380" s="2"/>
      <c r="T380" t="s">
        <v>3</v>
      </c>
      <c r="V380">
        <f t="shared" si="33"/>
        <v>68</v>
      </c>
      <c r="W380">
        <f t="shared" si="34"/>
        <v>0</v>
      </c>
    </row>
    <row r="381" spans="1:23" x14ac:dyDescent="0.25">
      <c r="A381" s="11">
        <v>3386463402832</v>
      </c>
      <c r="B381" t="s">
        <v>382</v>
      </c>
      <c r="C381" t="s">
        <v>1110</v>
      </c>
      <c r="D381" t="s">
        <v>1180</v>
      </c>
      <c r="E381" t="s">
        <v>993</v>
      </c>
      <c r="G381" s="16" t="s">
        <v>1043</v>
      </c>
      <c r="I381" s="3">
        <v>0</v>
      </c>
      <c r="J381" s="2">
        <v>15</v>
      </c>
      <c r="K381" s="2">
        <f t="shared" si="32"/>
        <v>15.75</v>
      </c>
      <c r="M381" s="2">
        <v>19.95</v>
      </c>
      <c r="O381" s="2">
        <v>39.950000000000003</v>
      </c>
      <c r="P381" s="2">
        <f t="shared" si="30"/>
        <v>-20.256198347107436</v>
      </c>
      <c r="Q381" s="2">
        <f t="shared" si="31"/>
        <v>-3.7685950413223139</v>
      </c>
      <c r="S381" s="2" t="s">
        <v>839</v>
      </c>
      <c r="T381" t="s">
        <v>3</v>
      </c>
      <c r="V381">
        <f t="shared" si="33"/>
        <v>0</v>
      </c>
      <c r="W381">
        <f t="shared" si="34"/>
        <v>0</v>
      </c>
    </row>
    <row r="382" spans="1:23" x14ac:dyDescent="0.25">
      <c r="A382" s="11">
        <v>3386463402825</v>
      </c>
      <c r="B382" t="s">
        <v>383</v>
      </c>
      <c r="C382" t="s">
        <v>1110</v>
      </c>
      <c r="D382" t="s">
        <v>1180</v>
      </c>
      <c r="E382" t="s">
        <v>993</v>
      </c>
      <c r="G382" s="16" t="s">
        <v>1042</v>
      </c>
      <c r="I382" s="3">
        <v>0</v>
      </c>
      <c r="J382" s="2">
        <v>14.04</v>
      </c>
      <c r="K382" s="2">
        <f t="shared" si="32"/>
        <v>14.741999999999999</v>
      </c>
      <c r="M382" s="2">
        <v>32.950000000000003</v>
      </c>
      <c r="O382" s="2">
        <v>47.95</v>
      </c>
      <c r="P382" s="2">
        <f t="shared" si="30"/>
        <v>-19.296198347107435</v>
      </c>
      <c r="Q382" s="2">
        <f t="shared" si="31"/>
        <v>7.9352066115702513</v>
      </c>
      <c r="S382" s="2" t="s">
        <v>840</v>
      </c>
      <c r="T382" t="s">
        <v>3</v>
      </c>
      <c r="V382">
        <f t="shared" si="33"/>
        <v>0</v>
      </c>
      <c r="W382">
        <f t="shared" si="34"/>
        <v>0</v>
      </c>
    </row>
    <row r="383" spans="1:23" x14ac:dyDescent="0.25">
      <c r="A383" s="11">
        <v>3386463302767</v>
      </c>
      <c r="B383" t="s">
        <v>384</v>
      </c>
      <c r="C383" t="s">
        <v>1110</v>
      </c>
      <c r="D383" t="s">
        <v>1179</v>
      </c>
      <c r="E383" t="s">
        <v>1056</v>
      </c>
      <c r="G383" s="16" t="s">
        <v>1035</v>
      </c>
      <c r="I383" s="3">
        <v>0</v>
      </c>
      <c r="J383" s="2">
        <v>12</v>
      </c>
      <c r="K383" s="2">
        <f t="shared" si="32"/>
        <v>12.600000000000001</v>
      </c>
      <c r="M383" s="2">
        <v>24.95</v>
      </c>
      <c r="O383" s="2">
        <v>33.950000000000003</v>
      </c>
      <c r="P383" s="2">
        <f t="shared" si="30"/>
        <v>-17.256198347107436</v>
      </c>
      <c r="Q383" s="2">
        <f t="shared" si="31"/>
        <v>3.3636363636363633</v>
      </c>
      <c r="S383" s="2" t="s">
        <v>841</v>
      </c>
      <c r="T383" t="s">
        <v>3</v>
      </c>
      <c r="V383">
        <f t="shared" si="33"/>
        <v>0</v>
      </c>
      <c r="W383">
        <f t="shared" si="34"/>
        <v>0</v>
      </c>
    </row>
    <row r="384" spans="1:23" x14ac:dyDescent="0.25">
      <c r="A384" s="11">
        <v>783320911538</v>
      </c>
      <c r="B384" t="s">
        <v>385</v>
      </c>
      <c r="C384" t="s">
        <v>1111</v>
      </c>
      <c r="D384" t="s">
        <v>1181</v>
      </c>
      <c r="E384" t="s">
        <v>993</v>
      </c>
      <c r="G384" s="16" t="s">
        <v>1037</v>
      </c>
      <c r="I384" s="3">
        <v>0</v>
      </c>
      <c r="J384" s="2">
        <v>29.5</v>
      </c>
      <c r="K384" s="2">
        <f t="shared" si="32"/>
        <v>30.975000000000001</v>
      </c>
      <c r="L384" s="2">
        <v>59.95</v>
      </c>
      <c r="M384" s="2">
        <v>64.95</v>
      </c>
      <c r="O384" s="2">
        <v>94</v>
      </c>
      <c r="P384" s="2">
        <f t="shared" si="30"/>
        <v>14.789256198347111</v>
      </c>
      <c r="Q384" s="2">
        <f t="shared" si="31"/>
        <v>18.921487603305785</v>
      </c>
      <c r="S384" s="2" t="s">
        <v>842</v>
      </c>
      <c r="T384" t="s">
        <v>3</v>
      </c>
      <c r="V384">
        <f t="shared" si="33"/>
        <v>0</v>
      </c>
      <c r="W384">
        <f t="shared" si="34"/>
        <v>0</v>
      </c>
    </row>
    <row r="385" spans="1:23" x14ac:dyDescent="0.25">
      <c r="A385" s="11">
        <v>783320913068</v>
      </c>
      <c r="B385" t="s">
        <v>386</v>
      </c>
      <c r="C385" t="s">
        <v>1111</v>
      </c>
      <c r="D385" t="s">
        <v>1182</v>
      </c>
      <c r="E385" t="s">
        <v>993</v>
      </c>
      <c r="G385" s="16" t="s">
        <v>1043</v>
      </c>
      <c r="I385" s="3">
        <v>0</v>
      </c>
      <c r="J385" s="2">
        <v>18</v>
      </c>
      <c r="K385" s="2">
        <f t="shared" si="32"/>
        <v>18.900000000000002</v>
      </c>
      <c r="L385" s="2">
        <v>36.950000000000003</v>
      </c>
      <c r="M385" s="2">
        <v>42.95</v>
      </c>
      <c r="O385" s="2">
        <v>58.7</v>
      </c>
      <c r="P385" s="2">
        <f t="shared" si="30"/>
        <v>7.2809917355371851</v>
      </c>
      <c r="Q385" s="2">
        <f t="shared" si="31"/>
        <v>12.239669421487598</v>
      </c>
      <c r="S385" s="2" t="s">
        <v>843</v>
      </c>
      <c r="T385" t="s">
        <v>3</v>
      </c>
      <c r="V385">
        <f t="shared" si="33"/>
        <v>0</v>
      </c>
      <c r="W385">
        <f t="shared" si="34"/>
        <v>0</v>
      </c>
    </row>
    <row r="386" spans="1:23" x14ac:dyDescent="0.25">
      <c r="A386" s="11">
        <v>783320913068</v>
      </c>
      <c r="B386" t="s">
        <v>386</v>
      </c>
      <c r="C386" t="s">
        <v>1111</v>
      </c>
      <c r="D386" t="s">
        <v>1182</v>
      </c>
      <c r="E386" t="s">
        <v>993</v>
      </c>
      <c r="G386" s="16" t="s">
        <v>1043</v>
      </c>
      <c r="I386" s="3">
        <v>2</v>
      </c>
      <c r="J386" s="2">
        <v>19.899999999999999</v>
      </c>
      <c r="K386" s="2">
        <f t="shared" si="32"/>
        <v>20.895</v>
      </c>
      <c r="P386" s="2">
        <f t="shared" si="30"/>
        <v>-25.156198347107434</v>
      </c>
      <c r="Q386" s="2">
        <f t="shared" si="31"/>
        <v>-25.156198347107434</v>
      </c>
      <c r="S386" s="2"/>
      <c r="T386" t="s">
        <v>3</v>
      </c>
      <c r="V386">
        <f t="shared" si="33"/>
        <v>39.799999999999997</v>
      </c>
      <c r="W386">
        <f t="shared" si="34"/>
        <v>0</v>
      </c>
    </row>
    <row r="387" spans="1:23" x14ac:dyDescent="0.25">
      <c r="A387" s="11">
        <v>783320913037</v>
      </c>
      <c r="B387" t="s">
        <v>387</v>
      </c>
      <c r="C387" t="s">
        <v>1111</v>
      </c>
      <c r="D387" t="s">
        <v>1182</v>
      </c>
      <c r="E387" t="s">
        <v>993</v>
      </c>
      <c r="G387" s="16" t="s">
        <v>1042</v>
      </c>
      <c r="I387" s="3">
        <v>0</v>
      </c>
      <c r="J387" s="2">
        <v>21.9</v>
      </c>
      <c r="K387" s="2">
        <f t="shared" si="32"/>
        <v>22.995000000000001</v>
      </c>
      <c r="L387" s="2">
        <v>45.95</v>
      </c>
      <c r="M387" s="2">
        <v>52.95</v>
      </c>
      <c r="O387" s="2">
        <v>72.099999999999994</v>
      </c>
      <c r="P387" s="2">
        <f t="shared" si="30"/>
        <v>10.819008264462806</v>
      </c>
      <c r="Q387" s="2">
        <f t="shared" si="31"/>
        <v>16.604132231404957</v>
      </c>
      <c r="S387" s="2" t="s">
        <v>844</v>
      </c>
      <c r="T387" t="s">
        <v>3</v>
      </c>
      <c r="V387">
        <f t="shared" si="33"/>
        <v>0</v>
      </c>
      <c r="W387">
        <f t="shared" si="34"/>
        <v>0</v>
      </c>
    </row>
    <row r="388" spans="1:23" x14ac:dyDescent="0.25">
      <c r="A388" s="11">
        <v>783320482007</v>
      </c>
      <c r="B388" t="s">
        <v>388</v>
      </c>
      <c r="C388" t="s">
        <v>1111</v>
      </c>
      <c r="D388" t="s">
        <v>1183</v>
      </c>
      <c r="E388" t="s">
        <v>993</v>
      </c>
      <c r="G388" s="16" t="s">
        <v>1257</v>
      </c>
      <c r="I388" s="3">
        <v>0</v>
      </c>
      <c r="J388" s="2">
        <v>16.5</v>
      </c>
      <c r="K388" s="2">
        <f t="shared" si="32"/>
        <v>17.324999999999999</v>
      </c>
      <c r="M388" s="2">
        <v>29.95</v>
      </c>
      <c r="O388" s="2">
        <v>47.47</v>
      </c>
      <c r="P388" s="2">
        <f t="shared" si="30"/>
        <v>-21.756198347107439</v>
      </c>
      <c r="Q388" s="2">
        <f t="shared" si="31"/>
        <v>2.9958677685950406</v>
      </c>
      <c r="S388" s="2" t="s">
        <v>845</v>
      </c>
      <c r="T388" t="s">
        <v>3</v>
      </c>
      <c r="V388">
        <f t="shared" si="33"/>
        <v>0</v>
      </c>
      <c r="W388">
        <f t="shared" si="34"/>
        <v>0</v>
      </c>
    </row>
    <row r="389" spans="1:23" x14ac:dyDescent="0.25">
      <c r="A389" s="11">
        <v>783320482106</v>
      </c>
      <c r="B389" t="s">
        <v>389</v>
      </c>
      <c r="C389" t="s">
        <v>1111</v>
      </c>
      <c r="D389" t="s">
        <v>1183</v>
      </c>
      <c r="E389" t="s">
        <v>993</v>
      </c>
      <c r="G389" s="16" t="s">
        <v>1040</v>
      </c>
      <c r="I389" s="3">
        <v>0</v>
      </c>
      <c r="J389" s="2">
        <v>15</v>
      </c>
      <c r="K389" s="2">
        <f t="shared" si="32"/>
        <v>15.75</v>
      </c>
      <c r="M389" s="2">
        <v>30.95</v>
      </c>
      <c r="O389" s="2">
        <v>70.39</v>
      </c>
      <c r="P389" s="2">
        <f t="shared" ref="P389:P452" si="35">(L389-(L389*0.13+1)-(((L389-(L389*0.13+1))-((L389-(4*0.13+1))/121*100))-(J389*0.21))-4)-J389*1.21</f>
        <v>-20.256198347107436</v>
      </c>
      <c r="Q389" s="2">
        <f t="shared" ref="Q389:Q452" si="36">(M389-(M389*0.13+1)-(((M389-(M389*0.13+1))-((M389-(4*0.13+1))/121*100))-(J389*0.21))-4)-J389*1.21</f>
        <v>5.322314049586776</v>
      </c>
      <c r="S389" s="2" t="s">
        <v>846</v>
      </c>
      <c r="T389" t="s">
        <v>3</v>
      </c>
      <c r="V389">
        <f t="shared" si="33"/>
        <v>0</v>
      </c>
      <c r="W389">
        <f t="shared" si="34"/>
        <v>0</v>
      </c>
    </row>
    <row r="390" spans="1:23" x14ac:dyDescent="0.25">
      <c r="A390" s="11">
        <v>783320482502</v>
      </c>
      <c r="B390" t="s">
        <v>390</v>
      </c>
      <c r="C390" t="s">
        <v>1111</v>
      </c>
      <c r="D390" t="s">
        <v>1183</v>
      </c>
      <c r="E390" t="s">
        <v>993</v>
      </c>
      <c r="G390" s="16" t="s">
        <v>1258</v>
      </c>
      <c r="I390" s="3">
        <v>1</v>
      </c>
      <c r="J390" s="2">
        <v>22</v>
      </c>
      <c r="K390" s="2">
        <f t="shared" si="32"/>
        <v>23.1</v>
      </c>
      <c r="L390" s="2">
        <v>41.95</v>
      </c>
      <c r="M390" s="2">
        <v>47.95</v>
      </c>
      <c r="O390" s="2">
        <v>86.86</v>
      </c>
      <c r="P390" s="2">
        <f t="shared" si="35"/>
        <v>7.4132231404958659</v>
      </c>
      <c r="Q390" s="2">
        <f t="shared" si="36"/>
        <v>12.371900826446279</v>
      </c>
      <c r="S390" s="2" t="s">
        <v>847</v>
      </c>
      <c r="T390" t="s">
        <v>3</v>
      </c>
      <c r="V390">
        <f t="shared" si="33"/>
        <v>22</v>
      </c>
      <c r="W390">
        <f t="shared" si="34"/>
        <v>0</v>
      </c>
    </row>
    <row r="391" spans="1:23" x14ac:dyDescent="0.25">
      <c r="A391" s="11">
        <v>783320913525</v>
      </c>
      <c r="B391" t="s">
        <v>391</v>
      </c>
      <c r="C391" t="s">
        <v>1111</v>
      </c>
      <c r="D391" t="s">
        <v>1184</v>
      </c>
      <c r="E391" t="s">
        <v>993</v>
      </c>
      <c r="G391" s="16" t="s">
        <v>1037</v>
      </c>
      <c r="I391" s="3">
        <v>0</v>
      </c>
      <c r="J391" s="2">
        <v>27.5</v>
      </c>
      <c r="K391" s="2">
        <f t="shared" si="32"/>
        <v>28.875</v>
      </c>
      <c r="M391" s="2">
        <v>47.95</v>
      </c>
      <c r="O391" s="2">
        <v>91</v>
      </c>
      <c r="P391" s="2">
        <f t="shared" si="35"/>
        <v>-32.756198347107436</v>
      </c>
      <c r="Q391" s="2">
        <f t="shared" si="36"/>
        <v>6.8719008264462786</v>
      </c>
      <c r="S391" s="2" t="s">
        <v>848</v>
      </c>
      <c r="T391" t="s">
        <v>3</v>
      </c>
      <c r="V391">
        <f t="shared" si="33"/>
        <v>0</v>
      </c>
      <c r="W391">
        <f t="shared" si="34"/>
        <v>0</v>
      </c>
    </row>
    <row r="392" spans="1:23" x14ac:dyDescent="0.25">
      <c r="A392" s="11">
        <v>783320913563</v>
      </c>
      <c r="B392" t="s">
        <v>392</v>
      </c>
      <c r="C392" t="s">
        <v>1111</v>
      </c>
      <c r="D392" t="s">
        <v>1184</v>
      </c>
      <c r="E392" t="s">
        <v>993</v>
      </c>
      <c r="G392" s="16" t="s">
        <v>1058</v>
      </c>
      <c r="I392" s="3">
        <v>0</v>
      </c>
      <c r="J392" s="2">
        <v>36.75</v>
      </c>
      <c r="K392" s="2">
        <f t="shared" si="32"/>
        <v>38.587499999999999</v>
      </c>
      <c r="M392" s="2">
        <v>66.5</v>
      </c>
      <c r="O392" s="2">
        <v>107</v>
      </c>
      <c r="P392" s="2">
        <f t="shared" si="35"/>
        <v>-42.006198347107443</v>
      </c>
      <c r="Q392" s="2">
        <f t="shared" si="36"/>
        <v>12.952479338842977</v>
      </c>
      <c r="S392" s="2" t="s">
        <v>849</v>
      </c>
      <c r="T392" t="s">
        <v>3</v>
      </c>
      <c r="V392">
        <f t="shared" si="33"/>
        <v>0</v>
      </c>
      <c r="W392">
        <f t="shared" si="34"/>
        <v>0</v>
      </c>
    </row>
    <row r="393" spans="1:23" x14ac:dyDescent="0.25">
      <c r="A393" s="11">
        <v>783320911521</v>
      </c>
      <c r="B393" t="s">
        <v>393</v>
      </c>
      <c r="C393" t="s">
        <v>1111</v>
      </c>
      <c r="D393" t="s">
        <v>1185</v>
      </c>
      <c r="E393" t="s">
        <v>993</v>
      </c>
      <c r="G393" s="16" t="s">
        <v>1037</v>
      </c>
      <c r="I393" s="3">
        <v>0</v>
      </c>
      <c r="K393" s="2">
        <f t="shared" si="32"/>
        <v>0</v>
      </c>
      <c r="M393" s="2">
        <v>44.95</v>
      </c>
      <c r="O393" s="2">
        <v>94.87</v>
      </c>
      <c r="P393" s="2">
        <f t="shared" si="35"/>
        <v>-5.2561983471074383</v>
      </c>
      <c r="Q393" s="2">
        <f t="shared" si="36"/>
        <v>31.892561983471069</v>
      </c>
      <c r="S393" s="2" t="s">
        <v>850</v>
      </c>
      <c r="T393" t="s">
        <v>3</v>
      </c>
      <c r="V393">
        <f t="shared" si="33"/>
        <v>0</v>
      </c>
      <c r="W393">
        <f t="shared" si="34"/>
        <v>0</v>
      </c>
    </row>
    <row r="394" spans="1:23" x14ac:dyDescent="0.25">
      <c r="A394" s="11">
        <v>783320911224</v>
      </c>
      <c r="B394" t="s">
        <v>394</v>
      </c>
      <c r="C394" t="s">
        <v>1111</v>
      </c>
      <c r="D394" t="s">
        <v>1185</v>
      </c>
      <c r="E394" t="s">
        <v>993</v>
      </c>
      <c r="G394" s="16" t="s">
        <v>1043</v>
      </c>
      <c r="I394" s="3">
        <v>0</v>
      </c>
      <c r="J394" s="2">
        <v>17.5</v>
      </c>
      <c r="K394" s="2">
        <f t="shared" si="32"/>
        <v>18.375</v>
      </c>
      <c r="L394" s="2">
        <v>35.950000000000003</v>
      </c>
      <c r="M394" s="2">
        <v>39.950000000000003</v>
      </c>
      <c r="O394" s="2">
        <v>58.7</v>
      </c>
      <c r="P394" s="2">
        <f t="shared" si="35"/>
        <v>6.9545454545454497</v>
      </c>
      <c r="Q394" s="2">
        <f t="shared" si="36"/>
        <v>10.260330578512391</v>
      </c>
      <c r="S394" s="2" t="s">
        <v>851</v>
      </c>
      <c r="T394" t="s">
        <v>3</v>
      </c>
      <c r="V394">
        <f t="shared" si="33"/>
        <v>0</v>
      </c>
      <c r="W394">
        <f t="shared" si="34"/>
        <v>0</v>
      </c>
    </row>
    <row r="395" spans="1:23" x14ac:dyDescent="0.25">
      <c r="A395" s="11">
        <v>788320911026</v>
      </c>
      <c r="B395" t="s">
        <v>395</v>
      </c>
      <c r="C395" t="s">
        <v>1111</v>
      </c>
      <c r="D395" t="s">
        <v>1185</v>
      </c>
      <c r="E395" t="s">
        <v>993</v>
      </c>
      <c r="G395" s="16" t="s">
        <v>1042</v>
      </c>
      <c r="I395" s="3">
        <v>0</v>
      </c>
      <c r="J395" s="2">
        <v>22</v>
      </c>
      <c r="K395" s="2">
        <f t="shared" si="32"/>
        <v>23.1</v>
      </c>
      <c r="M395" s="2">
        <v>37.5</v>
      </c>
      <c r="O395" s="2">
        <v>85.95</v>
      </c>
      <c r="P395" s="2">
        <f t="shared" si="35"/>
        <v>-27.256198347107436</v>
      </c>
      <c r="Q395" s="2">
        <f t="shared" si="36"/>
        <v>3.7355371900826384</v>
      </c>
      <c r="S395" s="2" t="s">
        <v>852</v>
      </c>
      <c r="T395" t="s">
        <v>3</v>
      </c>
      <c r="V395">
        <f t="shared" si="33"/>
        <v>0</v>
      </c>
      <c r="W395">
        <f t="shared" si="34"/>
        <v>0</v>
      </c>
    </row>
    <row r="396" spans="1:23" x14ac:dyDescent="0.25">
      <c r="A396" s="11">
        <v>783320977213</v>
      </c>
      <c r="B396" t="s">
        <v>396</v>
      </c>
      <c r="C396" t="s">
        <v>1111</v>
      </c>
      <c r="D396" t="s">
        <v>1185</v>
      </c>
      <c r="E396" t="s">
        <v>993</v>
      </c>
      <c r="G396" s="16" t="s">
        <v>1037</v>
      </c>
      <c r="I396" s="3">
        <v>6</v>
      </c>
      <c r="J396" s="2">
        <v>39.06</v>
      </c>
      <c r="K396" s="2">
        <f t="shared" si="32"/>
        <v>41.013000000000005</v>
      </c>
      <c r="L396" s="2">
        <v>65.95</v>
      </c>
      <c r="M396" s="2">
        <v>69.95</v>
      </c>
      <c r="O396" s="2">
        <v>107.85</v>
      </c>
      <c r="P396" s="2">
        <f t="shared" si="35"/>
        <v>10.187933884297529</v>
      </c>
      <c r="Q396" s="2">
        <f t="shared" si="36"/>
        <v>13.49371900826447</v>
      </c>
      <c r="S396" s="2" t="s">
        <v>853</v>
      </c>
      <c r="T396" t="s">
        <v>3</v>
      </c>
      <c r="V396">
        <f t="shared" si="33"/>
        <v>234.36</v>
      </c>
      <c r="W396">
        <f t="shared" si="34"/>
        <v>0</v>
      </c>
    </row>
    <row r="397" spans="1:23" x14ac:dyDescent="0.25">
      <c r="A397" s="11">
        <v>783320803611</v>
      </c>
      <c r="B397" t="s">
        <v>397</v>
      </c>
      <c r="C397" t="s">
        <v>1111</v>
      </c>
      <c r="D397" t="s">
        <v>1185</v>
      </c>
      <c r="E397" t="s">
        <v>993</v>
      </c>
      <c r="G397" s="16" t="s">
        <v>1037</v>
      </c>
      <c r="I397" s="3">
        <v>0</v>
      </c>
      <c r="K397" s="2">
        <f t="shared" si="32"/>
        <v>0</v>
      </c>
      <c r="M397" s="2">
        <v>59.95</v>
      </c>
      <c r="O397" s="2">
        <v>98.95</v>
      </c>
      <c r="P397" s="2">
        <f t="shared" si="35"/>
        <v>-5.2561983471074383</v>
      </c>
      <c r="Q397" s="2">
        <f t="shared" si="36"/>
        <v>44.289256198347111</v>
      </c>
      <c r="S397" s="2" t="s">
        <v>854</v>
      </c>
      <c r="T397" t="s">
        <v>3</v>
      </c>
      <c r="V397">
        <f t="shared" si="33"/>
        <v>0</v>
      </c>
      <c r="W397">
        <f t="shared" si="34"/>
        <v>0</v>
      </c>
    </row>
    <row r="398" spans="1:23" x14ac:dyDescent="0.25">
      <c r="A398" s="11">
        <v>783320851025</v>
      </c>
      <c r="B398" t="s">
        <v>398</v>
      </c>
      <c r="C398" t="s">
        <v>1111</v>
      </c>
      <c r="D398" t="s">
        <v>1117</v>
      </c>
      <c r="E398" t="s">
        <v>993</v>
      </c>
      <c r="G398" s="16" t="s">
        <v>1041</v>
      </c>
      <c r="I398" s="3">
        <v>0</v>
      </c>
      <c r="K398" s="2">
        <f t="shared" si="32"/>
        <v>0</v>
      </c>
      <c r="M398" s="2">
        <v>40.950000000000003</v>
      </c>
      <c r="O398" s="2">
        <v>89</v>
      </c>
      <c r="P398" s="2">
        <f t="shared" si="35"/>
        <v>-5.2561983471074383</v>
      </c>
      <c r="Q398" s="2">
        <f t="shared" si="36"/>
        <v>28.586776859504127</v>
      </c>
      <c r="S398" s="2" t="s">
        <v>855</v>
      </c>
      <c r="T398" t="s">
        <v>3</v>
      </c>
      <c r="V398">
        <f t="shared" si="33"/>
        <v>0</v>
      </c>
      <c r="W398">
        <f t="shared" si="34"/>
        <v>0</v>
      </c>
    </row>
    <row r="399" spans="1:23" x14ac:dyDescent="0.25">
      <c r="A399" s="11">
        <v>783320872150</v>
      </c>
      <c r="B399" t="s">
        <v>399</v>
      </c>
      <c r="C399" t="s">
        <v>1111</v>
      </c>
      <c r="D399" t="s">
        <v>1186</v>
      </c>
      <c r="E399" t="s">
        <v>992</v>
      </c>
      <c r="G399" s="16" t="s">
        <v>1040</v>
      </c>
      <c r="I399" s="3">
        <v>0</v>
      </c>
      <c r="J399" s="2">
        <v>16.2</v>
      </c>
      <c r="K399" s="2">
        <f t="shared" si="32"/>
        <v>17.010000000000002</v>
      </c>
      <c r="M399" s="2">
        <v>42.95</v>
      </c>
      <c r="O399" s="2">
        <v>62.5</v>
      </c>
      <c r="P399" s="2">
        <f t="shared" si="35"/>
        <v>-21.456198347107438</v>
      </c>
      <c r="Q399" s="2">
        <f t="shared" si="36"/>
        <v>14.039669421487599</v>
      </c>
      <c r="S399" s="2" t="s">
        <v>856</v>
      </c>
      <c r="T399" t="s">
        <v>3</v>
      </c>
      <c r="V399">
        <f t="shared" si="33"/>
        <v>0</v>
      </c>
      <c r="W399">
        <f t="shared" si="34"/>
        <v>0</v>
      </c>
    </row>
    <row r="400" spans="1:23" x14ac:dyDescent="0.25">
      <c r="A400" s="11">
        <v>783320872556</v>
      </c>
      <c r="B400" t="s">
        <v>400</v>
      </c>
      <c r="C400" t="s">
        <v>1111</v>
      </c>
      <c r="D400" t="s">
        <v>1186</v>
      </c>
      <c r="E400" t="s">
        <v>992</v>
      </c>
      <c r="G400" s="16" t="s">
        <v>1041</v>
      </c>
      <c r="I400" s="3">
        <v>0</v>
      </c>
      <c r="J400" s="2">
        <v>30</v>
      </c>
      <c r="K400" s="2">
        <f t="shared" si="32"/>
        <v>31.5</v>
      </c>
      <c r="M400" s="2">
        <v>59.95</v>
      </c>
      <c r="O400" s="2">
        <v>83.95</v>
      </c>
      <c r="P400" s="2">
        <f t="shared" si="35"/>
        <v>-35.256198347107436</v>
      </c>
      <c r="Q400" s="2">
        <f t="shared" si="36"/>
        <v>14.289256198347111</v>
      </c>
      <c r="S400" s="2" t="s">
        <v>857</v>
      </c>
      <c r="T400" t="s">
        <v>3</v>
      </c>
      <c r="V400">
        <f t="shared" si="33"/>
        <v>0</v>
      </c>
      <c r="W400">
        <f t="shared" si="34"/>
        <v>0</v>
      </c>
    </row>
    <row r="401" spans="1:23" x14ac:dyDescent="0.25">
      <c r="A401" s="11">
        <v>783320942006</v>
      </c>
      <c r="B401" t="s">
        <v>401</v>
      </c>
      <c r="C401" t="s">
        <v>1111</v>
      </c>
      <c r="D401" t="s">
        <v>1187</v>
      </c>
      <c r="E401" t="s">
        <v>992</v>
      </c>
      <c r="G401" s="16" t="s">
        <v>1043</v>
      </c>
      <c r="I401" s="3">
        <v>0</v>
      </c>
      <c r="K401" s="2">
        <f t="shared" si="32"/>
        <v>0</v>
      </c>
      <c r="M401" s="2">
        <v>29.95</v>
      </c>
      <c r="O401" s="2">
        <v>58.95</v>
      </c>
      <c r="P401" s="2">
        <f t="shared" si="35"/>
        <v>-5.2561983471074383</v>
      </c>
      <c r="Q401" s="2">
        <f t="shared" si="36"/>
        <v>19.495867768595041</v>
      </c>
      <c r="S401" s="2" t="s">
        <v>858</v>
      </c>
      <c r="T401" t="s">
        <v>3</v>
      </c>
      <c r="V401">
        <f t="shared" si="33"/>
        <v>0</v>
      </c>
      <c r="W401">
        <f t="shared" si="34"/>
        <v>0</v>
      </c>
    </row>
    <row r="402" spans="1:23" x14ac:dyDescent="0.25">
      <c r="A402" s="11">
        <v>783320942037</v>
      </c>
      <c r="B402" t="s">
        <v>402</v>
      </c>
      <c r="C402" t="s">
        <v>1111</v>
      </c>
      <c r="D402" t="s">
        <v>1187</v>
      </c>
      <c r="E402" t="s">
        <v>992</v>
      </c>
      <c r="G402" s="16" t="s">
        <v>1042</v>
      </c>
      <c r="I402" s="3">
        <v>0</v>
      </c>
      <c r="J402" s="2">
        <v>21.6</v>
      </c>
      <c r="K402" s="2">
        <f t="shared" si="32"/>
        <v>22.680000000000003</v>
      </c>
      <c r="M402" s="2">
        <v>43.95</v>
      </c>
      <c r="O402" s="2">
        <v>79.95</v>
      </c>
      <c r="P402" s="2">
        <f t="shared" si="35"/>
        <v>-26.856198347107437</v>
      </c>
      <c r="Q402" s="2">
        <f t="shared" si="36"/>
        <v>9.466115702479339</v>
      </c>
      <c r="S402" s="2" t="s">
        <v>859</v>
      </c>
      <c r="T402" t="s">
        <v>3</v>
      </c>
      <c r="V402">
        <f t="shared" si="33"/>
        <v>0</v>
      </c>
      <c r="W402">
        <f t="shared" si="34"/>
        <v>0</v>
      </c>
    </row>
    <row r="403" spans="1:23" x14ac:dyDescent="0.25">
      <c r="A403" s="11">
        <v>783320942068</v>
      </c>
      <c r="B403" t="s">
        <v>403</v>
      </c>
      <c r="C403" t="s">
        <v>1111</v>
      </c>
      <c r="D403" t="s">
        <v>1187</v>
      </c>
      <c r="E403" t="s">
        <v>992</v>
      </c>
      <c r="G403" s="16" t="s">
        <v>1041</v>
      </c>
      <c r="I403" s="3">
        <v>0</v>
      </c>
      <c r="J403" s="2">
        <v>30.24</v>
      </c>
      <c r="K403" s="2">
        <f t="shared" si="32"/>
        <v>31.751999999999999</v>
      </c>
      <c r="M403" s="2">
        <v>30.95</v>
      </c>
      <c r="O403" s="2">
        <v>99.95</v>
      </c>
      <c r="P403" s="2">
        <f t="shared" si="35"/>
        <v>-35.496198347107438</v>
      </c>
      <c r="Q403" s="2">
        <f t="shared" si="36"/>
        <v>-9.9176859504132189</v>
      </c>
      <c r="S403" s="2" t="s">
        <v>860</v>
      </c>
      <c r="T403" t="s">
        <v>3</v>
      </c>
      <c r="V403">
        <f t="shared" si="33"/>
        <v>0</v>
      </c>
      <c r="W403">
        <f t="shared" si="34"/>
        <v>0</v>
      </c>
    </row>
    <row r="404" spans="1:23" x14ac:dyDescent="0.25">
      <c r="A404" s="11">
        <v>783320881589</v>
      </c>
      <c r="B404" t="s">
        <v>404</v>
      </c>
      <c r="C404" t="s">
        <v>1111</v>
      </c>
      <c r="D404" t="s">
        <v>1188</v>
      </c>
      <c r="E404" t="s">
        <v>993</v>
      </c>
      <c r="G404" s="16" t="s">
        <v>1037</v>
      </c>
      <c r="I404" s="3">
        <v>0</v>
      </c>
      <c r="J404" s="2">
        <v>25.92</v>
      </c>
      <c r="K404" s="2">
        <f t="shared" si="32"/>
        <v>27.216000000000005</v>
      </c>
      <c r="M404" s="2">
        <v>49.95</v>
      </c>
      <c r="O404" s="2">
        <v>85.95</v>
      </c>
      <c r="P404" s="2">
        <f t="shared" si="35"/>
        <v>-31.176198347107441</v>
      </c>
      <c r="Q404" s="2">
        <f t="shared" si="36"/>
        <v>10.104793388429744</v>
      </c>
      <c r="S404" s="2" t="s">
        <v>861</v>
      </c>
      <c r="T404" t="s">
        <v>3</v>
      </c>
      <c r="V404">
        <f t="shared" si="33"/>
        <v>0</v>
      </c>
      <c r="W404">
        <f t="shared" si="34"/>
        <v>0</v>
      </c>
    </row>
    <row r="405" spans="1:23" x14ac:dyDescent="0.25">
      <c r="A405" s="11">
        <v>783320881060</v>
      </c>
      <c r="B405" t="s">
        <v>405</v>
      </c>
      <c r="C405" t="s">
        <v>1111</v>
      </c>
      <c r="D405" t="s">
        <v>1188</v>
      </c>
      <c r="E405" t="s">
        <v>993</v>
      </c>
      <c r="G405" s="16" t="s">
        <v>1042</v>
      </c>
      <c r="I405" s="3">
        <v>0</v>
      </c>
      <c r="J405" s="2">
        <v>17.28</v>
      </c>
      <c r="K405" s="2">
        <f t="shared" si="32"/>
        <v>18.144000000000002</v>
      </c>
      <c r="M405" s="2">
        <v>39.950000000000003</v>
      </c>
      <c r="O405" s="2">
        <v>63.95</v>
      </c>
      <c r="P405" s="2">
        <f t="shared" si="35"/>
        <v>-22.536198347107437</v>
      </c>
      <c r="Q405" s="2">
        <f t="shared" si="36"/>
        <v>10.480330578512394</v>
      </c>
      <c r="S405" s="2" t="s">
        <v>862</v>
      </c>
      <c r="T405" t="s">
        <v>3</v>
      </c>
      <c r="V405">
        <f t="shared" si="33"/>
        <v>0</v>
      </c>
      <c r="W405">
        <f t="shared" si="34"/>
        <v>0</v>
      </c>
    </row>
    <row r="406" spans="1:23" x14ac:dyDescent="0.25">
      <c r="A406" s="11">
        <v>783320472503</v>
      </c>
      <c r="B406" t="s">
        <v>406</v>
      </c>
      <c r="C406" t="s">
        <v>1111</v>
      </c>
      <c r="D406" t="s">
        <v>1189</v>
      </c>
      <c r="E406" t="s">
        <v>1099</v>
      </c>
      <c r="G406" s="16" t="s">
        <v>1041</v>
      </c>
      <c r="I406" s="3">
        <v>0</v>
      </c>
      <c r="J406" s="2">
        <v>28</v>
      </c>
      <c r="K406" s="2">
        <f t="shared" si="32"/>
        <v>29.400000000000002</v>
      </c>
      <c r="M406" s="2">
        <v>59.95</v>
      </c>
      <c r="O406" s="2">
        <v>82.61</v>
      </c>
      <c r="P406" s="2">
        <f t="shared" si="35"/>
        <v>-33.256198347107436</v>
      </c>
      <c r="Q406" s="2">
        <f t="shared" si="36"/>
        <v>16.289256198347118</v>
      </c>
      <c r="S406" s="2" t="s">
        <v>863</v>
      </c>
      <c r="T406" t="s">
        <v>3</v>
      </c>
      <c r="V406">
        <f t="shared" si="33"/>
        <v>0</v>
      </c>
      <c r="W406">
        <f t="shared" si="34"/>
        <v>0</v>
      </c>
    </row>
    <row r="407" spans="1:23" x14ac:dyDescent="0.25">
      <c r="A407" s="11">
        <v>783320931529</v>
      </c>
      <c r="B407" t="s">
        <v>407</v>
      </c>
      <c r="C407" t="s">
        <v>1111</v>
      </c>
      <c r="D407" t="s">
        <v>1190</v>
      </c>
      <c r="E407" t="s">
        <v>1099</v>
      </c>
      <c r="G407" s="16" t="s">
        <v>1037</v>
      </c>
      <c r="I407" s="3">
        <v>0</v>
      </c>
      <c r="J407" s="2">
        <v>26</v>
      </c>
      <c r="K407" s="2">
        <f t="shared" si="32"/>
        <v>27.3</v>
      </c>
      <c r="M407" s="2">
        <v>53.5</v>
      </c>
      <c r="O407" s="2">
        <v>62.95</v>
      </c>
      <c r="P407" s="2">
        <f t="shared" si="35"/>
        <v>-31.256198347107439</v>
      </c>
      <c r="Q407" s="2">
        <f t="shared" si="36"/>
        <v>12.958677685950406</v>
      </c>
      <c r="S407" s="2" t="s">
        <v>864</v>
      </c>
      <c r="T407" t="s">
        <v>3</v>
      </c>
      <c r="V407">
        <f t="shared" si="33"/>
        <v>0</v>
      </c>
      <c r="W407">
        <f t="shared" si="34"/>
        <v>0</v>
      </c>
    </row>
    <row r="408" spans="1:23" x14ac:dyDescent="0.25">
      <c r="A408" s="11">
        <v>783320931024</v>
      </c>
      <c r="B408" t="s">
        <v>408</v>
      </c>
      <c r="C408" t="s">
        <v>1111</v>
      </c>
      <c r="D408" t="s">
        <v>1190</v>
      </c>
      <c r="E408" t="s">
        <v>1099</v>
      </c>
      <c r="G408" s="16" t="s">
        <v>1042</v>
      </c>
      <c r="I408" s="3">
        <v>0</v>
      </c>
      <c r="J408" s="2">
        <v>20</v>
      </c>
      <c r="K408" s="2">
        <f t="shared" si="32"/>
        <v>21</v>
      </c>
      <c r="M408" s="2">
        <v>39.950000000000003</v>
      </c>
      <c r="O408" s="2">
        <v>52.95</v>
      </c>
      <c r="P408" s="2">
        <f t="shared" si="35"/>
        <v>-25.256198347107436</v>
      </c>
      <c r="Q408" s="2">
        <f t="shared" si="36"/>
        <v>7.7603305785123986</v>
      </c>
      <c r="S408" s="2" t="s">
        <v>865</v>
      </c>
      <c r="T408" t="s">
        <v>3</v>
      </c>
      <c r="V408">
        <f t="shared" si="33"/>
        <v>0</v>
      </c>
      <c r="W408">
        <f t="shared" si="34"/>
        <v>0</v>
      </c>
    </row>
    <row r="409" spans="1:23" x14ac:dyDescent="0.25">
      <c r="A409" s="11">
        <v>783320471506</v>
      </c>
      <c r="B409" t="s">
        <v>409</v>
      </c>
      <c r="C409" t="s">
        <v>1111</v>
      </c>
      <c r="D409" t="s">
        <v>1191</v>
      </c>
      <c r="E409" t="s">
        <v>1099</v>
      </c>
      <c r="G409" s="16" t="s">
        <v>1041</v>
      </c>
      <c r="I409" s="3">
        <v>0</v>
      </c>
      <c r="J409" s="2">
        <v>28</v>
      </c>
      <c r="K409" s="2">
        <f t="shared" si="32"/>
        <v>29.400000000000002</v>
      </c>
      <c r="M409" s="2">
        <v>53.95</v>
      </c>
      <c r="O409" s="2">
        <v>81.61</v>
      </c>
      <c r="P409" s="2">
        <f t="shared" si="35"/>
        <v>-33.256198347107436</v>
      </c>
      <c r="Q409" s="2">
        <f t="shared" si="36"/>
        <v>11.330578512396698</v>
      </c>
      <c r="S409" s="2" t="s">
        <v>866</v>
      </c>
      <c r="T409" t="s">
        <v>3</v>
      </c>
      <c r="V409">
        <f t="shared" si="33"/>
        <v>0</v>
      </c>
      <c r="W409">
        <f t="shared" si="34"/>
        <v>0</v>
      </c>
    </row>
    <row r="410" spans="1:23" x14ac:dyDescent="0.25">
      <c r="A410" s="11">
        <v>783320502002</v>
      </c>
      <c r="B410" t="s">
        <v>410</v>
      </c>
      <c r="C410" t="s">
        <v>1111</v>
      </c>
      <c r="D410" t="s">
        <v>1247</v>
      </c>
      <c r="E410" t="s">
        <v>992</v>
      </c>
      <c r="G410" s="16" t="s">
        <v>1257</v>
      </c>
      <c r="I410" s="3">
        <v>0</v>
      </c>
      <c r="J410" s="2">
        <v>28</v>
      </c>
      <c r="K410" s="2">
        <f t="shared" si="32"/>
        <v>29.400000000000002</v>
      </c>
      <c r="M410" s="2">
        <v>34.950000000000003</v>
      </c>
      <c r="O410" s="2">
        <v>53.05</v>
      </c>
      <c r="P410" s="2">
        <f t="shared" si="35"/>
        <v>-33.256198347107436</v>
      </c>
      <c r="Q410" s="2">
        <f t="shared" si="36"/>
        <v>-4.3719008264462786</v>
      </c>
      <c r="S410" s="2" t="s">
        <v>867</v>
      </c>
      <c r="T410" t="s">
        <v>3</v>
      </c>
      <c r="V410">
        <f t="shared" si="33"/>
        <v>0</v>
      </c>
      <c r="W410">
        <f t="shared" si="34"/>
        <v>0</v>
      </c>
    </row>
    <row r="411" spans="1:23" x14ac:dyDescent="0.25">
      <c r="A411" s="11">
        <v>783320502101</v>
      </c>
      <c r="B411" t="s">
        <v>411</v>
      </c>
      <c r="C411" t="s">
        <v>1111</v>
      </c>
      <c r="D411" t="s">
        <v>1247</v>
      </c>
      <c r="E411" t="s">
        <v>992</v>
      </c>
      <c r="G411" s="16" t="s">
        <v>1042</v>
      </c>
      <c r="I411" s="3">
        <v>0</v>
      </c>
      <c r="J411" s="2">
        <v>28</v>
      </c>
      <c r="K411" s="2">
        <f t="shared" si="32"/>
        <v>29.400000000000002</v>
      </c>
      <c r="M411" s="2">
        <v>53.95</v>
      </c>
      <c r="O411" s="2">
        <v>99.97</v>
      </c>
      <c r="P411" s="2">
        <f t="shared" si="35"/>
        <v>-33.256198347107436</v>
      </c>
      <c r="Q411" s="2">
        <f t="shared" si="36"/>
        <v>11.330578512396698</v>
      </c>
      <c r="S411" s="2" t="s">
        <v>868</v>
      </c>
      <c r="T411" t="s">
        <v>3</v>
      </c>
      <c r="V411">
        <f t="shared" si="33"/>
        <v>0</v>
      </c>
      <c r="W411">
        <f t="shared" si="34"/>
        <v>0</v>
      </c>
    </row>
    <row r="412" spans="1:23" x14ac:dyDescent="0.25">
      <c r="A412" s="11">
        <v>783320502507</v>
      </c>
      <c r="B412" t="s">
        <v>412</v>
      </c>
      <c r="C412" t="s">
        <v>1111</v>
      </c>
      <c r="D412" t="s">
        <v>1247</v>
      </c>
      <c r="E412" t="s">
        <v>992</v>
      </c>
      <c r="G412" s="16" t="s">
        <v>1088</v>
      </c>
      <c r="I412" s="3">
        <v>4</v>
      </c>
      <c r="J412" s="2">
        <v>36</v>
      </c>
      <c r="K412" s="2">
        <f t="shared" si="32"/>
        <v>37.800000000000004</v>
      </c>
      <c r="L412" s="2">
        <v>61.95</v>
      </c>
      <c r="M412" s="2">
        <v>65.95</v>
      </c>
      <c r="O412" s="2">
        <v>135</v>
      </c>
      <c r="P412" s="2">
        <f t="shared" si="35"/>
        <v>9.942148760330582</v>
      </c>
      <c r="Q412" s="2">
        <f t="shared" si="36"/>
        <v>13.247933884297524</v>
      </c>
      <c r="S412" s="2" t="s">
        <v>869</v>
      </c>
      <c r="T412" t="s">
        <v>3</v>
      </c>
      <c r="V412">
        <f t="shared" si="33"/>
        <v>144</v>
      </c>
      <c r="W412">
        <f t="shared" si="34"/>
        <v>0</v>
      </c>
    </row>
    <row r="413" spans="1:23" x14ac:dyDescent="0.25">
      <c r="A413" s="11">
        <v>783320479151</v>
      </c>
      <c r="B413" t="s">
        <v>413</v>
      </c>
      <c r="C413" t="s">
        <v>1111</v>
      </c>
      <c r="D413" t="s">
        <v>1192</v>
      </c>
      <c r="E413" t="s">
        <v>992</v>
      </c>
      <c r="G413" s="16" t="s">
        <v>1041</v>
      </c>
      <c r="I413" s="3">
        <v>0</v>
      </c>
      <c r="J413" s="2">
        <v>34</v>
      </c>
      <c r="K413" s="2">
        <f t="shared" si="32"/>
        <v>35.700000000000003</v>
      </c>
      <c r="L413" s="2">
        <v>64.95</v>
      </c>
      <c r="M413" s="2">
        <v>69.95</v>
      </c>
      <c r="O413" s="2">
        <v>110.16</v>
      </c>
      <c r="P413" s="2">
        <f t="shared" si="35"/>
        <v>14.421487603305785</v>
      </c>
      <c r="Q413" s="2">
        <f t="shared" si="36"/>
        <v>18.553719008264466</v>
      </c>
      <c r="S413" s="2" t="s">
        <v>870</v>
      </c>
      <c r="T413" t="s">
        <v>3</v>
      </c>
      <c r="V413">
        <f t="shared" si="33"/>
        <v>0</v>
      </c>
      <c r="W413">
        <f t="shared" si="34"/>
        <v>0</v>
      </c>
    </row>
    <row r="414" spans="1:23" x14ac:dyDescent="0.25">
      <c r="A414" s="11">
        <v>783320459412</v>
      </c>
      <c r="B414" t="s">
        <v>414</v>
      </c>
      <c r="C414" t="s">
        <v>1111</v>
      </c>
      <c r="D414" t="s">
        <v>1192</v>
      </c>
      <c r="E414" t="s">
        <v>26</v>
      </c>
      <c r="F414" t="s">
        <v>992</v>
      </c>
      <c r="G414" s="16" t="s">
        <v>1041</v>
      </c>
      <c r="H414" t="s">
        <v>1261</v>
      </c>
      <c r="I414" s="3">
        <v>0</v>
      </c>
      <c r="J414" s="2">
        <v>37</v>
      </c>
      <c r="K414" s="2">
        <f t="shared" si="32"/>
        <v>38.85</v>
      </c>
      <c r="L414" s="2">
        <v>64.95</v>
      </c>
      <c r="M414" s="2">
        <v>68.95</v>
      </c>
      <c r="O414" s="2">
        <v>125.16</v>
      </c>
      <c r="P414" s="2">
        <f t="shared" si="35"/>
        <v>11.421487603305792</v>
      </c>
      <c r="Q414" s="2">
        <f t="shared" si="36"/>
        <v>14.727272727272734</v>
      </c>
      <c r="S414" s="2" t="s">
        <v>871</v>
      </c>
      <c r="T414" t="s">
        <v>3</v>
      </c>
      <c r="V414">
        <f t="shared" si="33"/>
        <v>0</v>
      </c>
      <c r="W414">
        <f t="shared" si="34"/>
        <v>0</v>
      </c>
    </row>
    <row r="415" spans="1:23" x14ac:dyDescent="0.25">
      <c r="A415" s="11">
        <v>783320822711</v>
      </c>
      <c r="B415" t="s">
        <v>415</v>
      </c>
      <c r="C415" t="s">
        <v>1111</v>
      </c>
      <c r="D415" t="s">
        <v>1193</v>
      </c>
      <c r="E415" t="s">
        <v>992</v>
      </c>
      <c r="G415" s="16" t="s">
        <v>1037</v>
      </c>
      <c r="I415" s="3">
        <v>0</v>
      </c>
      <c r="J415" s="2">
        <v>42.5</v>
      </c>
      <c r="K415" s="2">
        <f t="shared" si="32"/>
        <v>44.625</v>
      </c>
      <c r="M415" s="2">
        <v>72.5</v>
      </c>
      <c r="O415" s="2">
        <v>125</v>
      </c>
      <c r="P415" s="2">
        <f t="shared" si="35"/>
        <v>-47.756198347107436</v>
      </c>
      <c r="Q415" s="2">
        <f t="shared" si="36"/>
        <v>12.161157024793397</v>
      </c>
      <c r="S415" s="2" t="s">
        <v>872</v>
      </c>
      <c r="T415" t="s">
        <v>3</v>
      </c>
      <c r="V415">
        <f t="shared" si="33"/>
        <v>0</v>
      </c>
      <c r="W415">
        <f t="shared" si="34"/>
        <v>0</v>
      </c>
    </row>
    <row r="416" spans="1:23" x14ac:dyDescent="0.25">
      <c r="A416" s="11">
        <v>783320491115</v>
      </c>
      <c r="B416" t="s">
        <v>416</v>
      </c>
      <c r="C416" t="s">
        <v>1111</v>
      </c>
      <c r="D416" t="s">
        <v>1193</v>
      </c>
      <c r="E416" t="s">
        <v>26</v>
      </c>
      <c r="F416" t="s">
        <v>992</v>
      </c>
      <c r="G416" s="16" t="s">
        <v>1037</v>
      </c>
      <c r="H416" t="s">
        <v>1262</v>
      </c>
      <c r="I416" s="3">
        <v>0</v>
      </c>
      <c r="J416" s="2">
        <v>49.69</v>
      </c>
      <c r="K416" s="2">
        <f t="shared" si="32"/>
        <v>52.174500000000002</v>
      </c>
      <c r="L416" s="2">
        <v>89.95</v>
      </c>
      <c r="M416" s="2">
        <v>104.95</v>
      </c>
      <c r="O416" s="2">
        <v>135</v>
      </c>
      <c r="P416" s="2">
        <f t="shared" si="35"/>
        <v>19.392644628099177</v>
      </c>
      <c r="Q416" s="2">
        <f t="shared" si="36"/>
        <v>31.789338842975212</v>
      </c>
      <c r="S416" s="2" t="s">
        <v>873</v>
      </c>
      <c r="T416" t="s">
        <v>3</v>
      </c>
      <c r="V416">
        <f t="shared" si="33"/>
        <v>0</v>
      </c>
      <c r="W416">
        <f t="shared" si="34"/>
        <v>0</v>
      </c>
    </row>
    <row r="417" spans="1:23" x14ac:dyDescent="0.25">
      <c r="A417" s="11">
        <v>783320822704</v>
      </c>
      <c r="B417" t="s">
        <v>417</v>
      </c>
      <c r="C417" t="s">
        <v>1111</v>
      </c>
      <c r="D417" t="s">
        <v>1193</v>
      </c>
      <c r="E417" t="s">
        <v>992</v>
      </c>
      <c r="G417" s="16" t="s">
        <v>1042</v>
      </c>
      <c r="I417" s="3">
        <v>0</v>
      </c>
      <c r="J417" s="2">
        <v>23.76</v>
      </c>
      <c r="K417" s="2">
        <f t="shared" si="32"/>
        <v>24.948000000000004</v>
      </c>
      <c r="M417" s="2">
        <v>53.95</v>
      </c>
      <c r="O417" s="2">
        <v>84.95</v>
      </c>
      <c r="P417" s="2">
        <f t="shared" si="35"/>
        <v>-29.016198347107441</v>
      </c>
      <c r="Q417" s="2">
        <f t="shared" si="36"/>
        <v>15.570578512396693</v>
      </c>
      <c r="S417" s="2" t="s">
        <v>874</v>
      </c>
      <c r="T417" t="s">
        <v>3</v>
      </c>
      <c r="V417">
        <f t="shared" si="33"/>
        <v>0</v>
      </c>
      <c r="W417">
        <f t="shared" si="34"/>
        <v>0</v>
      </c>
    </row>
    <row r="418" spans="1:23" x14ac:dyDescent="0.25">
      <c r="A418" s="11">
        <v>783320822926</v>
      </c>
      <c r="B418" t="s">
        <v>418</v>
      </c>
      <c r="C418" t="s">
        <v>1111</v>
      </c>
      <c r="D418" t="s">
        <v>1193</v>
      </c>
      <c r="E418" t="s">
        <v>993</v>
      </c>
      <c r="G418" s="16" t="s">
        <v>1042</v>
      </c>
      <c r="I418" s="3">
        <v>0</v>
      </c>
      <c r="J418" s="2">
        <v>30</v>
      </c>
      <c r="K418" s="2">
        <f t="shared" si="32"/>
        <v>31.5</v>
      </c>
      <c r="L418" s="2">
        <v>53.95</v>
      </c>
      <c r="M418" s="2">
        <v>58.95</v>
      </c>
      <c r="O418" s="2">
        <v>87.85</v>
      </c>
      <c r="P418" s="2">
        <f t="shared" si="35"/>
        <v>9.3305785123966913</v>
      </c>
      <c r="Q418" s="2">
        <f t="shared" si="36"/>
        <v>13.462809917355372</v>
      </c>
      <c r="S418" s="2" t="s">
        <v>875</v>
      </c>
      <c r="T418" t="s">
        <v>3</v>
      </c>
      <c r="V418">
        <f t="shared" si="33"/>
        <v>0</v>
      </c>
      <c r="W418">
        <f t="shared" si="34"/>
        <v>0</v>
      </c>
    </row>
    <row r="419" spans="1:23" x14ac:dyDescent="0.25">
      <c r="A419" s="11">
        <v>783320824197</v>
      </c>
      <c r="B419" t="s">
        <v>419</v>
      </c>
      <c r="C419" t="s">
        <v>1111</v>
      </c>
      <c r="D419" t="s">
        <v>1193</v>
      </c>
      <c r="E419" t="s">
        <v>26</v>
      </c>
      <c r="F419" t="s">
        <v>992</v>
      </c>
      <c r="G419" s="16" t="s">
        <v>1043</v>
      </c>
      <c r="H419" t="s">
        <v>1263</v>
      </c>
      <c r="I419" s="3">
        <v>0</v>
      </c>
      <c r="K419" s="2">
        <f t="shared" si="32"/>
        <v>0</v>
      </c>
      <c r="M419" s="2">
        <v>49.95</v>
      </c>
      <c r="O419" s="2">
        <v>64.900000000000006</v>
      </c>
      <c r="P419" s="2">
        <f t="shared" si="35"/>
        <v>-5.2561983471074383</v>
      </c>
      <c r="Q419" s="2">
        <f t="shared" si="36"/>
        <v>36.02479338842975</v>
      </c>
      <c r="S419" s="2" t="s">
        <v>876</v>
      </c>
      <c r="T419" t="s">
        <v>3</v>
      </c>
      <c r="V419">
        <f t="shared" si="33"/>
        <v>0</v>
      </c>
      <c r="W419">
        <f t="shared" si="34"/>
        <v>0</v>
      </c>
    </row>
    <row r="420" spans="1:23" x14ac:dyDescent="0.25">
      <c r="A420" s="11">
        <v>783320461231</v>
      </c>
      <c r="B420" t="s">
        <v>420</v>
      </c>
      <c r="C420" t="s">
        <v>1111</v>
      </c>
      <c r="D420" t="s">
        <v>1194</v>
      </c>
      <c r="E420" t="s">
        <v>992</v>
      </c>
      <c r="G420" s="16" t="s">
        <v>1043</v>
      </c>
      <c r="I420" s="3">
        <v>2</v>
      </c>
      <c r="J420" s="2">
        <v>52.43</v>
      </c>
      <c r="K420" s="2">
        <f t="shared" si="32"/>
        <v>55.051500000000004</v>
      </c>
      <c r="P420" s="2">
        <f t="shared" si="35"/>
        <v>-57.686198347107435</v>
      </c>
      <c r="Q420" s="2">
        <f t="shared" si="36"/>
        <v>-57.686198347107435</v>
      </c>
      <c r="S420" s="2"/>
      <c r="T420" t="s">
        <v>3</v>
      </c>
      <c r="V420">
        <f t="shared" si="33"/>
        <v>104.86</v>
      </c>
      <c r="W420">
        <f t="shared" si="34"/>
        <v>0</v>
      </c>
    </row>
    <row r="421" spans="1:23" x14ac:dyDescent="0.25">
      <c r="A421" s="11">
        <v>783320468438</v>
      </c>
      <c r="B421" t="s">
        <v>421</v>
      </c>
      <c r="C421" t="s">
        <v>1111</v>
      </c>
      <c r="D421" t="s">
        <v>1195</v>
      </c>
      <c r="E421" t="s">
        <v>992</v>
      </c>
      <c r="G421" s="16" t="s">
        <v>1037</v>
      </c>
      <c r="I421" s="3">
        <v>2</v>
      </c>
      <c r="J421" s="2">
        <v>89</v>
      </c>
      <c r="K421" s="2">
        <f t="shared" si="32"/>
        <v>93.45</v>
      </c>
      <c r="L421" s="2">
        <v>234.95</v>
      </c>
      <c r="M421" s="2">
        <v>274.95</v>
      </c>
      <c r="O421" s="2">
        <v>385.29</v>
      </c>
      <c r="P421" s="2">
        <f t="shared" si="35"/>
        <v>99.917355371900811</v>
      </c>
      <c r="Q421" s="2">
        <f t="shared" si="36"/>
        <v>132.97520661157026</v>
      </c>
      <c r="S421" s="2" t="s">
        <v>877</v>
      </c>
      <c r="T421" t="s">
        <v>3</v>
      </c>
      <c r="V421">
        <f t="shared" si="33"/>
        <v>178</v>
      </c>
      <c r="W421">
        <f t="shared" si="34"/>
        <v>0</v>
      </c>
    </row>
    <row r="422" spans="1:23" x14ac:dyDescent="0.25">
      <c r="A422" s="11">
        <v>783320468414</v>
      </c>
      <c r="B422" t="s">
        <v>422</v>
      </c>
      <c r="C422" t="s">
        <v>1111</v>
      </c>
      <c r="D422" t="s">
        <v>1196</v>
      </c>
      <c r="E422" t="s">
        <v>992</v>
      </c>
      <c r="G422" s="16" t="s">
        <v>1037</v>
      </c>
      <c r="I422" s="3">
        <v>2</v>
      </c>
      <c r="J422" s="2">
        <v>89</v>
      </c>
      <c r="K422" s="2">
        <f t="shared" si="32"/>
        <v>93.45</v>
      </c>
      <c r="L422" s="2">
        <v>234.95</v>
      </c>
      <c r="M422" s="2">
        <v>274.95</v>
      </c>
      <c r="O422" s="2">
        <v>385.29</v>
      </c>
      <c r="P422" s="2">
        <f t="shared" si="35"/>
        <v>99.917355371900811</v>
      </c>
      <c r="Q422" s="2">
        <f t="shared" si="36"/>
        <v>132.97520661157026</v>
      </c>
      <c r="S422" s="2" t="s">
        <v>878</v>
      </c>
      <c r="T422" t="s">
        <v>3</v>
      </c>
      <c r="V422">
        <f t="shared" si="33"/>
        <v>178</v>
      </c>
      <c r="W422">
        <f t="shared" si="34"/>
        <v>0</v>
      </c>
    </row>
    <row r="423" spans="1:23" x14ac:dyDescent="0.25">
      <c r="A423" s="11">
        <v>783320971525</v>
      </c>
      <c r="B423" t="s">
        <v>423</v>
      </c>
      <c r="C423" t="s">
        <v>1111</v>
      </c>
      <c r="D423" t="s">
        <v>1248</v>
      </c>
      <c r="E423" t="s">
        <v>993</v>
      </c>
      <c r="G423" s="16" t="s">
        <v>1037</v>
      </c>
      <c r="I423" s="3">
        <v>0</v>
      </c>
      <c r="K423" s="2">
        <f t="shared" ref="K423:K486" si="37">J423*1.05</f>
        <v>0</v>
      </c>
      <c r="M423" s="2">
        <v>52.95</v>
      </c>
      <c r="O423" s="2">
        <v>97.93</v>
      </c>
      <c r="P423" s="2">
        <f t="shared" si="35"/>
        <v>-5.2561983471074383</v>
      </c>
      <c r="Q423" s="2">
        <f t="shared" si="36"/>
        <v>38.504132231404959</v>
      </c>
      <c r="S423" s="2" t="s">
        <v>879</v>
      </c>
      <c r="T423" t="s">
        <v>3</v>
      </c>
      <c r="V423">
        <f t="shared" si="33"/>
        <v>0</v>
      </c>
      <c r="W423">
        <f t="shared" si="34"/>
        <v>0</v>
      </c>
    </row>
    <row r="424" spans="1:23" x14ac:dyDescent="0.25">
      <c r="A424" s="11">
        <v>783320971624</v>
      </c>
      <c r="B424" t="s">
        <v>424</v>
      </c>
      <c r="C424" t="s">
        <v>1111</v>
      </c>
      <c r="D424" t="s">
        <v>1248</v>
      </c>
      <c r="E424" t="s">
        <v>993</v>
      </c>
      <c r="G424" s="16" t="s">
        <v>1058</v>
      </c>
      <c r="I424" s="3">
        <v>0</v>
      </c>
      <c r="J424" s="2">
        <v>34.5</v>
      </c>
      <c r="K424" s="2">
        <f t="shared" si="37"/>
        <v>36.225000000000001</v>
      </c>
      <c r="M424" s="2">
        <v>57.5</v>
      </c>
      <c r="O424" s="2">
        <v>112</v>
      </c>
      <c r="P424" s="2">
        <f t="shared" si="35"/>
        <v>-39.756198347107436</v>
      </c>
      <c r="Q424" s="2">
        <f t="shared" si="36"/>
        <v>7.7644628099173474</v>
      </c>
      <c r="S424" s="2" t="s">
        <v>880</v>
      </c>
      <c r="T424" t="s">
        <v>3</v>
      </c>
      <c r="V424">
        <f t="shared" si="33"/>
        <v>0</v>
      </c>
      <c r="W424">
        <f t="shared" si="34"/>
        <v>0</v>
      </c>
    </row>
    <row r="425" spans="1:23" x14ac:dyDescent="0.25">
      <c r="A425" s="11">
        <v>783320971228</v>
      </c>
      <c r="B425" t="s">
        <v>425</v>
      </c>
      <c r="C425" t="s">
        <v>1111</v>
      </c>
      <c r="D425" t="s">
        <v>1248</v>
      </c>
      <c r="E425" t="s">
        <v>993</v>
      </c>
      <c r="G425" s="16" t="s">
        <v>1043</v>
      </c>
      <c r="I425" s="3">
        <v>0</v>
      </c>
      <c r="J425" s="2">
        <v>17</v>
      </c>
      <c r="K425" s="2">
        <f t="shared" si="37"/>
        <v>17.850000000000001</v>
      </c>
      <c r="M425" s="2">
        <v>33.950000000000003</v>
      </c>
      <c r="O425" s="2">
        <v>56.11</v>
      </c>
      <c r="P425" s="2">
        <f t="shared" si="35"/>
        <v>-22.256198347107439</v>
      </c>
      <c r="Q425" s="2">
        <f t="shared" si="36"/>
        <v>5.8016528925619824</v>
      </c>
      <c r="S425" s="2" t="s">
        <v>881</v>
      </c>
      <c r="T425" t="s">
        <v>3</v>
      </c>
      <c r="V425">
        <f t="shared" si="33"/>
        <v>0</v>
      </c>
      <c r="W425">
        <f t="shared" si="34"/>
        <v>0</v>
      </c>
    </row>
    <row r="426" spans="1:23" x14ac:dyDescent="0.25">
      <c r="A426" s="11">
        <v>783320971020</v>
      </c>
      <c r="B426" t="s">
        <v>426</v>
      </c>
      <c r="C426" t="s">
        <v>1111</v>
      </c>
      <c r="D426" t="s">
        <v>1248</v>
      </c>
      <c r="E426" t="s">
        <v>993</v>
      </c>
      <c r="G426" s="16" t="s">
        <v>1061</v>
      </c>
      <c r="I426" s="3">
        <v>0</v>
      </c>
      <c r="J426" s="2">
        <v>20</v>
      </c>
      <c r="K426" s="2">
        <f t="shared" si="37"/>
        <v>21</v>
      </c>
      <c r="M426" s="2">
        <v>43.95</v>
      </c>
      <c r="O426" s="2">
        <v>63.95</v>
      </c>
      <c r="P426" s="2">
        <f t="shared" si="35"/>
        <v>-25.256198347107436</v>
      </c>
      <c r="Q426" s="2">
        <f t="shared" si="36"/>
        <v>11.06611570247934</v>
      </c>
      <c r="S426" s="2" t="s">
        <v>882</v>
      </c>
      <c r="T426" t="s">
        <v>3</v>
      </c>
      <c r="V426">
        <f t="shared" si="33"/>
        <v>0</v>
      </c>
      <c r="W426">
        <f t="shared" si="34"/>
        <v>0</v>
      </c>
    </row>
    <row r="427" spans="1:23" x14ac:dyDescent="0.25">
      <c r="A427" s="11">
        <v>783320971556</v>
      </c>
      <c r="B427" t="s">
        <v>427</v>
      </c>
      <c r="C427" t="s">
        <v>1111</v>
      </c>
      <c r="D427" t="s">
        <v>1198</v>
      </c>
      <c r="E427" t="s">
        <v>993</v>
      </c>
      <c r="G427" s="16" t="s">
        <v>1037</v>
      </c>
      <c r="I427" s="3">
        <v>0</v>
      </c>
      <c r="J427" s="2">
        <v>35</v>
      </c>
      <c r="K427" s="2">
        <f t="shared" si="37"/>
        <v>36.75</v>
      </c>
      <c r="M427" s="2">
        <v>58.5</v>
      </c>
      <c r="O427" s="2">
        <v>97.93</v>
      </c>
      <c r="P427" s="2">
        <f t="shared" si="35"/>
        <v>-40.256198347107443</v>
      </c>
      <c r="Q427" s="2">
        <f t="shared" si="36"/>
        <v>8.0909090909090864</v>
      </c>
      <c r="S427" s="2" t="s">
        <v>883</v>
      </c>
      <c r="T427" t="s">
        <v>3</v>
      </c>
      <c r="V427">
        <f t="shared" ref="V427:V489" si="38">I427*J427</f>
        <v>0</v>
      </c>
      <c r="W427">
        <f t="shared" ref="W427:W489" si="39">I427*N427</f>
        <v>0</v>
      </c>
    </row>
    <row r="428" spans="1:23" x14ac:dyDescent="0.25">
      <c r="A428" s="11">
        <v>783320971051</v>
      </c>
      <c r="B428" t="s">
        <v>428</v>
      </c>
      <c r="C428" t="s">
        <v>1111</v>
      </c>
      <c r="D428" t="s">
        <v>1198</v>
      </c>
      <c r="E428" t="s">
        <v>993</v>
      </c>
      <c r="G428" s="16" t="s">
        <v>1061</v>
      </c>
      <c r="I428" s="3">
        <v>0</v>
      </c>
      <c r="J428" s="2">
        <v>25</v>
      </c>
      <c r="K428" s="2">
        <f t="shared" si="37"/>
        <v>26.25</v>
      </c>
      <c r="M428" s="2">
        <v>42.95</v>
      </c>
      <c r="O428" s="2">
        <v>72.430000000000007</v>
      </c>
      <c r="P428" s="2">
        <f t="shared" si="35"/>
        <v>-30.256198347107439</v>
      </c>
      <c r="Q428" s="2">
        <f t="shared" si="36"/>
        <v>5.2396694214875978</v>
      </c>
      <c r="S428" s="2" t="s">
        <v>884</v>
      </c>
      <c r="T428" t="s">
        <v>3</v>
      </c>
      <c r="V428">
        <f t="shared" si="38"/>
        <v>0</v>
      </c>
      <c r="W428">
        <f t="shared" si="39"/>
        <v>0</v>
      </c>
    </row>
    <row r="429" spans="1:23" x14ac:dyDescent="0.25">
      <c r="A429" s="11">
        <v>783320806247</v>
      </c>
      <c r="B429" t="s">
        <v>429</v>
      </c>
      <c r="C429" t="s">
        <v>1111</v>
      </c>
      <c r="D429" t="s">
        <v>1248</v>
      </c>
      <c r="E429" t="s">
        <v>993</v>
      </c>
      <c r="G429" s="16" t="s">
        <v>1037</v>
      </c>
      <c r="I429" s="3">
        <v>0</v>
      </c>
      <c r="J429" s="2">
        <v>36</v>
      </c>
      <c r="K429" s="2">
        <f t="shared" si="37"/>
        <v>37.800000000000004</v>
      </c>
      <c r="M429" s="2">
        <v>64.95</v>
      </c>
      <c r="O429" s="2">
        <v>97.8</v>
      </c>
      <c r="P429" s="2">
        <f t="shared" si="35"/>
        <v>-41.256198347107443</v>
      </c>
      <c r="Q429" s="2">
        <f t="shared" si="36"/>
        <v>12.421487603305785</v>
      </c>
      <c r="S429" s="2" t="s">
        <v>885</v>
      </c>
      <c r="T429" t="s">
        <v>3</v>
      </c>
      <c r="V429">
        <f t="shared" si="38"/>
        <v>0</v>
      </c>
      <c r="W429">
        <f t="shared" si="39"/>
        <v>0</v>
      </c>
    </row>
    <row r="430" spans="1:23" x14ac:dyDescent="0.25">
      <c r="A430" s="11">
        <v>783320975691</v>
      </c>
      <c r="B430" t="s">
        <v>430</v>
      </c>
      <c r="C430" t="s">
        <v>1111</v>
      </c>
      <c r="D430" t="s">
        <v>1199</v>
      </c>
      <c r="E430" t="s">
        <v>1054</v>
      </c>
      <c r="G430" s="16" t="s">
        <v>1041</v>
      </c>
      <c r="I430" s="3">
        <v>0</v>
      </c>
      <c r="J430" s="2">
        <v>29.9</v>
      </c>
      <c r="K430" s="2">
        <f t="shared" si="37"/>
        <v>31.395</v>
      </c>
      <c r="M430" s="2">
        <v>26.95</v>
      </c>
      <c r="O430" s="2">
        <v>31.62</v>
      </c>
      <c r="P430" s="2">
        <f t="shared" si="35"/>
        <v>-35.156198347107434</v>
      </c>
      <c r="Q430" s="2">
        <f t="shared" si="36"/>
        <v>-12.883471074380161</v>
      </c>
      <c r="S430" s="2" t="s">
        <v>886</v>
      </c>
      <c r="T430" t="s">
        <v>3</v>
      </c>
      <c r="V430">
        <f t="shared" si="38"/>
        <v>0</v>
      </c>
      <c r="W430">
        <f t="shared" si="39"/>
        <v>0</v>
      </c>
    </row>
    <row r="431" spans="1:23" x14ac:dyDescent="0.25">
      <c r="A431" s="11">
        <v>783320971563</v>
      </c>
      <c r="B431" t="s">
        <v>431</v>
      </c>
      <c r="C431" t="s">
        <v>1111</v>
      </c>
      <c r="D431" t="s">
        <v>1199</v>
      </c>
      <c r="E431" t="s">
        <v>992</v>
      </c>
      <c r="G431" s="16" t="s">
        <v>1037</v>
      </c>
      <c r="I431" s="3">
        <v>0</v>
      </c>
      <c r="J431" s="2">
        <v>35.5</v>
      </c>
      <c r="K431" s="2">
        <f t="shared" si="37"/>
        <v>37.274999999999999</v>
      </c>
      <c r="M431" s="2">
        <v>61.95</v>
      </c>
      <c r="O431" s="2">
        <v>99</v>
      </c>
      <c r="P431" s="2">
        <f t="shared" si="35"/>
        <v>-40.756198347107436</v>
      </c>
      <c r="Q431" s="2">
        <f t="shared" si="36"/>
        <v>10.442148760330582</v>
      </c>
      <c r="S431" s="2" t="s">
        <v>887</v>
      </c>
      <c r="T431" t="s">
        <v>3</v>
      </c>
      <c r="V431">
        <f t="shared" si="38"/>
        <v>0</v>
      </c>
      <c r="W431">
        <f t="shared" si="39"/>
        <v>0</v>
      </c>
    </row>
    <row r="432" spans="1:23" x14ac:dyDescent="0.25">
      <c r="A432" s="11">
        <v>783320971266</v>
      </c>
      <c r="B432" t="s">
        <v>432</v>
      </c>
      <c r="C432" t="s">
        <v>1111</v>
      </c>
      <c r="D432" t="s">
        <v>1199</v>
      </c>
      <c r="E432" t="s">
        <v>992</v>
      </c>
      <c r="G432" s="16" t="s">
        <v>1043</v>
      </c>
      <c r="I432" s="3">
        <v>0</v>
      </c>
      <c r="J432" s="2">
        <v>19</v>
      </c>
      <c r="K432" s="2">
        <f t="shared" si="37"/>
        <v>19.95</v>
      </c>
      <c r="M432" s="2">
        <v>38.950000000000003</v>
      </c>
      <c r="O432" s="2">
        <v>56</v>
      </c>
      <c r="P432" s="2">
        <f t="shared" si="35"/>
        <v>-24.256198347107436</v>
      </c>
      <c r="Q432" s="2">
        <f t="shared" si="36"/>
        <v>7.9338842975206596</v>
      </c>
      <c r="S432" s="2" t="s">
        <v>888</v>
      </c>
      <c r="T432" t="s">
        <v>3</v>
      </c>
      <c r="V432">
        <f t="shared" si="38"/>
        <v>0</v>
      </c>
      <c r="W432">
        <f t="shared" si="39"/>
        <v>0</v>
      </c>
    </row>
    <row r="433" spans="1:23" x14ac:dyDescent="0.25">
      <c r="A433" s="11">
        <v>783320490149</v>
      </c>
      <c r="B433" t="s">
        <v>433</v>
      </c>
      <c r="C433" t="s">
        <v>1111</v>
      </c>
      <c r="D433" t="s">
        <v>1199</v>
      </c>
      <c r="E433" t="s">
        <v>26</v>
      </c>
      <c r="F433" t="s">
        <v>992</v>
      </c>
      <c r="G433" s="16" t="s">
        <v>1037</v>
      </c>
      <c r="H433" t="s">
        <v>1264</v>
      </c>
      <c r="I433" s="3">
        <v>0</v>
      </c>
      <c r="J433" s="2">
        <v>35.9</v>
      </c>
      <c r="K433" s="2">
        <f t="shared" si="37"/>
        <v>37.695</v>
      </c>
      <c r="M433" s="2">
        <v>62.95</v>
      </c>
      <c r="O433" s="2">
        <v>119.9</v>
      </c>
      <c r="P433" s="2">
        <f t="shared" si="35"/>
        <v>-41.156198347107441</v>
      </c>
      <c r="Q433" s="2">
        <f t="shared" si="36"/>
        <v>10.868595041322315</v>
      </c>
      <c r="S433" s="2" t="s">
        <v>889</v>
      </c>
      <c r="T433" t="s">
        <v>3</v>
      </c>
      <c r="V433">
        <f t="shared" si="38"/>
        <v>0</v>
      </c>
      <c r="W433">
        <f t="shared" si="39"/>
        <v>0</v>
      </c>
    </row>
    <row r="434" spans="1:23" x14ac:dyDescent="0.25">
      <c r="A434" s="11">
        <v>783320490712</v>
      </c>
      <c r="B434" t="s">
        <v>434</v>
      </c>
      <c r="C434" t="s">
        <v>1111</v>
      </c>
      <c r="D434" t="s">
        <v>1199</v>
      </c>
      <c r="E434" t="s">
        <v>26</v>
      </c>
      <c r="F434" t="s">
        <v>992</v>
      </c>
      <c r="G434" s="16" t="s">
        <v>1061</v>
      </c>
      <c r="H434" t="s">
        <v>1265</v>
      </c>
      <c r="I434" s="3">
        <v>0</v>
      </c>
      <c r="J434" s="2">
        <v>31</v>
      </c>
      <c r="K434" s="2">
        <f t="shared" si="37"/>
        <v>32.550000000000004</v>
      </c>
      <c r="M434" s="2">
        <v>61.5</v>
      </c>
      <c r="O434" s="2">
        <v>99</v>
      </c>
      <c r="P434" s="2">
        <f t="shared" si="35"/>
        <v>-36.256198347107436</v>
      </c>
      <c r="Q434" s="2">
        <f t="shared" si="36"/>
        <v>14.570247933884289</v>
      </c>
      <c r="S434" s="2" t="s">
        <v>890</v>
      </c>
      <c r="T434" t="s">
        <v>3</v>
      </c>
      <c r="V434">
        <f t="shared" si="38"/>
        <v>0</v>
      </c>
      <c r="W434">
        <f t="shared" si="39"/>
        <v>0</v>
      </c>
    </row>
    <row r="435" spans="1:23" x14ac:dyDescent="0.25">
      <c r="A435" s="11">
        <v>783320971549</v>
      </c>
      <c r="B435" t="s">
        <v>435</v>
      </c>
      <c r="C435" t="s">
        <v>1111</v>
      </c>
      <c r="D435" t="s">
        <v>1200</v>
      </c>
      <c r="E435" t="s">
        <v>993</v>
      </c>
      <c r="G435" s="16" t="s">
        <v>1037</v>
      </c>
      <c r="I435" s="3">
        <v>7</v>
      </c>
      <c r="J435" s="2">
        <v>29.45</v>
      </c>
      <c r="K435" s="2">
        <f t="shared" si="37"/>
        <v>30.922499999999999</v>
      </c>
      <c r="L435" s="2">
        <v>52.95</v>
      </c>
      <c r="M435" s="2">
        <v>54.95</v>
      </c>
      <c r="O435" s="2">
        <v>111.97</v>
      </c>
      <c r="P435" s="2">
        <f t="shared" si="35"/>
        <v>9.0541322314049637</v>
      </c>
      <c r="Q435" s="2">
        <f t="shared" si="36"/>
        <v>10.707024793388435</v>
      </c>
      <c r="S435" s="2" t="s">
        <v>891</v>
      </c>
      <c r="T435" t="s">
        <v>3</v>
      </c>
      <c r="V435">
        <f t="shared" si="38"/>
        <v>206.15</v>
      </c>
      <c r="W435">
        <f t="shared" si="39"/>
        <v>0</v>
      </c>
    </row>
    <row r="436" spans="1:23" x14ac:dyDescent="0.25">
      <c r="A436" s="11">
        <v>783320402012</v>
      </c>
      <c r="B436" t="s">
        <v>436</v>
      </c>
      <c r="C436" t="s">
        <v>1111</v>
      </c>
      <c r="D436" t="s">
        <v>1193</v>
      </c>
      <c r="E436" t="s">
        <v>992</v>
      </c>
      <c r="G436" s="16" t="s">
        <v>1257</v>
      </c>
      <c r="I436" s="3">
        <v>0</v>
      </c>
      <c r="J436" s="2">
        <v>18.5</v>
      </c>
      <c r="K436" s="2">
        <f t="shared" si="37"/>
        <v>19.425000000000001</v>
      </c>
      <c r="M436" s="2">
        <v>37.950000000000003</v>
      </c>
      <c r="O436" s="2">
        <v>61.9</v>
      </c>
      <c r="P436" s="2">
        <f t="shared" si="35"/>
        <v>-23.756198347107436</v>
      </c>
      <c r="Q436" s="2">
        <f t="shared" si="36"/>
        <v>7.6074380165289242</v>
      </c>
      <c r="S436" s="2" t="s">
        <v>892</v>
      </c>
      <c r="T436" t="s">
        <v>3</v>
      </c>
      <c r="V436">
        <f t="shared" si="38"/>
        <v>0</v>
      </c>
      <c r="W436">
        <f t="shared" si="39"/>
        <v>0</v>
      </c>
    </row>
    <row r="437" spans="1:23" x14ac:dyDescent="0.25">
      <c r="A437" s="11">
        <v>783320402111</v>
      </c>
      <c r="B437" t="s">
        <v>437</v>
      </c>
      <c r="C437" t="s">
        <v>1111</v>
      </c>
      <c r="D437" t="s">
        <v>1193</v>
      </c>
      <c r="E437" t="s">
        <v>992</v>
      </c>
      <c r="G437" s="16" t="s">
        <v>1042</v>
      </c>
      <c r="I437" s="3">
        <v>0</v>
      </c>
      <c r="J437" s="2">
        <v>29.5</v>
      </c>
      <c r="K437" s="2">
        <f t="shared" si="37"/>
        <v>30.975000000000001</v>
      </c>
      <c r="M437" s="2">
        <v>51.5</v>
      </c>
      <c r="O437" s="2">
        <v>84</v>
      </c>
      <c r="P437" s="2">
        <f t="shared" si="35"/>
        <v>-34.756198347107443</v>
      </c>
      <c r="Q437" s="2">
        <f t="shared" si="36"/>
        <v>7.8057851239669347</v>
      </c>
      <c r="S437" s="2" t="s">
        <v>893</v>
      </c>
      <c r="T437" t="s">
        <v>3</v>
      </c>
      <c r="V437">
        <f t="shared" si="38"/>
        <v>0</v>
      </c>
      <c r="W437">
        <f t="shared" si="39"/>
        <v>0</v>
      </c>
    </row>
    <row r="438" spans="1:23" x14ac:dyDescent="0.25">
      <c r="A438" s="11">
        <v>783320402517</v>
      </c>
      <c r="B438" t="s">
        <v>438</v>
      </c>
      <c r="C438" t="s">
        <v>1111</v>
      </c>
      <c r="D438" t="s">
        <v>1193</v>
      </c>
      <c r="E438" t="s">
        <v>992</v>
      </c>
      <c r="G438" s="16" t="s">
        <v>1041</v>
      </c>
      <c r="I438" s="3">
        <v>0</v>
      </c>
      <c r="K438" s="2">
        <f t="shared" si="37"/>
        <v>0</v>
      </c>
      <c r="M438" s="2">
        <v>57.95</v>
      </c>
      <c r="O438" s="2">
        <v>107.11</v>
      </c>
      <c r="P438" s="2">
        <f t="shared" si="35"/>
        <v>-5.2561983471074383</v>
      </c>
      <c r="Q438" s="2">
        <f t="shared" si="36"/>
        <v>42.63636363636364</v>
      </c>
      <c r="S438" s="2" t="s">
        <v>894</v>
      </c>
      <c r="T438" t="s">
        <v>3</v>
      </c>
      <c r="V438">
        <f t="shared" si="38"/>
        <v>0</v>
      </c>
      <c r="W438">
        <f t="shared" si="39"/>
        <v>0</v>
      </c>
    </row>
    <row r="439" spans="1:23" x14ac:dyDescent="0.25">
      <c r="A439" s="11">
        <v>783320804960</v>
      </c>
      <c r="B439" t="s">
        <v>439</v>
      </c>
      <c r="C439" t="s">
        <v>1111</v>
      </c>
      <c r="D439" t="s">
        <v>1193</v>
      </c>
      <c r="E439" t="s">
        <v>26</v>
      </c>
      <c r="F439" t="s">
        <v>992</v>
      </c>
      <c r="G439" s="16" t="s">
        <v>1042</v>
      </c>
      <c r="H439" t="s">
        <v>1266</v>
      </c>
      <c r="I439" s="3">
        <v>0</v>
      </c>
      <c r="J439" s="2">
        <v>31.5</v>
      </c>
      <c r="K439" s="2">
        <f t="shared" si="37"/>
        <v>33.075000000000003</v>
      </c>
      <c r="M439" s="2">
        <v>63.95</v>
      </c>
      <c r="O439" s="2">
        <v>114.8</v>
      </c>
      <c r="P439" s="2">
        <f t="shared" si="35"/>
        <v>-36.756198347107443</v>
      </c>
      <c r="Q439" s="2">
        <f t="shared" si="36"/>
        <v>16.095041322314053</v>
      </c>
      <c r="S439" s="2" t="s">
        <v>895</v>
      </c>
      <c r="T439" t="s">
        <v>3</v>
      </c>
      <c r="V439">
        <f t="shared" si="38"/>
        <v>0</v>
      </c>
      <c r="W439">
        <f t="shared" si="39"/>
        <v>0</v>
      </c>
    </row>
    <row r="440" spans="1:23" x14ac:dyDescent="0.25">
      <c r="A440" s="11">
        <v>783320402524</v>
      </c>
      <c r="B440" t="s">
        <v>440</v>
      </c>
      <c r="C440" t="s">
        <v>1111</v>
      </c>
      <c r="D440" t="s">
        <v>1241</v>
      </c>
      <c r="E440" t="s">
        <v>993</v>
      </c>
      <c r="G440" s="16" t="s">
        <v>1041</v>
      </c>
      <c r="I440" s="3">
        <v>0</v>
      </c>
      <c r="J440" s="2">
        <v>32.9</v>
      </c>
      <c r="K440" s="2">
        <f t="shared" si="37"/>
        <v>34.545000000000002</v>
      </c>
      <c r="L440" s="2">
        <v>64.95</v>
      </c>
      <c r="M440" s="2">
        <v>74.95</v>
      </c>
      <c r="O440" s="2">
        <v>150.06</v>
      </c>
      <c r="P440" s="2">
        <f t="shared" si="35"/>
        <v>15.521487603305786</v>
      </c>
      <c r="Q440" s="2">
        <f t="shared" si="36"/>
        <v>23.785950413223148</v>
      </c>
      <c r="S440" s="2" t="s">
        <v>896</v>
      </c>
      <c r="T440" t="s">
        <v>3</v>
      </c>
      <c r="V440">
        <f t="shared" si="38"/>
        <v>0</v>
      </c>
      <c r="W440">
        <f t="shared" si="39"/>
        <v>0</v>
      </c>
    </row>
    <row r="441" spans="1:23" x14ac:dyDescent="0.25">
      <c r="A441" s="11">
        <v>783320952111</v>
      </c>
      <c r="B441" t="s">
        <v>441</v>
      </c>
      <c r="C441" t="s">
        <v>1111</v>
      </c>
      <c r="D441" t="s">
        <v>1201</v>
      </c>
      <c r="E441" t="s">
        <v>993</v>
      </c>
      <c r="G441" s="16" t="s">
        <v>1040</v>
      </c>
      <c r="I441" s="3">
        <v>0</v>
      </c>
      <c r="J441" s="2">
        <v>20</v>
      </c>
      <c r="K441" s="2">
        <f t="shared" si="37"/>
        <v>21</v>
      </c>
      <c r="M441" s="2">
        <v>39.5</v>
      </c>
      <c r="O441" s="2">
        <v>66.5</v>
      </c>
      <c r="P441" s="2">
        <f t="shared" si="35"/>
        <v>-25.256198347107436</v>
      </c>
      <c r="Q441" s="2">
        <f t="shared" si="36"/>
        <v>7.3884297520661129</v>
      </c>
      <c r="S441" s="2" t="s">
        <v>897</v>
      </c>
      <c r="T441" t="s">
        <v>3</v>
      </c>
      <c r="V441">
        <f t="shared" si="38"/>
        <v>0</v>
      </c>
      <c r="W441">
        <f t="shared" si="39"/>
        <v>0</v>
      </c>
    </row>
    <row r="442" spans="1:23" x14ac:dyDescent="0.25">
      <c r="A442" s="11">
        <v>783320952517</v>
      </c>
      <c r="B442" t="s">
        <v>442</v>
      </c>
      <c r="C442" t="s">
        <v>1111</v>
      </c>
      <c r="D442" t="s">
        <v>1201</v>
      </c>
      <c r="E442" t="s">
        <v>993</v>
      </c>
      <c r="G442" s="16" t="s">
        <v>1258</v>
      </c>
      <c r="I442" s="3">
        <v>0</v>
      </c>
      <c r="J442" s="2">
        <v>27.75</v>
      </c>
      <c r="K442" s="2">
        <f t="shared" si="37"/>
        <v>29.137500000000003</v>
      </c>
      <c r="M442" s="2">
        <v>41.5</v>
      </c>
      <c r="O442" s="2">
        <v>76.95</v>
      </c>
      <c r="P442" s="2">
        <f t="shared" si="35"/>
        <v>-33.006198347107443</v>
      </c>
      <c r="Q442" s="2">
        <f t="shared" si="36"/>
        <v>1.2913223140495802</v>
      </c>
      <c r="S442" s="2" t="s">
        <v>898</v>
      </c>
      <c r="T442" t="s">
        <v>3</v>
      </c>
      <c r="V442">
        <f t="shared" si="38"/>
        <v>0</v>
      </c>
      <c r="W442">
        <f t="shared" si="39"/>
        <v>0</v>
      </c>
    </row>
    <row r="443" spans="1:23" x14ac:dyDescent="0.25">
      <c r="A443" s="11">
        <v>783320442506</v>
      </c>
      <c r="B443" t="s">
        <v>443</v>
      </c>
      <c r="C443" t="s">
        <v>1111</v>
      </c>
      <c r="D443" t="s">
        <v>1202</v>
      </c>
      <c r="E443" t="s">
        <v>993</v>
      </c>
      <c r="G443" s="16" t="s">
        <v>1258</v>
      </c>
      <c r="I443" s="3">
        <v>0</v>
      </c>
      <c r="J443" s="2">
        <v>28</v>
      </c>
      <c r="K443" s="2">
        <f t="shared" si="37"/>
        <v>29.400000000000002</v>
      </c>
      <c r="M443" s="2">
        <v>51.95</v>
      </c>
      <c r="O443" s="2">
        <v>81.81</v>
      </c>
      <c r="P443" s="2">
        <f t="shared" si="35"/>
        <v>-33.256198347107436</v>
      </c>
      <c r="Q443" s="2">
        <f t="shared" si="36"/>
        <v>9.6776859504132275</v>
      </c>
      <c r="S443" s="2" t="s">
        <v>899</v>
      </c>
      <c r="T443" t="s">
        <v>3</v>
      </c>
      <c r="V443">
        <f t="shared" si="38"/>
        <v>0</v>
      </c>
      <c r="W443">
        <f t="shared" si="39"/>
        <v>0</v>
      </c>
    </row>
    <row r="444" spans="1:23" x14ac:dyDescent="0.25">
      <c r="A444" s="11">
        <v>783320804472</v>
      </c>
      <c r="B444" t="s">
        <v>444</v>
      </c>
      <c r="C444" t="s">
        <v>1111</v>
      </c>
      <c r="E444" t="s">
        <v>993</v>
      </c>
      <c r="G444" s="16" t="s">
        <v>1258</v>
      </c>
      <c r="I444" s="3">
        <v>0</v>
      </c>
      <c r="K444" s="2">
        <f t="shared" si="37"/>
        <v>0</v>
      </c>
      <c r="M444" s="2">
        <v>67.5</v>
      </c>
      <c r="O444" s="2">
        <v>87.85</v>
      </c>
      <c r="P444" s="2">
        <f t="shared" si="35"/>
        <v>-5.2561983471074383</v>
      </c>
      <c r="Q444" s="2">
        <f t="shared" si="36"/>
        <v>50.528925619834709</v>
      </c>
      <c r="S444" s="2" t="s">
        <v>900</v>
      </c>
      <c r="T444" t="s">
        <v>3</v>
      </c>
      <c r="V444">
        <f t="shared" si="38"/>
        <v>0</v>
      </c>
      <c r="W444">
        <f t="shared" si="39"/>
        <v>0</v>
      </c>
    </row>
    <row r="445" spans="1:23" x14ac:dyDescent="0.25">
      <c r="A445" s="11">
        <v>783320922176</v>
      </c>
      <c r="B445" t="s">
        <v>445</v>
      </c>
      <c r="C445" t="s">
        <v>1111</v>
      </c>
      <c r="D445" t="s">
        <v>1203</v>
      </c>
      <c r="E445" t="s">
        <v>992</v>
      </c>
      <c r="G445" s="16" t="s">
        <v>1040</v>
      </c>
      <c r="I445" s="3">
        <v>0</v>
      </c>
      <c r="J445" s="2">
        <v>17.5</v>
      </c>
      <c r="K445" s="2">
        <f t="shared" si="37"/>
        <v>18.375</v>
      </c>
      <c r="M445" s="2">
        <v>41.95</v>
      </c>
      <c r="O445" s="2">
        <v>76.5</v>
      </c>
      <c r="P445" s="2">
        <f t="shared" si="35"/>
        <v>-22.756198347107439</v>
      </c>
      <c r="Q445" s="2">
        <f t="shared" si="36"/>
        <v>11.913223140495862</v>
      </c>
      <c r="S445" s="2" t="s">
        <v>901</v>
      </c>
      <c r="T445" t="s">
        <v>3</v>
      </c>
      <c r="V445">
        <f t="shared" si="38"/>
        <v>0</v>
      </c>
      <c r="W445">
        <f t="shared" si="39"/>
        <v>0</v>
      </c>
    </row>
    <row r="446" spans="1:23" x14ac:dyDescent="0.25">
      <c r="A446" s="11">
        <v>783320922572</v>
      </c>
      <c r="B446" t="s">
        <v>446</v>
      </c>
      <c r="C446" t="s">
        <v>1111</v>
      </c>
      <c r="D446" t="s">
        <v>1203</v>
      </c>
      <c r="E446" t="s">
        <v>992</v>
      </c>
      <c r="G446" s="16" t="s">
        <v>1258</v>
      </c>
      <c r="I446" s="3">
        <v>0</v>
      </c>
      <c r="J446" s="2">
        <v>31.95</v>
      </c>
      <c r="K446" s="2">
        <f t="shared" si="37"/>
        <v>33.547499999999999</v>
      </c>
      <c r="M446" s="2">
        <v>55.5</v>
      </c>
      <c r="O446" s="2">
        <v>89</v>
      </c>
      <c r="P446" s="2">
        <f t="shared" si="35"/>
        <v>-37.206198347107438</v>
      </c>
      <c r="Q446" s="2">
        <f t="shared" si="36"/>
        <v>8.6615702479338736</v>
      </c>
      <c r="S446" s="2" t="s">
        <v>902</v>
      </c>
      <c r="T446" t="s">
        <v>3</v>
      </c>
      <c r="V446">
        <f t="shared" si="38"/>
        <v>0</v>
      </c>
      <c r="W446">
        <f t="shared" si="39"/>
        <v>0</v>
      </c>
    </row>
    <row r="447" spans="1:23" x14ac:dyDescent="0.25">
      <c r="A447" s="11">
        <v>783320922169</v>
      </c>
      <c r="B447" t="s">
        <v>447</v>
      </c>
      <c r="C447" t="s">
        <v>1111</v>
      </c>
      <c r="D447" t="s">
        <v>1203</v>
      </c>
      <c r="E447" t="s">
        <v>993</v>
      </c>
      <c r="G447" s="16" t="s">
        <v>1040</v>
      </c>
      <c r="I447" s="3">
        <v>0</v>
      </c>
      <c r="J447" s="2">
        <v>22</v>
      </c>
      <c r="K447" s="2">
        <f t="shared" si="37"/>
        <v>23.1</v>
      </c>
      <c r="L447" s="2">
        <v>40.950000000000003</v>
      </c>
      <c r="M447" s="2">
        <v>43.95</v>
      </c>
      <c r="O447" s="2">
        <v>66.66</v>
      </c>
      <c r="P447" s="2">
        <f t="shared" si="35"/>
        <v>6.5867768595041269</v>
      </c>
      <c r="Q447" s="2">
        <f t="shared" si="36"/>
        <v>9.0661157024793368</v>
      </c>
      <c r="S447" s="2" t="s">
        <v>903</v>
      </c>
      <c r="T447" t="s">
        <v>3</v>
      </c>
      <c r="V447">
        <f t="shared" si="38"/>
        <v>0</v>
      </c>
      <c r="W447">
        <f t="shared" si="39"/>
        <v>0</v>
      </c>
    </row>
    <row r="448" spans="1:23" x14ac:dyDescent="0.25">
      <c r="A448" s="11">
        <v>783320922565</v>
      </c>
      <c r="B448" t="s">
        <v>448</v>
      </c>
      <c r="C448" t="s">
        <v>1111</v>
      </c>
      <c r="D448" t="s">
        <v>1203</v>
      </c>
      <c r="E448" t="s">
        <v>993</v>
      </c>
      <c r="G448" s="16" t="s">
        <v>1258</v>
      </c>
      <c r="I448" s="3">
        <v>0</v>
      </c>
      <c r="J448" s="2">
        <v>28.5</v>
      </c>
      <c r="K448" s="2">
        <f t="shared" si="37"/>
        <v>29.925000000000001</v>
      </c>
      <c r="M448" s="2">
        <v>46.95</v>
      </c>
      <c r="O448" s="2">
        <v>79</v>
      </c>
      <c r="P448" s="2">
        <f t="shared" si="35"/>
        <v>-33.756198347107436</v>
      </c>
      <c r="Q448" s="2">
        <f t="shared" si="36"/>
        <v>5.0454545454545396</v>
      </c>
      <c r="S448" s="2" t="s">
        <v>904</v>
      </c>
      <c r="T448" t="s">
        <v>3</v>
      </c>
      <c r="V448">
        <f t="shared" si="38"/>
        <v>0</v>
      </c>
      <c r="W448">
        <f t="shared" si="39"/>
        <v>0</v>
      </c>
    </row>
    <row r="449" spans="1:23" x14ac:dyDescent="0.25">
      <c r="A449" s="11">
        <v>783320892110</v>
      </c>
      <c r="B449" t="s">
        <v>449</v>
      </c>
      <c r="C449" t="s">
        <v>1111</v>
      </c>
      <c r="D449" t="s">
        <v>1204</v>
      </c>
      <c r="E449" t="s">
        <v>992</v>
      </c>
      <c r="G449" s="16" t="s">
        <v>1040</v>
      </c>
      <c r="I449" s="3">
        <v>0</v>
      </c>
      <c r="J449" s="2">
        <v>17.28</v>
      </c>
      <c r="K449" s="2">
        <f t="shared" si="37"/>
        <v>18.144000000000002</v>
      </c>
      <c r="M449" s="2">
        <v>49.95</v>
      </c>
      <c r="O449" s="2">
        <v>67.95</v>
      </c>
      <c r="P449" s="2">
        <f t="shared" si="35"/>
        <v>-22.536198347107437</v>
      </c>
      <c r="Q449" s="2">
        <f t="shared" si="36"/>
        <v>18.744793388429748</v>
      </c>
      <c r="S449" s="2" t="s">
        <v>905</v>
      </c>
      <c r="T449" t="s">
        <v>3</v>
      </c>
      <c r="V449">
        <f t="shared" si="38"/>
        <v>0</v>
      </c>
      <c r="W449">
        <f t="shared" si="39"/>
        <v>0</v>
      </c>
    </row>
    <row r="450" spans="1:23" x14ac:dyDescent="0.25">
      <c r="A450" s="11">
        <v>783320892516</v>
      </c>
      <c r="B450" t="s">
        <v>450</v>
      </c>
      <c r="C450" t="s">
        <v>1111</v>
      </c>
      <c r="D450" t="s">
        <v>1204</v>
      </c>
      <c r="E450" t="s">
        <v>992</v>
      </c>
      <c r="G450" s="16" t="s">
        <v>1258</v>
      </c>
      <c r="I450" s="3">
        <v>0</v>
      </c>
      <c r="J450" s="2">
        <v>34</v>
      </c>
      <c r="K450" s="2">
        <f t="shared" si="37"/>
        <v>35.700000000000003</v>
      </c>
      <c r="L450" s="2">
        <v>60.95</v>
      </c>
      <c r="M450" s="2">
        <v>69.95</v>
      </c>
      <c r="O450" s="2">
        <v>96.53</v>
      </c>
      <c r="P450" s="2">
        <f t="shared" si="35"/>
        <v>11.115702479338843</v>
      </c>
      <c r="Q450" s="2">
        <f t="shared" si="36"/>
        <v>18.553719008264466</v>
      </c>
      <c r="S450" s="2" t="s">
        <v>906</v>
      </c>
      <c r="T450" t="s">
        <v>3</v>
      </c>
      <c r="V450">
        <f t="shared" si="38"/>
        <v>0</v>
      </c>
      <c r="W450">
        <f t="shared" si="39"/>
        <v>0</v>
      </c>
    </row>
    <row r="451" spans="1:23" x14ac:dyDescent="0.25">
      <c r="A451" s="11">
        <v>783320962110</v>
      </c>
      <c r="B451" t="s">
        <v>451</v>
      </c>
      <c r="C451" t="s">
        <v>1111</v>
      </c>
      <c r="D451" t="s">
        <v>1205</v>
      </c>
      <c r="E451" t="s">
        <v>993</v>
      </c>
      <c r="G451" s="16" t="s">
        <v>1040</v>
      </c>
      <c r="I451" s="3">
        <v>0</v>
      </c>
      <c r="J451" s="2">
        <v>22</v>
      </c>
      <c r="K451" s="2">
        <f t="shared" si="37"/>
        <v>23.1</v>
      </c>
      <c r="M451" s="2">
        <v>50.95</v>
      </c>
      <c r="O451" s="2">
        <v>62</v>
      </c>
      <c r="P451" s="2">
        <f t="shared" si="35"/>
        <v>-27.256198347107436</v>
      </c>
      <c r="Q451" s="2">
        <f t="shared" si="36"/>
        <v>14.851239669421489</v>
      </c>
      <c r="S451" s="2" t="s">
        <v>907</v>
      </c>
      <c r="T451" t="s">
        <v>3</v>
      </c>
      <c r="V451">
        <f t="shared" si="38"/>
        <v>0</v>
      </c>
      <c r="W451">
        <f t="shared" si="39"/>
        <v>0</v>
      </c>
    </row>
    <row r="452" spans="1:23" x14ac:dyDescent="0.25">
      <c r="A452" s="11">
        <v>783320962516</v>
      </c>
      <c r="B452" t="s">
        <v>452</v>
      </c>
      <c r="C452" t="s">
        <v>1111</v>
      </c>
      <c r="D452" t="s">
        <v>1205</v>
      </c>
      <c r="E452" t="s">
        <v>993</v>
      </c>
      <c r="G452" s="16" t="s">
        <v>1258</v>
      </c>
      <c r="I452" s="3">
        <v>0</v>
      </c>
      <c r="J452" s="2">
        <v>28</v>
      </c>
      <c r="K452" s="2">
        <f t="shared" si="37"/>
        <v>29.400000000000002</v>
      </c>
      <c r="M452" s="2">
        <v>124.95</v>
      </c>
      <c r="O452" s="2">
        <v>169.95</v>
      </c>
      <c r="P452" s="2">
        <f t="shared" si="35"/>
        <v>-33.256198347107436</v>
      </c>
      <c r="Q452" s="2">
        <f t="shared" si="36"/>
        <v>70.008264462809933</v>
      </c>
      <c r="S452" s="2" t="s">
        <v>908</v>
      </c>
      <c r="T452" t="s">
        <v>3</v>
      </c>
      <c r="V452">
        <f t="shared" si="38"/>
        <v>0</v>
      </c>
      <c r="W452">
        <f t="shared" si="39"/>
        <v>0</v>
      </c>
    </row>
    <row r="453" spans="1:23" x14ac:dyDescent="0.25">
      <c r="A453" s="11">
        <v>783320829413</v>
      </c>
      <c r="B453" t="s">
        <v>453</v>
      </c>
      <c r="C453" t="s">
        <v>1111</v>
      </c>
      <c r="D453" t="s">
        <v>1206</v>
      </c>
      <c r="E453" t="s">
        <v>993</v>
      </c>
      <c r="G453" s="16" t="s">
        <v>1258</v>
      </c>
      <c r="I453" s="3">
        <v>0</v>
      </c>
      <c r="J453" s="2">
        <v>29.95</v>
      </c>
      <c r="K453" s="2">
        <f t="shared" si="37"/>
        <v>31.447500000000002</v>
      </c>
      <c r="L453" s="2">
        <v>53.95</v>
      </c>
      <c r="M453" s="2">
        <v>58.95</v>
      </c>
      <c r="O453" s="2">
        <v>87.53</v>
      </c>
      <c r="P453" s="2">
        <f t="shared" ref="P453:P489" si="40">(L453-(L453*0.13+1)-(((L453-(L453*0.13+1))-((L453-(4*0.13+1))/121*100))-(J453*0.21))-4)-J453*1.21</f>
        <v>9.3805785123966885</v>
      </c>
      <c r="Q453" s="2">
        <f t="shared" ref="Q453:Q489" si="41">(M453-(M453*0.13+1)-(((M453-(M453*0.13+1))-((M453-(4*0.13+1))/121*100))-(J453*0.21))-4)-J453*1.21</f>
        <v>13.512809917355369</v>
      </c>
      <c r="S453" s="2" t="s">
        <v>909</v>
      </c>
      <c r="T453" t="s">
        <v>3</v>
      </c>
      <c r="V453">
        <f t="shared" si="38"/>
        <v>0</v>
      </c>
      <c r="W453">
        <f t="shared" si="39"/>
        <v>0</v>
      </c>
    </row>
    <row r="454" spans="1:23" x14ac:dyDescent="0.25">
      <c r="A454" s="11">
        <v>783320402593</v>
      </c>
      <c r="B454" t="s">
        <v>454</v>
      </c>
      <c r="C454" t="s">
        <v>1111</v>
      </c>
      <c r="D454" t="s">
        <v>1249</v>
      </c>
      <c r="E454" t="s">
        <v>992</v>
      </c>
      <c r="G454" s="16" t="s">
        <v>1037</v>
      </c>
      <c r="I454" s="3">
        <v>0</v>
      </c>
      <c r="K454" s="2">
        <f t="shared" si="37"/>
        <v>0</v>
      </c>
      <c r="M454" s="2">
        <v>65.95</v>
      </c>
      <c r="O454" s="2">
        <v>108.8</v>
      </c>
      <c r="P454" s="2">
        <f t="shared" si="40"/>
        <v>-5.2561983471074383</v>
      </c>
      <c r="Q454" s="2">
        <f t="shared" si="41"/>
        <v>49.247933884297524</v>
      </c>
      <c r="S454" s="2" t="s">
        <v>910</v>
      </c>
      <c r="T454" t="s">
        <v>3</v>
      </c>
      <c r="V454">
        <f t="shared" si="38"/>
        <v>0</v>
      </c>
      <c r="W454">
        <f t="shared" si="39"/>
        <v>0</v>
      </c>
    </row>
    <row r="455" spans="1:23" x14ac:dyDescent="0.25">
      <c r="A455" s="11">
        <v>783320822490</v>
      </c>
      <c r="B455" t="s">
        <v>455</v>
      </c>
      <c r="C455" t="s">
        <v>1111</v>
      </c>
      <c r="D455" t="s">
        <v>1249</v>
      </c>
      <c r="E455" t="s">
        <v>992</v>
      </c>
      <c r="G455" s="16" t="s">
        <v>1042</v>
      </c>
      <c r="I455" s="3">
        <v>0</v>
      </c>
      <c r="J455" s="2">
        <v>21.6</v>
      </c>
      <c r="K455" s="2">
        <f t="shared" si="37"/>
        <v>22.680000000000003</v>
      </c>
      <c r="M455" s="2">
        <v>45.95</v>
      </c>
      <c r="O455" s="2">
        <v>84</v>
      </c>
      <c r="P455" s="2">
        <f t="shared" si="40"/>
        <v>-26.856198347107437</v>
      </c>
      <c r="Q455" s="2">
        <f t="shared" si="41"/>
        <v>11.11900826446281</v>
      </c>
      <c r="S455" s="2" t="s">
        <v>911</v>
      </c>
      <c r="T455" t="s">
        <v>3</v>
      </c>
      <c r="V455">
        <f t="shared" si="38"/>
        <v>0</v>
      </c>
      <c r="W455">
        <f t="shared" si="39"/>
        <v>0</v>
      </c>
    </row>
    <row r="456" spans="1:23" x14ac:dyDescent="0.25">
      <c r="A456" s="11">
        <v>783320822391</v>
      </c>
      <c r="B456" t="s">
        <v>456</v>
      </c>
      <c r="C456" t="s">
        <v>1111</v>
      </c>
      <c r="D456" t="s">
        <v>1249</v>
      </c>
      <c r="E456" t="s">
        <v>993</v>
      </c>
      <c r="G456" s="16" t="s">
        <v>1037</v>
      </c>
      <c r="I456" s="3">
        <v>0</v>
      </c>
      <c r="J456" s="2">
        <v>27</v>
      </c>
      <c r="K456" s="2">
        <f t="shared" si="37"/>
        <v>28.35</v>
      </c>
      <c r="M456" s="2">
        <v>61.95</v>
      </c>
      <c r="O456" s="2">
        <v>98</v>
      </c>
      <c r="P456" s="2">
        <f t="shared" si="40"/>
        <v>-32.256198347107443</v>
      </c>
      <c r="Q456" s="2">
        <f t="shared" si="41"/>
        <v>18.942148760330582</v>
      </c>
      <c r="S456" s="2" t="s">
        <v>912</v>
      </c>
      <c r="T456" t="s">
        <v>3</v>
      </c>
      <c r="V456">
        <f t="shared" si="38"/>
        <v>0</v>
      </c>
      <c r="W456">
        <f t="shared" si="39"/>
        <v>0</v>
      </c>
    </row>
    <row r="457" spans="1:23" x14ac:dyDescent="0.25">
      <c r="A457" s="11">
        <v>783320831096</v>
      </c>
      <c r="B457" t="s">
        <v>457</v>
      </c>
      <c r="C457" t="s">
        <v>1111</v>
      </c>
      <c r="D457" t="s">
        <v>1093</v>
      </c>
      <c r="E457" t="s">
        <v>993</v>
      </c>
      <c r="G457" s="16" t="s">
        <v>1042</v>
      </c>
      <c r="I457" s="3">
        <v>0</v>
      </c>
      <c r="J457" s="2">
        <v>18</v>
      </c>
      <c r="K457" s="2">
        <f t="shared" si="37"/>
        <v>18.900000000000002</v>
      </c>
      <c r="M457" s="2">
        <v>38.950000000000003</v>
      </c>
      <c r="O457" s="2">
        <v>63</v>
      </c>
      <c r="P457" s="2">
        <f t="shared" si="40"/>
        <v>-23.256198347107439</v>
      </c>
      <c r="Q457" s="2">
        <f t="shared" si="41"/>
        <v>8.933884297520656</v>
      </c>
      <c r="S457" s="2" t="s">
        <v>913</v>
      </c>
      <c r="T457" t="s">
        <v>3</v>
      </c>
      <c r="V457">
        <f t="shared" si="38"/>
        <v>0</v>
      </c>
      <c r="W457">
        <f t="shared" si="39"/>
        <v>0</v>
      </c>
    </row>
    <row r="458" spans="1:23" x14ac:dyDescent="0.25">
      <c r="A458" s="11">
        <v>783320831560</v>
      </c>
      <c r="B458" t="s">
        <v>458</v>
      </c>
      <c r="C458" t="s">
        <v>1111</v>
      </c>
      <c r="D458" t="s">
        <v>1250</v>
      </c>
      <c r="E458" t="s">
        <v>993</v>
      </c>
      <c r="G458" s="16" t="s">
        <v>1037</v>
      </c>
      <c r="I458" s="3">
        <v>0</v>
      </c>
      <c r="J458" s="2">
        <v>25.92</v>
      </c>
      <c r="K458" s="2">
        <f t="shared" si="37"/>
        <v>27.216000000000005</v>
      </c>
      <c r="M458" s="2">
        <v>54.95</v>
      </c>
      <c r="O458" s="2">
        <v>85</v>
      </c>
      <c r="P458" s="2">
        <f t="shared" si="40"/>
        <v>-31.176198347107441</v>
      </c>
      <c r="Q458" s="2">
        <f t="shared" si="41"/>
        <v>14.237024793388425</v>
      </c>
      <c r="S458" s="2" t="s">
        <v>914</v>
      </c>
      <c r="T458" t="s">
        <v>3</v>
      </c>
      <c r="V458">
        <f t="shared" si="38"/>
        <v>0</v>
      </c>
      <c r="W458">
        <f t="shared" si="39"/>
        <v>0</v>
      </c>
    </row>
    <row r="459" spans="1:23" x14ac:dyDescent="0.25">
      <c r="A459" s="11">
        <v>783320831065</v>
      </c>
      <c r="B459" t="s">
        <v>459</v>
      </c>
      <c r="C459" t="s">
        <v>1111</v>
      </c>
      <c r="D459" t="s">
        <v>1250</v>
      </c>
      <c r="E459" t="s">
        <v>993</v>
      </c>
      <c r="G459" s="16" t="s">
        <v>1042</v>
      </c>
      <c r="I459" s="3">
        <v>0</v>
      </c>
      <c r="J459" s="2">
        <v>19.440000000000001</v>
      </c>
      <c r="K459" s="2">
        <f t="shared" si="37"/>
        <v>20.412000000000003</v>
      </c>
      <c r="M459" s="2">
        <v>39.5</v>
      </c>
      <c r="O459" s="2">
        <v>63</v>
      </c>
      <c r="P459" s="2">
        <f t="shared" si="40"/>
        <v>-24.69619834710744</v>
      </c>
      <c r="Q459" s="2">
        <f t="shared" si="41"/>
        <v>7.948429752066108</v>
      </c>
      <c r="S459" s="2" t="s">
        <v>915</v>
      </c>
      <c r="T459" t="s">
        <v>3</v>
      </c>
      <c r="V459">
        <f t="shared" si="38"/>
        <v>0</v>
      </c>
      <c r="W459">
        <f t="shared" si="39"/>
        <v>0</v>
      </c>
    </row>
    <row r="460" spans="1:23" x14ac:dyDescent="0.25">
      <c r="A460" s="11">
        <v>783320822414</v>
      </c>
      <c r="B460" t="s">
        <v>460</v>
      </c>
      <c r="C460" t="s">
        <v>1111</v>
      </c>
      <c r="D460" t="s">
        <v>1207</v>
      </c>
      <c r="E460" t="s">
        <v>992</v>
      </c>
      <c r="G460" s="16" t="s">
        <v>1037</v>
      </c>
      <c r="I460" s="3">
        <v>0</v>
      </c>
      <c r="J460" s="2">
        <v>32.4</v>
      </c>
      <c r="K460" s="2">
        <f t="shared" si="37"/>
        <v>34.020000000000003</v>
      </c>
      <c r="M460" s="2">
        <v>60.95</v>
      </c>
      <c r="O460" s="2">
        <v>117.5</v>
      </c>
      <c r="P460" s="2">
        <f t="shared" si="40"/>
        <v>-37.656198347107441</v>
      </c>
      <c r="Q460" s="2">
        <f t="shared" si="41"/>
        <v>12.715702479338844</v>
      </c>
      <c r="S460" s="2" t="s">
        <v>916</v>
      </c>
      <c r="T460" t="s">
        <v>3</v>
      </c>
      <c r="V460">
        <f t="shared" si="38"/>
        <v>0</v>
      </c>
      <c r="W460">
        <f t="shared" si="39"/>
        <v>0</v>
      </c>
    </row>
    <row r="461" spans="1:23" x14ac:dyDescent="0.25">
      <c r="A461" s="11">
        <v>783320404528</v>
      </c>
      <c r="B461" t="s">
        <v>461</v>
      </c>
      <c r="C461" t="s">
        <v>1111</v>
      </c>
      <c r="D461" t="s">
        <v>1251</v>
      </c>
      <c r="E461" t="s">
        <v>992</v>
      </c>
      <c r="G461" s="16" t="s">
        <v>1041</v>
      </c>
      <c r="I461" s="3">
        <v>1</v>
      </c>
      <c r="J461" s="2">
        <v>39.5</v>
      </c>
      <c r="K461" s="2">
        <f t="shared" si="37"/>
        <v>41.475000000000001</v>
      </c>
      <c r="L461" s="2">
        <v>67.95</v>
      </c>
      <c r="M461" s="2">
        <v>74.95</v>
      </c>
      <c r="O461" s="2">
        <v>124.31</v>
      </c>
      <c r="P461" s="2">
        <f t="shared" si="40"/>
        <v>11.400826446280995</v>
      </c>
      <c r="Q461" s="2">
        <f t="shared" si="41"/>
        <v>17.185950413223139</v>
      </c>
      <c r="S461" s="2" t="s">
        <v>917</v>
      </c>
      <c r="T461" t="s">
        <v>3</v>
      </c>
      <c r="V461">
        <f t="shared" si="38"/>
        <v>39.5</v>
      </c>
      <c r="W461">
        <f t="shared" si="39"/>
        <v>0</v>
      </c>
    </row>
    <row r="462" spans="1:23" x14ac:dyDescent="0.25">
      <c r="A462" s="11">
        <v>783320404528</v>
      </c>
      <c r="B462" t="s">
        <v>461</v>
      </c>
      <c r="C462" t="s">
        <v>1111</v>
      </c>
      <c r="D462" t="s">
        <v>1251</v>
      </c>
      <c r="E462" t="s">
        <v>992</v>
      </c>
      <c r="G462" s="16" t="s">
        <v>1041</v>
      </c>
      <c r="I462" s="3">
        <v>5</v>
      </c>
      <c r="J462" s="2">
        <v>39.5</v>
      </c>
      <c r="K462" s="2">
        <f t="shared" si="37"/>
        <v>41.475000000000001</v>
      </c>
      <c r="P462" s="2">
        <f t="shared" si="40"/>
        <v>-44.756198347107443</v>
      </c>
      <c r="Q462" s="2">
        <f t="shared" si="41"/>
        <v>-44.756198347107443</v>
      </c>
      <c r="S462" s="2"/>
      <c r="T462" t="s">
        <v>3</v>
      </c>
      <c r="V462">
        <f t="shared" si="38"/>
        <v>197.5</v>
      </c>
      <c r="W462">
        <f t="shared" si="39"/>
        <v>0</v>
      </c>
    </row>
    <row r="463" spans="1:23" x14ac:dyDescent="0.25">
      <c r="A463" s="11">
        <v>783320502019</v>
      </c>
      <c r="B463" t="s">
        <v>462</v>
      </c>
      <c r="C463" t="s">
        <v>1111</v>
      </c>
      <c r="D463" t="s">
        <v>1208</v>
      </c>
      <c r="E463" t="s">
        <v>992</v>
      </c>
      <c r="G463" s="16" t="s">
        <v>1257</v>
      </c>
      <c r="I463" s="3">
        <v>0</v>
      </c>
      <c r="J463" s="2">
        <v>28</v>
      </c>
      <c r="K463" s="2">
        <f t="shared" si="37"/>
        <v>29.400000000000002</v>
      </c>
      <c r="M463" s="2">
        <v>36.950000000000003</v>
      </c>
      <c r="O463" s="2">
        <v>52.52</v>
      </c>
      <c r="P463" s="2">
        <f t="shared" si="40"/>
        <v>-33.256198347107436</v>
      </c>
      <c r="Q463" s="2">
        <f t="shared" si="41"/>
        <v>-2.7190082644628077</v>
      </c>
      <c r="S463" s="2" t="s">
        <v>918</v>
      </c>
      <c r="T463" t="s">
        <v>3</v>
      </c>
      <c r="V463">
        <f t="shared" si="38"/>
        <v>0</v>
      </c>
      <c r="W463">
        <f t="shared" si="39"/>
        <v>0</v>
      </c>
    </row>
    <row r="464" spans="1:23" x14ac:dyDescent="0.25">
      <c r="A464" s="11">
        <v>783320502514</v>
      </c>
      <c r="B464" t="s">
        <v>463</v>
      </c>
      <c r="C464" t="s">
        <v>1111</v>
      </c>
      <c r="D464" t="s">
        <v>1208</v>
      </c>
      <c r="E464" t="s">
        <v>992</v>
      </c>
      <c r="G464" s="16" t="s">
        <v>1088</v>
      </c>
      <c r="I464" s="3">
        <v>0</v>
      </c>
      <c r="K464" s="2">
        <f t="shared" si="37"/>
        <v>0</v>
      </c>
      <c r="M464" s="2">
        <v>84.95</v>
      </c>
      <c r="O464" s="2">
        <v>137.71</v>
      </c>
      <c r="P464" s="2">
        <f t="shared" si="40"/>
        <v>-5.2561983471074383</v>
      </c>
      <c r="Q464" s="2">
        <f t="shared" si="41"/>
        <v>64.950413223140501</v>
      </c>
      <c r="S464" s="2" t="s">
        <v>919</v>
      </c>
      <c r="T464" t="s">
        <v>3</v>
      </c>
      <c r="V464">
        <f t="shared" si="38"/>
        <v>0</v>
      </c>
      <c r="W464">
        <f t="shared" si="39"/>
        <v>0</v>
      </c>
    </row>
    <row r="465" spans="1:23" x14ac:dyDescent="0.25">
      <c r="A465" s="11">
        <v>783320977350</v>
      </c>
      <c r="B465" t="s">
        <v>464</v>
      </c>
      <c r="C465" t="s">
        <v>1111</v>
      </c>
      <c r="D465" t="s">
        <v>1209</v>
      </c>
      <c r="E465" t="s">
        <v>992</v>
      </c>
      <c r="G465" s="16" t="s">
        <v>1042</v>
      </c>
      <c r="I465" s="3">
        <v>0</v>
      </c>
      <c r="J465" s="2">
        <v>23</v>
      </c>
      <c r="K465" s="2">
        <f t="shared" si="37"/>
        <v>24.150000000000002</v>
      </c>
      <c r="L465" s="2">
        <v>49.95</v>
      </c>
      <c r="M465" s="2">
        <v>54.95</v>
      </c>
      <c r="O465" s="2">
        <v>96.88</v>
      </c>
      <c r="P465" s="2">
        <f t="shared" si="40"/>
        <v>13.02479338842975</v>
      </c>
      <c r="Q465" s="2">
        <f t="shared" si="41"/>
        <v>17.15702479338843</v>
      </c>
      <c r="S465" s="2" t="s">
        <v>920</v>
      </c>
      <c r="T465" t="s">
        <v>3</v>
      </c>
      <c r="V465">
        <f t="shared" si="38"/>
        <v>0</v>
      </c>
      <c r="W465">
        <f t="shared" si="39"/>
        <v>0</v>
      </c>
    </row>
    <row r="466" spans="1:23" x14ac:dyDescent="0.25">
      <c r="A466" s="11">
        <v>783320977343</v>
      </c>
      <c r="B466" t="s">
        <v>465</v>
      </c>
      <c r="C466" t="s">
        <v>1111</v>
      </c>
      <c r="D466" t="s">
        <v>1210</v>
      </c>
      <c r="E466" t="s">
        <v>992</v>
      </c>
      <c r="G466" s="16" t="s">
        <v>1037</v>
      </c>
      <c r="I466" s="3">
        <v>0</v>
      </c>
      <c r="J466" s="2">
        <v>48.95</v>
      </c>
      <c r="K466" s="2">
        <f t="shared" si="37"/>
        <v>51.397500000000008</v>
      </c>
      <c r="L466" s="2">
        <v>81.95</v>
      </c>
      <c r="M466" s="2">
        <v>89.95</v>
      </c>
      <c r="O466" s="2">
        <v>140.06</v>
      </c>
      <c r="P466" s="2">
        <f t="shared" si="40"/>
        <v>13.521074380165288</v>
      </c>
      <c r="Q466" s="2">
        <f t="shared" si="41"/>
        <v>20.132644628099172</v>
      </c>
      <c r="S466" s="2" t="s">
        <v>921</v>
      </c>
      <c r="T466" t="s">
        <v>3</v>
      </c>
      <c r="V466">
        <f t="shared" si="38"/>
        <v>0</v>
      </c>
      <c r="W466">
        <f t="shared" si="39"/>
        <v>0</v>
      </c>
    </row>
    <row r="467" spans="1:23" x14ac:dyDescent="0.25">
      <c r="A467" s="11">
        <v>783320977336</v>
      </c>
      <c r="B467" t="s">
        <v>466</v>
      </c>
      <c r="C467" t="s">
        <v>1111</v>
      </c>
      <c r="D467" t="s">
        <v>1211</v>
      </c>
      <c r="E467" t="s">
        <v>992</v>
      </c>
      <c r="G467" s="16" t="s">
        <v>1037</v>
      </c>
      <c r="I467" s="3">
        <v>0</v>
      </c>
      <c r="J467" s="2">
        <v>25</v>
      </c>
      <c r="K467" s="2">
        <f t="shared" si="37"/>
        <v>26.25</v>
      </c>
      <c r="L467" s="2">
        <v>74.95</v>
      </c>
      <c r="M467" s="2">
        <v>79.95</v>
      </c>
      <c r="O467" s="2">
        <v>137.68</v>
      </c>
      <c r="P467" s="2">
        <f t="shared" si="40"/>
        <v>31.685950413223139</v>
      </c>
      <c r="Q467" s="2">
        <f t="shared" si="41"/>
        <v>35.818181818181813</v>
      </c>
      <c r="S467" s="2" t="s">
        <v>922</v>
      </c>
      <c r="T467" t="s">
        <v>3</v>
      </c>
      <c r="V467">
        <f t="shared" si="38"/>
        <v>0</v>
      </c>
      <c r="W467">
        <f t="shared" si="39"/>
        <v>0</v>
      </c>
    </row>
    <row r="468" spans="1:23" x14ac:dyDescent="0.25">
      <c r="A468" s="11">
        <v>783320823022</v>
      </c>
      <c r="B468" t="s">
        <v>467</v>
      </c>
      <c r="C468" t="s">
        <v>1111</v>
      </c>
      <c r="D468" t="s">
        <v>1212</v>
      </c>
      <c r="E468" t="s">
        <v>993</v>
      </c>
      <c r="G468" s="16" t="s">
        <v>1037</v>
      </c>
      <c r="I468" s="3">
        <v>0</v>
      </c>
      <c r="J468" s="2">
        <v>29.16</v>
      </c>
      <c r="K468" s="2">
        <f t="shared" si="37"/>
        <v>30.618000000000002</v>
      </c>
      <c r="M468" s="2">
        <v>67.95</v>
      </c>
      <c r="O468" s="2">
        <v>85.95</v>
      </c>
      <c r="P468" s="2">
        <f t="shared" si="40"/>
        <v>-34.416198347107439</v>
      </c>
      <c r="Q468" s="2">
        <f t="shared" si="41"/>
        <v>21.740826446280998</v>
      </c>
      <c r="S468" s="2" t="s">
        <v>923</v>
      </c>
      <c r="T468" t="s">
        <v>3</v>
      </c>
      <c r="V468">
        <f t="shared" si="38"/>
        <v>0</v>
      </c>
      <c r="W468">
        <f t="shared" si="39"/>
        <v>0</v>
      </c>
    </row>
    <row r="469" spans="1:23" x14ac:dyDescent="0.25">
      <c r="A469" s="11">
        <v>3360373063680</v>
      </c>
      <c r="B469" t="s">
        <v>468</v>
      </c>
      <c r="C469" t="s">
        <v>1112</v>
      </c>
      <c r="D469" t="s">
        <v>1213</v>
      </c>
      <c r="E469" t="s">
        <v>993</v>
      </c>
      <c r="G469" s="16" t="s">
        <v>1037</v>
      </c>
      <c r="I469" s="3">
        <v>0</v>
      </c>
      <c r="J469" s="2">
        <v>31</v>
      </c>
      <c r="K469" s="2">
        <f t="shared" si="37"/>
        <v>32.550000000000004</v>
      </c>
      <c r="M469" s="2">
        <v>45.5</v>
      </c>
      <c r="O469" s="2">
        <v>89.95</v>
      </c>
      <c r="P469" s="2">
        <f t="shared" si="40"/>
        <v>-36.256198347107436</v>
      </c>
      <c r="Q469" s="2">
        <f t="shared" si="41"/>
        <v>1.347107438016522</v>
      </c>
      <c r="S469" s="2" t="s">
        <v>924</v>
      </c>
      <c r="T469" t="s">
        <v>3</v>
      </c>
      <c r="V469">
        <f t="shared" si="38"/>
        <v>0</v>
      </c>
      <c r="W469">
        <f t="shared" si="39"/>
        <v>0</v>
      </c>
    </row>
    <row r="470" spans="1:23" x14ac:dyDescent="0.25">
      <c r="A470" s="11">
        <v>3360373063697</v>
      </c>
      <c r="B470" t="s">
        <v>469</v>
      </c>
      <c r="C470" t="s">
        <v>1112</v>
      </c>
      <c r="D470" t="s">
        <v>1213</v>
      </c>
      <c r="E470" t="s">
        <v>993</v>
      </c>
      <c r="G470" s="16" t="s">
        <v>1043</v>
      </c>
      <c r="I470" s="3">
        <v>0</v>
      </c>
      <c r="J470" s="2">
        <v>18.5</v>
      </c>
      <c r="K470" s="2">
        <f t="shared" si="37"/>
        <v>19.425000000000001</v>
      </c>
      <c r="M470" s="2">
        <v>26.95</v>
      </c>
      <c r="O470" s="2">
        <v>44.5</v>
      </c>
      <c r="P470" s="2">
        <f t="shared" si="40"/>
        <v>-23.756198347107436</v>
      </c>
      <c r="Q470" s="2">
        <f t="shared" si="41"/>
        <v>-1.4834710743801622</v>
      </c>
      <c r="S470" s="2" t="s">
        <v>925</v>
      </c>
      <c r="T470" t="s">
        <v>3</v>
      </c>
      <c r="V470">
        <f t="shared" si="38"/>
        <v>0</v>
      </c>
      <c r="W470">
        <f t="shared" si="39"/>
        <v>0</v>
      </c>
    </row>
    <row r="471" spans="1:23" x14ac:dyDescent="0.25">
      <c r="A471" s="11">
        <v>3360373063703</v>
      </c>
      <c r="B471" t="s">
        <v>470</v>
      </c>
      <c r="C471" t="s">
        <v>1112</v>
      </c>
      <c r="D471" t="s">
        <v>1213</v>
      </c>
      <c r="E471" t="s">
        <v>993</v>
      </c>
      <c r="G471" s="16" t="s">
        <v>1042</v>
      </c>
      <c r="I471" s="3">
        <v>0</v>
      </c>
      <c r="J471" s="2">
        <v>24.5</v>
      </c>
      <c r="K471" s="2">
        <f t="shared" si="37"/>
        <v>25.725000000000001</v>
      </c>
      <c r="M471" s="2">
        <v>36.950000000000003</v>
      </c>
      <c r="O471" s="2">
        <v>62</v>
      </c>
      <c r="P471" s="2">
        <f t="shared" si="40"/>
        <v>-29.756198347107439</v>
      </c>
      <c r="Q471" s="2">
        <f t="shared" si="41"/>
        <v>0.7809917355371887</v>
      </c>
      <c r="S471" s="2" t="s">
        <v>926</v>
      </c>
      <c r="T471" t="s">
        <v>3</v>
      </c>
      <c r="V471">
        <f t="shared" si="38"/>
        <v>0</v>
      </c>
      <c r="W471">
        <f t="shared" si="39"/>
        <v>0</v>
      </c>
    </row>
    <row r="472" spans="1:23" x14ac:dyDescent="0.25">
      <c r="A472" s="11">
        <v>3605520663871</v>
      </c>
      <c r="B472" t="s">
        <v>471</v>
      </c>
      <c r="C472" t="s">
        <v>1112</v>
      </c>
      <c r="D472" t="s">
        <v>1214</v>
      </c>
      <c r="E472" t="s">
        <v>992</v>
      </c>
      <c r="G472" s="16" t="s">
        <v>1037</v>
      </c>
      <c r="I472" s="3">
        <v>0</v>
      </c>
      <c r="J472" s="2">
        <v>37.799999999999997</v>
      </c>
      <c r="K472" s="2">
        <f t="shared" si="37"/>
        <v>39.69</v>
      </c>
      <c r="M472" s="2">
        <v>74.95</v>
      </c>
      <c r="O472" s="2">
        <v>89.95</v>
      </c>
      <c r="P472" s="2">
        <f t="shared" si="40"/>
        <v>-43.056198347107433</v>
      </c>
      <c r="Q472" s="2">
        <f t="shared" si="41"/>
        <v>18.885950413223149</v>
      </c>
      <c r="S472" s="2" t="s">
        <v>927</v>
      </c>
      <c r="T472" t="s">
        <v>3</v>
      </c>
      <c r="V472">
        <f t="shared" si="38"/>
        <v>0</v>
      </c>
      <c r="W472">
        <f t="shared" si="39"/>
        <v>0</v>
      </c>
    </row>
    <row r="473" spans="1:23" x14ac:dyDescent="0.25">
      <c r="A473" s="11">
        <v>3360373047147</v>
      </c>
      <c r="B473" t="s">
        <v>472</v>
      </c>
      <c r="C473" t="s">
        <v>1112</v>
      </c>
      <c r="D473" t="s">
        <v>1215</v>
      </c>
      <c r="E473" t="s">
        <v>993</v>
      </c>
      <c r="G473" s="16" t="s">
        <v>1039</v>
      </c>
      <c r="I473" s="3">
        <v>0</v>
      </c>
      <c r="J473" s="2">
        <v>28</v>
      </c>
      <c r="K473" s="2">
        <f t="shared" si="37"/>
        <v>29.400000000000002</v>
      </c>
      <c r="M473" s="2">
        <v>57.95</v>
      </c>
      <c r="O473" s="2">
        <v>69.95</v>
      </c>
      <c r="P473" s="2">
        <f t="shared" si="40"/>
        <v>-33.256198347107436</v>
      </c>
      <c r="Q473" s="2">
        <f t="shared" si="41"/>
        <v>14.636363636363647</v>
      </c>
      <c r="S473" s="2" t="s">
        <v>928</v>
      </c>
      <c r="T473" t="s">
        <v>3</v>
      </c>
      <c r="V473">
        <f t="shared" si="38"/>
        <v>0</v>
      </c>
      <c r="W473">
        <f t="shared" si="39"/>
        <v>0</v>
      </c>
    </row>
    <row r="474" spans="1:23" x14ac:dyDescent="0.25">
      <c r="A474" s="11">
        <v>3360373047130</v>
      </c>
      <c r="B474" t="s">
        <v>473</v>
      </c>
      <c r="C474" t="s">
        <v>1112</v>
      </c>
      <c r="D474" t="s">
        <v>1215</v>
      </c>
      <c r="E474" t="s">
        <v>993</v>
      </c>
      <c r="G474" s="16" t="s">
        <v>1041</v>
      </c>
      <c r="I474" s="3">
        <v>0</v>
      </c>
      <c r="K474" s="2">
        <f t="shared" si="37"/>
        <v>0</v>
      </c>
      <c r="M474" s="2">
        <v>94.95</v>
      </c>
      <c r="O474" s="2">
        <v>119.95</v>
      </c>
      <c r="P474" s="2">
        <f t="shared" si="40"/>
        <v>-5.2561983471074383</v>
      </c>
      <c r="Q474" s="2">
        <f t="shared" si="41"/>
        <v>73.214876033057863</v>
      </c>
      <c r="S474" s="2" t="s">
        <v>929</v>
      </c>
      <c r="T474" t="s">
        <v>3</v>
      </c>
      <c r="V474">
        <f t="shared" si="38"/>
        <v>0</v>
      </c>
      <c r="W474">
        <f t="shared" si="39"/>
        <v>0</v>
      </c>
    </row>
    <row r="475" spans="1:23" x14ac:dyDescent="0.25">
      <c r="A475" s="11">
        <v>3360373068401</v>
      </c>
      <c r="B475" t="s">
        <v>474</v>
      </c>
      <c r="C475" t="s">
        <v>1112</v>
      </c>
      <c r="D475" t="s">
        <v>1216</v>
      </c>
      <c r="E475" t="s">
        <v>992</v>
      </c>
      <c r="G475" s="16" t="s">
        <v>1042</v>
      </c>
      <c r="I475" s="3">
        <v>0</v>
      </c>
      <c r="K475" s="2">
        <f t="shared" si="37"/>
        <v>0</v>
      </c>
      <c r="M475" s="2">
        <v>59.95</v>
      </c>
      <c r="O475" s="2">
        <v>71.5</v>
      </c>
      <c r="P475" s="2">
        <f t="shared" si="40"/>
        <v>-5.2561983471074383</v>
      </c>
      <c r="Q475" s="2">
        <f t="shared" si="41"/>
        <v>44.289256198347111</v>
      </c>
      <c r="S475" s="2" t="s">
        <v>930</v>
      </c>
      <c r="T475" t="s">
        <v>3</v>
      </c>
      <c r="V475">
        <f t="shared" si="38"/>
        <v>0</v>
      </c>
      <c r="W475">
        <f t="shared" si="39"/>
        <v>0</v>
      </c>
    </row>
    <row r="476" spans="1:23" x14ac:dyDescent="0.25">
      <c r="A476" s="11">
        <v>3360374533205</v>
      </c>
      <c r="B476" t="s">
        <v>475</v>
      </c>
      <c r="C476" t="s">
        <v>1112</v>
      </c>
      <c r="D476" t="s">
        <v>1216</v>
      </c>
      <c r="E476" t="s">
        <v>993</v>
      </c>
      <c r="G476" s="16" t="s">
        <v>1037</v>
      </c>
      <c r="I476" s="3">
        <v>0</v>
      </c>
      <c r="J476" s="2">
        <v>31.75</v>
      </c>
      <c r="K476" s="2">
        <f t="shared" si="37"/>
        <v>33.337499999999999</v>
      </c>
      <c r="M476" s="2">
        <v>49.95</v>
      </c>
      <c r="O476" s="2">
        <v>91.95</v>
      </c>
      <c r="P476" s="2">
        <f t="shared" si="40"/>
        <v>-37.006198347107436</v>
      </c>
      <c r="Q476" s="2">
        <f t="shared" si="41"/>
        <v>4.2747933884297495</v>
      </c>
      <c r="S476" s="2" t="s">
        <v>931</v>
      </c>
      <c r="T476" t="s">
        <v>3</v>
      </c>
      <c r="V476">
        <f t="shared" si="38"/>
        <v>0</v>
      </c>
      <c r="W476">
        <f t="shared" si="39"/>
        <v>0</v>
      </c>
    </row>
    <row r="477" spans="1:23" x14ac:dyDescent="0.25">
      <c r="A477" s="11">
        <v>3360370512044</v>
      </c>
      <c r="B477" t="s">
        <v>476</v>
      </c>
      <c r="C477" t="s">
        <v>1112</v>
      </c>
      <c r="D477" t="s">
        <v>1216</v>
      </c>
      <c r="E477" t="s">
        <v>993</v>
      </c>
      <c r="G477" s="16" t="s">
        <v>1043</v>
      </c>
      <c r="I477" s="3">
        <v>0</v>
      </c>
      <c r="J477" s="2">
        <v>14</v>
      </c>
      <c r="K477" s="2">
        <f t="shared" si="37"/>
        <v>14.700000000000001</v>
      </c>
      <c r="M477" s="2">
        <v>41.95</v>
      </c>
      <c r="O477" s="2">
        <v>49.95</v>
      </c>
      <c r="P477" s="2">
        <f t="shared" si="40"/>
        <v>-19.256198347107436</v>
      </c>
      <c r="Q477" s="2">
        <f t="shared" si="41"/>
        <v>15.413223140495866</v>
      </c>
      <c r="S477" s="2" t="s">
        <v>932</v>
      </c>
      <c r="T477" t="s">
        <v>3</v>
      </c>
      <c r="V477">
        <f t="shared" si="38"/>
        <v>0</v>
      </c>
      <c r="W477">
        <f t="shared" si="39"/>
        <v>0</v>
      </c>
    </row>
    <row r="478" spans="1:23" x14ac:dyDescent="0.25">
      <c r="A478" s="11">
        <v>3360374507206</v>
      </c>
      <c r="B478" t="s">
        <v>477</v>
      </c>
      <c r="C478" t="s">
        <v>1112</v>
      </c>
      <c r="D478" t="s">
        <v>1216</v>
      </c>
      <c r="E478" t="s">
        <v>993</v>
      </c>
      <c r="G478" s="16" t="s">
        <v>1042</v>
      </c>
      <c r="I478" s="3">
        <v>0</v>
      </c>
      <c r="J478" s="2">
        <v>20</v>
      </c>
      <c r="K478" s="2">
        <f t="shared" si="37"/>
        <v>21</v>
      </c>
      <c r="L478" s="2">
        <v>43.95</v>
      </c>
      <c r="M478" s="2">
        <v>45.95</v>
      </c>
      <c r="O478" s="2">
        <v>62.5</v>
      </c>
      <c r="P478" s="2">
        <f t="shared" si="40"/>
        <v>11.06611570247934</v>
      </c>
      <c r="Q478" s="2">
        <f t="shared" si="41"/>
        <v>12.719008264462811</v>
      </c>
      <c r="S478" s="2" t="s">
        <v>933</v>
      </c>
      <c r="T478" t="s">
        <v>3</v>
      </c>
      <c r="V478">
        <f t="shared" si="38"/>
        <v>0</v>
      </c>
      <c r="W478">
        <f t="shared" si="39"/>
        <v>0</v>
      </c>
    </row>
    <row r="479" spans="1:23" x14ac:dyDescent="0.25">
      <c r="A479" s="11">
        <v>3360373048861</v>
      </c>
      <c r="B479" t="s">
        <v>478</v>
      </c>
      <c r="C479" t="s">
        <v>1112</v>
      </c>
      <c r="D479" t="s">
        <v>1217</v>
      </c>
      <c r="E479" t="s">
        <v>992</v>
      </c>
      <c r="G479" s="16" t="s">
        <v>1043</v>
      </c>
      <c r="I479" s="3">
        <v>0</v>
      </c>
      <c r="J479" s="2">
        <v>14</v>
      </c>
      <c r="K479" s="2">
        <f t="shared" si="37"/>
        <v>14.700000000000001</v>
      </c>
      <c r="M479" s="2">
        <v>29.95</v>
      </c>
      <c r="O479" s="2">
        <v>48.95</v>
      </c>
      <c r="P479" s="2">
        <f t="shared" si="40"/>
        <v>-19.256198347107436</v>
      </c>
      <c r="Q479" s="2">
        <f t="shared" si="41"/>
        <v>5.4958677685950441</v>
      </c>
      <c r="S479" s="2" t="s">
        <v>934</v>
      </c>
      <c r="T479" t="s">
        <v>3</v>
      </c>
      <c r="V479">
        <f t="shared" si="38"/>
        <v>0</v>
      </c>
      <c r="W479">
        <f t="shared" si="39"/>
        <v>0</v>
      </c>
    </row>
    <row r="480" spans="1:23" x14ac:dyDescent="0.25">
      <c r="A480" s="11">
        <v>3360373048878</v>
      </c>
      <c r="B480" t="s">
        <v>479</v>
      </c>
      <c r="C480" t="s">
        <v>1112</v>
      </c>
      <c r="D480" t="s">
        <v>1217</v>
      </c>
      <c r="E480" t="s">
        <v>992</v>
      </c>
      <c r="G480" s="16" t="s">
        <v>1042</v>
      </c>
      <c r="I480" s="3">
        <v>0</v>
      </c>
      <c r="J480" s="2">
        <v>22.95</v>
      </c>
      <c r="K480" s="2">
        <f t="shared" si="37"/>
        <v>24.0975</v>
      </c>
      <c r="M480" s="2">
        <v>42.95</v>
      </c>
      <c r="O480" s="2">
        <v>69.5</v>
      </c>
      <c r="P480" s="2">
        <f t="shared" si="40"/>
        <v>-28.206198347107435</v>
      </c>
      <c r="Q480" s="2">
        <f t="shared" si="41"/>
        <v>7.2896694214875986</v>
      </c>
      <c r="S480" s="2" t="s">
        <v>935</v>
      </c>
      <c r="T480" t="s">
        <v>3</v>
      </c>
      <c r="V480">
        <f t="shared" si="38"/>
        <v>0</v>
      </c>
      <c r="W480">
        <f t="shared" si="39"/>
        <v>0</v>
      </c>
    </row>
    <row r="481" spans="1:23" x14ac:dyDescent="0.25">
      <c r="A481" s="11">
        <v>3605520286575</v>
      </c>
      <c r="B481" t="s">
        <v>480</v>
      </c>
      <c r="C481" t="s">
        <v>1112</v>
      </c>
      <c r="D481" t="s">
        <v>1218</v>
      </c>
      <c r="E481" t="s">
        <v>993</v>
      </c>
      <c r="G481" s="16" t="s">
        <v>1042</v>
      </c>
      <c r="I481" s="3">
        <v>0</v>
      </c>
      <c r="J481" s="2">
        <v>20</v>
      </c>
      <c r="K481" s="2">
        <f t="shared" si="37"/>
        <v>21</v>
      </c>
      <c r="M481" s="2">
        <v>40.950000000000003</v>
      </c>
      <c r="O481" s="2">
        <v>59.95</v>
      </c>
      <c r="P481" s="2">
        <f t="shared" si="40"/>
        <v>-25.256198347107436</v>
      </c>
      <c r="Q481" s="2">
        <f t="shared" si="41"/>
        <v>8.5867768595041305</v>
      </c>
      <c r="S481" s="2" t="s">
        <v>936</v>
      </c>
      <c r="T481" t="s">
        <v>3</v>
      </c>
      <c r="V481">
        <f t="shared" si="38"/>
        <v>0</v>
      </c>
      <c r="W481">
        <f t="shared" si="39"/>
        <v>0</v>
      </c>
    </row>
    <row r="482" spans="1:23" x14ac:dyDescent="0.25">
      <c r="A482" s="11">
        <v>3360373000098</v>
      </c>
      <c r="B482" t="s">
        <v>481</v>
      </c>
      <c r="C482" t="s">
        <v>1112</v>
      </c>
      <c r="D482" t="s">
        <v>1219</v>
      </c>
      <c r="E482" t="s">
        <v>992</v>
      </c>
      <c r="G482" s="16" t="s">
        <v>1037</v>
      </c>
      <c r="I482" s="3">
        <v>0</v>
      </c>
      <c r="J482" s="2">
        <v>36</v>
      </c>
      <c r="K482" s="2">
        <f t="shared" si="37"/>
        <v>37.800000000000004</v>
      </c>
      <c r="M482" s="2">
        <v>72.95</v>
      </c>
      <c r="O482" s="2">
        <v>91.95</v>
      </c>
      <c r="P482" s="2">
        <f t="shared" si="40"/>
        <v>-41.256198347107443</v>
      </c>
      <c r="Q482" s="2">
        <f t="shared" si="41"/>
        <v>19.033057851239676</v>
      </c>
      <c r="S482" s="2" t="s">
        <v>937</v>
      </c>
      <c r="T482" t="s">
        <v>3</v>
      </c>
      <c r="V482">
        <f t="shared" si="38"/>
        <v>0</v>
      </c>
      <c r="W482">
        <f t="shared" si="39"/>
        <v>0</v>
      </c>
    </row>
    <row r="483" spans="1:23" x14ac:dyDescent="0.25">
      <c r="A483" s="11">
        <v>3360373000074</v>
      </c>
      <c r="B483" t="s">
        <v>482</v>
      </c>
      <c r="C483" t="s">
        <v>1112</v>
      </c>
      <c r="D483" t="s">
        <v>1219</v>
      </c>
      <c r="E483" t="s">
        <v>992</v>
      </c>
      <c r="G483" s="16" t="s">
        <v>1043</v>
      </c>
      <c r="I483" s="3">
        <v>0</v>
      </c>
      <c r="J483" s="2">
        <v>14</v>
      </c>
      <c r="K483" s="2">
        <f t="shared" si="37"/>
        <v>14.700000000000001</v>
      </c>
      <c r="M483" s="2">
        <v>27.95</v>
      </c>
      <c r="O483" s="2">
        <v>47.95</v>
      </c>
      <c r="P483" s="2">
        <f t="shared" si="40"/>
        <v>-19.256198347107436</v>
      </c>
      <c r="Q483" s="2">
        <f t="shared" si="41"/>
        <v>3.8429752066115732</v>
      </c>
      <c r="S483" s="2" t="s">
        <v>938</v>
      </c>
      <c r="T483" t="s">
        <v>3</v>
      </c>
      <c r="V483">
        <f t="shared" si="38"/>
        <v>0</v>
      </c>
      <c r="W483">
        <f t="shared" si="39"/>
        <v>0</v>
      </c>
    </row>
    <row r="484" spans="1:23" x14ac:dyDescent="0.25">
      <c r="A484" s="11">
        <v>3360373000081</v>
      </c>
      <c r="B484" t="s">
        <v>483</v>
      </c>
      <c r="C484" t="s">
        <v>1112</v>
      </c>
      <c r="D484" t="s">
        <v>1219</v>
      </c>
      <c r="E484" t="s">
        <v>992</v>
      </c>
      <c r="G484" s="16" t="s">
        <v>1042</v>
      </c>
      <c r="I484" s="3">
        <v>0</v>
      </c>
      <c r="J484" s="2">
        <v>28.75</v>
      </c>
      <c r="K484" s="2">
        <f t="shared" si="37"/>
        <v>30.1875</v>
      </c>
      <c r="M484" s="2">
        <v>38.950000000000003</v>
      </c>
      <c r="O484" s="2">
        <v>72.5</v>
      </c>
      <c r="P484" s="2">
        <f t="shared" si="40"/>
        <v>-34.006198347107443</v>
      </c>
      <c r="Q484" s="2">
        <f t="shared" si="41"/>
        <v>-1.816115702479344</v>
      </c>
      <c r="S484" s="2" t="s">
        <v>939</v>
      </c>
      <c r="T484" t="s">
        <v>3</v>
      </c>
      <c r="V484">
        <f t="shared" si="38"/>
        <v>0</v>
      </c>
      <c r="W484">
        <f t="shared" si="39"/>
        <v>0</v>
      </c>
    </row>
    <row r="485" spans="1:23" x14ac:dyDescent="0.25">
      <c r="A485" s="11">
        <v>3605520937958</v>
      </c>
      <c r="B485" t="s">
        <v>484</v>
      </c>
      <c r="C485" t="s">
        <v>1112</v>
      </c>
      <c r="D485" t="s">
        <v>1220</v>
      </c>
      <c r="E485" t="s">
        <v>993</v>
      </c>
      <c r="G485" s="16" t="s">
        <v>1042</v>
      </c>
      <c r="I485" s="3">
        <v>0</v>
      </c>
      <c r="J485" s="2">
        <v>27</v>
      </c>
      <c r="K485" s="2">
        <f t="shared" si="37"/>
        <v>28.35</v>
      </c>
      <c r="M485" s="2">
        <v>43.95</v>
      </c>
      <c r="O485" s="2">
        <v>62.95</v>
      </c>
      <c r="P485" s="2">
        <f t="shared" si="40"/>
        <v>-32.256198347107443</v>
      </c>
      <c r="Q485" s="2">
        <f t="shared" si="41"/>
        <v>4.0661157024793368</v>
      </c>
      <c r="S485" s="2" t="s">
        <v>940</v>
      </c>
      <c r="T485" t="s">
        <v>3</v>
      </c>
      <c r="V485">
        <f t="shared" si="38"/>
        <v>0</v>
      </c>
      <c r="W485">
        <f t="shared" si="39"/>
        <v>0</v>
      </c>
    </row>
    <row r="486" spans="1:23" x14ac:dyDescent="0.25">
      <c r="A486" s="11">
        <v>3360373016358</v>
      </c>
      <c r="B486" t="s">
        <v>485</v>
      </c>
      <c r="C486" t="s">
        <v>1112</v>
      </c>
      <c r="D486" t="s">
        <v>1221</v>
      </c>
      <c r="E486" t="s">
        <v>993</v>
      </c>
      <c r="G486" s="16" t="s">
        <v>1037</v>
      </c>
      <c r="I486" s="3">
        <v>0</v>
      </c>
      <c r="J486" s="2">
        <v>33.5</v>
      </c>
      <c r="K486" s="2">
        <f t="shared" si="37"/>
        <v>35.175000000000004</v>
      </c>
      <c r="M486" s="2">
        <v>52.95</v>
      </c>
      <c r="O486" s="2">
        <v>89.95</v>
      </c>
      <c r="P486" s="2">
        <f t="shared" si="40"/>
        <v>-38.756198347107436</v>
      </c>
      <c r="Q486" s="2">
        <f t="shared" si="41"/>
        <v>5.0041322314049665</v>
      </c>
      <c r="S486" s="2" t="s">
        <v>941</v>
      </c>
      <c r="T486" t="s">
        <v>3</v>
      </c>
      <c r="V486">
        <f t="shared" si="38"/>
        <v>0</v>
      </c>
      <c r="W486">
        <f t="shared" si="39"/>
        <v>0</v>
      </c>
    </row>
    <row r="487" spans="1:23" x14ac:dyDescent="0.25">
      <c r="A487" s="11">
        <v>3360373016334</v>
      </c>
      <c r="B487" t="s">
        <v>486</v>
      </c>
      <c r="C487" t="s">
        <v>1112</v>
      </c>
      <c r="D487" t="s">
        <v>1221</v>
      </c>
      <c r="E487" t="s">
        <v>993</v>
      </c>
      <c r="G487" s="16" t="s">
        <v>1043</v>
      </c>
      <c r="I487" s="3">
        <v>0</v>
      </c>
      <c r="J487" s="2">
        <v>16</v>
      </c>
      <c r="K487" s="2">
        <f t="shared" ref="K487:K489" si="42">J487*1.05</f>
        <v>16.8</v>
      </c>
      <c r="M487" s="2">
        <v>29.95</v>
      </c>
      <c r="O487" s="2">
        <v>42.95</v>
      </c>
      <c r="P487" s="2">
        <f t="shared" si="40"/>
        <v>-21.256198347107436</v>
      </c>
      <c r="Q487" s="2">
        <f t="shared" si="41"/>
        <v>3.4958677685950406</v>
      </c>
      <c r="S487" s="2" t="s">
        <v>942</v>
      </c>
      <c r="T487" t="s">
        <v>3</v>
      </c>
      <c r="V487">
        <f t="shared" si="38"/>
        <v>0</v>
      </c>
      <c r="W487">
        <f t="shared" si="39"/>
        <v>0</v>
      </c>
    </row>
    <row r="488" spans="1:23" x14ac:dyDescent="0.25">
      <c r="A488" s="11">
        <v>3360373016341</v>
      </c>
      <c r="B488" t="s">
        <v>487</v>
      </c>
      <c r="C488" t="s">
        <v>1112</v>
      </c>
      <c r="D488" t="s">
        <v>1221</v>
      </c>
      <c r="E488" t="s">
        <v>993</v>
      </c>
      <c r="G488" s="16" t="s">
        <v>1042</v>
      </c>
      <c r="I488" s="3">
        <v>1</v>
      </c>
      <c r="J488" s="2">
        <v>18</v>
      </c>
      <c r="K488" s="2">
        <f t="shared" si="42"/>
        <v>18.900000000000002</v>
      </c>
      <c r="L488" s="2">
        <v>36.950000000000003</v>
      </c>
      <c r="M488" s="2">
        <v>37.950000000000003</v>
      </c>
      <c r="O488" s="2">
        <v>62.95</v>
      </c>
      <c r="P488" s="2">
        <f t="shared" si="40"/>
        <v>7.2809917355371851</v>
      </c>
      <c r="Q488" s="2">
        <f t="shared" si="41"/>
        <v>8.1074380165289242</v>
      </c>
      <c r="S488" s="2" t="s">
        <v>943</v>
      </c>
      <c r="T488" t="s">
        <v>3</v>
      </c>
      <c r="V488">
        <f t="shared" si="38"/>
        <v>18</v>
      </c>
      <c r="W488">
        <f t="shared" si="39"/>
        <v>0</v>
      </c>
    </row>
    <row r="489" spans="1:23" x14ac:dyDescent="0.25">
      <c r="A489" s="11">
        <v>8718758319078</v>
      </c>
      <c r="B489" t="s">
        <v>487</v>
      </c>
      <c r="C489" t="s">
        <v>1112</v>
      </c>
      <c r="D489" t="s">
        <v>1221</v>
      </c>
      <c r="E489" t="s">
        <v>993</v>
      </c>
      <c r="G489" s="16" t="s">
        <v>1042</v>
      </c>
      <c r="I489" s="3">
        <v>11</v>
      </c>
      <c r="J489" s="2">
        <v>18</v>
      </c>
      <c r="K489" s="2">
        <f t="shared" si="42"/>
        <v>18.900000000000002</v>
      </c>
      <c r="P489" s="2">
        <f t="shared" si="40"/>
        <v>-23.256198347107439</v>
      </c>
      <c r="Q489" s="2">
        <f t="shared" si="41"/>
        <v>-23.256198347107439</v>
      </c>
      <c r="S489" s="2"/>
      <c r="T489" t="s">
        <v>3</v>
      </c>
      <c r="V489">
        <f t="shared" si="38"/>
        <v>198</v>
      </c>
      <c r="W489">
        <f t="shared" si="39"/>
        <v>0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ISELL COMPANY</dc:creator>
  <cp:lastModifiedBy>Gast1</cp:lastModifiedBy>
  <dcterms:created xsi:type="dcterms:W3CDTF">2020-09-04T16:24:44Z</dcterms:created>
  <dcterms:modified xsi:type="dcterms:W3CDTF">2020-11-05T17:41:57Z</dcterms:modified>
</cp:coreProperties>
</file>